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pliki\zasob\rejestr_zp\Postępowania\Postępowania 2025\55-25 ubezpieczenie floty\"/>
    </mc:Choice>
  </mc:AlternateContent>
  <xr:revisionPtr revIDLastSave="0" documentId="13_ncr:1_{E1BEA707-F3A0-48E2-987D-43962FC90D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y + załącz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3" i="1" l="1"/>
  <c r="F119" i="1"/>
  <c r="F111" i="1" l="1"/>
  <c r="F143" i="1" l="1"/>
  <c r="F142" i="1" l="1"/>
  <c r="F140" i="1"/>
  <c r="F144" i="1" l="1"/>
  <c r="F147" i="1" s="1"/>
  <c r="F91" i="1"/>
  <c r="F129" i="1" l="1"/>
  <c r="F128" i="1"/>
  <c r="F127" i="1"/>
  <c r="F126" i="1"/>
  <c r="F125" i="1"/>
  <c r="F124" i="1"/>
  <c r="F114" i="1"/>
  <c r="F113" i="1"/>
  <c r="F112" i="1"/>
  <c r="F110" i="1"/>
  <c r="F109" i="1"/>
  <c r="F108" i="1"/>
  <c r="F97" i="1"/>
  <c r="F96" i="1"/>
  <c r="F95" i="1"/>
  <c r="F98" i="1" s="1"/>
  <c r="F101" i="1" s="1"/>
  <c r="F94" i="1"/>
  <c r="F93" i="1"/>
  <c r="F92" i="1"/>
  <c r="F115" i="1" l="1"/>
  <c r="F130" i="1"/>
  <c r="D29" i="1" l="1"/>
</calcChain>
</file>

<file path=xl/sharedStrings.xml><?xml version="1.0" encoding="utf-8"?>
<sst xmlns="http://schemas.openxmlformats.org/spreadsheetml/2006/main" count="140" uniqueCount="102">
  <si>
    <t>Załącznik nr 1 do oferty - szczegółowy wykaz cen jednostkowych</t>
  </si>
  <si>
    <t>Łącznie</t>
  </si>
  <si>
    <t xml:space="preserve">za 12-miesięczny okres rozliczeniowy/ubezpieczenia </t>
  </si>
  <si>
    <t>Liczba pojazdów (szt.)</t>
  </si>
  <si>
    <t>(AxB)</t>
  </si>
  <si>
    <t>A</t>
  </si>
  <si>
    <t>B</t>
  </si>
  <si>
    <t>C</t>
  </si>
  <si>
    <t>Pojazd osobowy</t>
  </si>
  <si>
    <t>Pojazd ciężarowy o ładowności do 2,5 t.</t>
  </si>
  <si>
    <t>Ciągnik rolniczy</t>
  </si>
  <si>
    <t>Pojazd specjalny</t>
  </si>
  <si>
    <t>Pojazd wolnobieżny</t>
  </si>
  <si>
    <t>Składka łączna</t>
  </si>
  <si>
    <t>Łączna suma ubezpieczenia* (zł)</t>
  </si>
  <si>
    <t>(BxC)</t>
  </si>
  <si>
    <t>D</t>
  </si>
  <si>
    <t xml:space="preserve">Pojazd ciężarowy o ładowności do 2,5 t. </t>
  </si>
  <si>
    <t>Przyczepa, naczepa</t>
  </si>
  <si>
    <t xml:space="preserve">Pojazd specjalny </t>
  </si>
  <si>
    <t xml:space="preserve">Pojazd wolnobieżny </t>
  </si>
  <si>
    <t xml:space="preserve">Składka za jeden pojazd za  12-miesięczny okres rozliczeniowy/ubezpieczenia </t>
  </si>
  <si>
    <t xml:space="preserve">za  12-miesięczny okres rozliczeniowy/ubezpieczenia </t>
  </si>
  <si>
    <t>Stawka w (%)</t>
  </si>
  <si>
    <t>Składka łączna  za 12-miesięczny okres rozliczeniowy/ubezpieczenia (AXB)</t>
  </si>
  <si>
    <r>
      <t xml:space="preserve">* </t>
    </r>
    <r>
      <rPr>
        <i/>
        <sz val="9"/>
        <color rgb="FF000000"/>
        <rFont val="Arial"/>
        <family val="2"/>
        <charset val="238"/>
      </rPr>
      <t>sumy ubezpieczenia pojazdów zostaną zaktualizowane przed wystawieniem dokumentów ubezpieczeniowych.</t>
    </r>
  </si>
  <si>
    <t xml:space="preserve">Składka łączna  za 12-miesięczny okres rozliczeniowy/ubezpieczenia </t>
  </si>
  <si>
    <t>(AXB)</t>
  </si>
  <si>
    <t>OFERTA</t>
  </si>
  <si>
    <t>Ja/My niżej podpisani</t>
  </si>
  <si>
    <t>Imię i nazwisko:</t>
  </si>
  <si>
    <t>działając w imieniu i na rzecz:</t>
  </si>
  <si>
    <t>Pełna nazwa firmy:</t>
  </si>
  <si>
    <t>Adres lub siedziba:</t>
  </si>
  <si>
    <t>Numer KRS:</t>
  </si>
  <si>
    <t>NIP:</t>
  </si>
  <si>
    <t>Lider konsorcjum (dotyczy Wykonawców ubiegających się wspólnie o udzielenie zamówienia):</t>
  </si>
  <si>
    <t>Adres jednostki:</t>
  </si>
  <si>
    <t>Numer telefonu:</t>
  </si>
  <si>
    <t>E-mail:</t>
  </si>
  <si>
    <t xml:space="preserve">Kwota: </t>
  </si>
  <si>
    <t>szczegółowy wykaz cen jednostkowych został złożony na formularzu cenowym stanowiacym załącznik
nr 1 do oferty</t>
  </si>
  <si>
    <t xml:space="preserve">   II.  Przyjmujemy fakultatywne warunki ubezpieczenia:</t>
  </si>
  <si>
    <r>
      <t xml:space="preserve">Jeżeli przedstawione poniżej warunki fakultatywne modyfikują warunki minimalne, to w przypadku ich akceptacji jako wiążące do oceny oferty i zawarcia umowy przyjmuje się zaakceptowane warunki fakultatywne. Każdorazowo Wykonawca powinien jednoznacznie ustosunkować się do poniższych warunków fakultatywnych (akceptacja, brak akceptacji). 
</t>
    </r>
    <r>
      <rPr>
        <sz val="10"/>
        <color rgb="FFFF0000"/>
        <rFont val="Arial"/>
        <family val="2"/>
        <charset val="238"/>
      </rPr>
      <t>Brak ustosunkowania się Wykonawcy/-ów do warunków fakultatywnych określonych w poszczególnych zadaniach poczytuje się jako ich niezaakceptowanie.</t>
    </r>
  </si>
  <si>
    <t>Nr warunku fakultatywnego</t>
  </si>
  <si>
    <t>Treść warunku fakultatywnego</t>
  </si>
  <si>
    <t>Punktacja</t>
  </si>
  <si>
    <t>Akceptacja
(TAK)</t>
  </si>
  <si>
    <t>Brak akceptacji
(NIE)</t>
  </si>
  <si>
    <t>Jednostka organizacyjna Wykonawcy, która będzie brała udział w realizacji zamówienia:</t>
  </si>
  <si>
    <t xml:space="preserve">   III.  Oświadczamy, że:</t>
  </si>
  <si>
    <t xml:space="preserve">              3. uzyskaliśmy wszelkie informacje niezbędne do prawidłowego przygotowania i złożenia niniejszej oferty;</t>
  </si>
  <si>
    <t>Lp.</t>
  </si>
  <si>
    <t>Podwykonawca (firma)</t>
  </si>
  <si>
    <r>
      <t xml:space="preserve">   VI. Oświadczam, że wypełniłem obowiązki informacyjne przewidziane w art. 13 lub art. 14 RODO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wobec osób fizycznych, od których dane osobowe bezpośrednio lub pośrednio pozyskałem w celu ubiegania się o udzielenie zamówienia publicznego w niniejszym postępowaniu*.</t>
    </r>
  </si>
  <si>
    <t xml:space="preserve">   VII. Wraz z ofertą składamy następujące oświadczenia i dokumenty:</t>
  </si>
  <si>
    <r>
      <rPr>
        <vertAlign val="superscript"/>
        <sz val="7"/>
        <color theme="1"/>
        <rFont val="Arial"/>
        <family val="2"/>
        <charset val="238"/>
      </rPr>
      <t xml:space="preserve">2 </t>
    </r>
    <r>
      <rPr>
        <sz val="7"/>
        <color theme="1"/>
        <rFont val="Arial"/>
        <family val="2"/>
        <charset val="238"/>
      </rPr>
      <t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
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wykreślenie).</t>
    </r>
  </si>
  <si>
    <t>Osoba kontaktowa ze strony Wykonawcy, stanowisko służbowe:</t>
  </si>
  <si>
    <t xml:space="preserve">   IV.  Oświadczamy, że przedmiot zamówienia wykonamy samodzielnie/powierzymy podwykonawcom realizację następujących części zamówienia .*:</t>
  </si>
  <si>
    <t>Powierzany podwykonawcom zakres usług ubezpieczeniowych                                                (w innym obszarze niż kluczowe zadanie przez które rozumie się udzielenie ochrony ubezpieczeniowej, w postaci gotowości do wypłaty odszkodowania, w przypadku, gdy zrealizują się postanowienia umowy ubezpieczenia)</t>
  </si>
  <si>
    <r>
      <t>*</t>
    </r>
    <r>
      <rPr>
        <sz val="10"/>
        <color theme="1"/>
        <rFont val="Arial"/>
        <family val="2"/>
        <charset val="238"/>
      </rPr>
      <t>niepotrzebne skreślić</t>
    </r>
    <r>
      <rPr>
        <vertAlign val="superscript"/>
        <sz val="10"/>
        <color theme="1"/>
        <rFont val="Arial"/>
        <family val="2"/>
        <charset val="238"/>
      </rPr>
      <t>/usunąć</t>
    </r>
  </si>
  <si>
    <t xml:space="preserve"> ………………………... - załącznik nr ………….</t>
  </si>
  <si>
    <t>Pełnomocnictwo - załącznik nr ………….</t>
  </si>
  <si>
    <t>Dokumenty zawierające informację o produkcie ubezpieczeniowym (ang. IPID) - załącznik nr ……</t>
  </si>
  <si>
    <t>Ogólne warunki ubezpieczenia - załącznik nr ………….</t>
  </si>
  <si>
    <t>Formularz cenowy ze szczegółowym wykazem cen jednostkowych - załącznik nr 1</t>
  </si>
  <si>
    <t>Wyszczególnienie wszystkich obowiązujących ogólnych i szczegolnych warunków ubezpieczenia, mających zastosowanie do niniejszego zamówienia w sposób pozwalający na ich identyfikację oraz dokumentów zawierających informację o produkcie ubezpieczeniowym (ang.) IPID</t>
  </si>
  <si>
    <t>Podział pojazdów na poszczególne kategorie dokonany został przez Zamawiającego. W przypadku, jeśli Wykonawca w inny sposób klasyfikuje pojazdy na poszczególne grupy może zmienić w formularzu oferty liczbę pojazdów poszczególnych grupach .</t>
  </si>
  <si>
    <t>Rodzaj pojazdu</t>
  </si>
  <si>
    <t>Zakres ubezpieczenia</t>
  </si>
  <si>
    <t xml:space="preserve">Przedsiębiorstwo Wodociągów </t>
  </si>
  <si>
    <t xml:space="preserve">i Kanalizacji  Sp. z o.o. </t>
  </si>
  <si>
    <t>ul. Oficerska 16A</t>
  </si>
  <si>
    <t>10-218 Olsztyn</t>
  </si>
  <si>
    <t>Załącznik nr 1 do SIWZ: Formularz Oferty</t>
  </si>
  <si>
    <t>warunki fakultatywne mające zastosowanie do ubezpieczenia AUTOCASCO:</t>
  </si>
  <si>
    <t>FAKULTATYWNA KLAUZULA POJAZDU ZASTĘPCZEGO DO UBEZPIECZENIA AUTOCASCO</t>
  </si>
  <si>
    <t>100 pkt.</t>
  </si>
  <si>
    <t xml:space="preserve">              1. zapoznaliśmy się z treścią Specyfikacji Istotnych Warunków Zamówienia (SIWZ)  i nie wnosimy do niej zastrzeżeń;</t>
  </si>
  <si>
    <t xml:space="preserve">              2. w przypadku wybrania naszej oferty umowy ubezpieczenia zostaną zawarte na warunkach określonych w Opisie  Przedmiotu Zamówienia. W pozostałych kwestiach proponujemy, aby miały zastosowanie Ogólne (Szczególne) Warunki Ubezpieczenia załączone do oferty/wskazane w ofercie. Jeżeli załączone/wskazane Ogólne (Szczególne) Warunki Ubezpieczenia odbiegają od warunków ubezpieczenia określonych w Specyfikacji Istotnych Warunków Zamówienia  lub są z nią sprzeczne, za wiążące uznajemy warunki określone w SIWZ;</t>
  </si>
  <si>
    <t xml:space="preserve">              4. zobowiązujemy się do wykonania przedmiotu zamówienia, w terminie określonym w Specyfikacji Istotnych Warunków Zamówienia;</t>
  </si>
  <si>
    <t xml:space="preserve">              5. składka ubezpieczeniowa zostanie opłacona na warunkach oraz  zgodnie z harmonogramem określonym w Specyfikacji Istotnych Warunków Zamówienia;</t>
  </si>
  <si>
    <t xml:space="preserve">              6. uważamy się za związanych niniejszą ofertą na czas wskazany w Specyfikacji Warunków Istotnych Zamówienia.</t>
  </si>
  <si>
    <t xml:space="preserve">   V.  W sprawach nieuregulowanych w Specyfikacji Istotnych Warunków Zamówienia i w ofercie mają zastosowanie następujące Ogólne (Szczególne) Warunki Ubezpieczenia (podać rodzaj warunków ubezpieczenia i datę uchwalenia/wejścia w życie:</t>
  </si>
  <si>
    <t>Obowiązkowe ubezpieczenie odpowiedzialności cywilnej posiadaczy pojazdów mechanicznych (OC PPM)</t>
  </si>
  <si>
    <t>Pojazd ciężarowy o ładowności powyżej 2,5 t.</t>
  </si>
  <si>
    <t>Ubezpieczenie pojazdów od uszkodzeń AUTOCASCO (AC)</t>
  </si>
  <si>
    <t>Wariant Podstawowy</t>
  </si>
  <si>
    <t>Wariant Rozszerzony</t>
  </si>
  <si>
    <t>1. Obowiązkowe ubezpieczenie odpowiedzialności cywilnej posiadacza pojazdu mechanicznego (OC PPM)</t>
  </si>
  <si>
    <t>2. Ubezpieczenie autocasco (AC)</t>
  </si>
  <si>
    <t>3. Ubezpieczenie następstw nieszczęśliwych wypadków (NNW Kom)</t>
  </si>
  <si>
    <t>4. Ubezpieczenie assistance (ASS)</t>
  </si>
  <si>
    <r>
      <t>Ubezpieczen</t>
    </r>
    <r>
      <rPr>
        <sz val="10"/>
        <rFont val="Arial"/>
        <family val="2"/>
        <charset val="238"/>
      </rPr>
      <t>ie assistance</t>
    </r>
    <r>
      <rPr>
        <sz val="10"/>
        <color theme="1"/>
        <rFont val="Arial"/>
        <family val="2"/>
        <charset val="238"/>
      </rPr>
      <t xml:space="preserve"> (ASS)</t>
    </r>
  </si>
  <si>
    <t>Ubezpieczenie nastepstw nieszczęśliwych wypadków powstałych w związku z ruchem pojazdów mechanicznych (NNW kom)</t>
  </si>
  <si>
    <t>Cena  zamówienia za cały okres zamówienia tj. 36 miesięcy:</t>
  </si>
  <si>
    <t>Ustawa z dn. 22 maja 2003 o ubezpieczeniach obowiązkowych, Ubezpieczeniowym Funduszu Gwarancyjnym i Polskim Biurze Ubezpieczycieli Komunikacyjnych (t.j. Dz.U. 2025, poz. 367 z późn. zm.).</t>
  </si>
  <si>
    <r>
      <t xml:space="preserve">Składka za okres wykonania </t>
    </r>
    <r>
      <rPr>
        <b/>
        <sz val="9"/>
        <color theme="1"/>
        <rFont val="Arial"/>
        <family val="2"/>
        <charset val="238"/>
      </rPr>
      <t>zamówienia (36 miesięcy) -</t>
    </r>
    <r>
      <rPr>
        <b/>
        <sz val="9"/>
        <color rgb="FF000000"/>
        <rFont val="Arial"/>
        <family val="2"/>
        <charset val="238"/>
      </rPr>
      <t xml:space="preserve"> OC PPM wynosi: </t>
    </r>
  </si>
  <si>
    <r>
      <t xml:space="preserve">Składka za okres wykonania </t>
    </r>
    <r>
      <rPr>
        <b/>
        <sz val="9"/>
        <color theme="1"/>
        <rFont val="Arial"/>
        <family val="2"/>
        <charset val="238"/>
      </rPr>
      <t>zamówienia (36 miesięcy) -</t>
    </r>
    <r>
      <rPr>
        <b/>
        <sz val="9"/>
        <color rgb="FF000000"/>
        <rFont val="Arial"/>
        <family val="2"/>
        <charset val="238"/>
      </rPr>
      <t xml:space="preserve"> AC wynosi: </t>
    </r>
  </si>
  <si>
    <r>
      <t xml:space="preserve">Składka za okres wykonania </t>
    </r>
    <r>
      <rPr>
        <b/>
        <sz val="9"/>
        <color theme="1"/>
        <rFont val="Arial"/>
        <family val="2"/>
        <charset val="238"/>
      </rPr>
      <t>zamówienia (36 miesięcy) -</t>
    </r>
    <r>
      <rPr>
        <b/>
        <sz val="9"/>
        <color rgb="FF000000"/>
        <rFont val="Arial"/>
        <family val="2"/>
        <charset val="238"/>
      </rPr>
      <t xml:space="preserve"> NNW kom wynosi: </t>
    </r>
  </si>
  <si>
    <r>
      <t xml:space="preserve">Składka za okres wykonania </t>
    </r>
    <r>
      <rPr>
        <b/>
        <sz val="9"/>
        <color theme="1"/>
        <rFont val="Arial"/>
        <family val="2"/>
        <charset val="238"/>
      </rPr>
      <t>zamówienia (36 miesięcy) -</t>
    </r>
    <r>
      <rPr>
        <b/>
        <sz val="9"/>
        <color rgb="FF000000"/>
        <rFont val="Arial"/>
        <family val="2"/>
        <charset val="238"/>
      </rPr>
      <t xml:space="preserve"> ASS wynosi: </t>
    </r>
  </si>
  <si>
    <r>
      <t xml:space="preserve">   I.  Składamy ofertę w postępowaniu o udzielenie zamówienia, prowadzonego w trybie przetergu nieograniczonego</t>
    </r>
    <r>
      <rPr>
        <sz val="10"/>
        <rFont val="Arial"/>
        <family val="2"/>
        <charset val="238"/>
      </rPr>
      <t xml:space="preserve"> na zadanie pn.: </t>
    </r>
    <r>
      <rPr>
        <b/>
        <sz val="10"/>
        <rFont val="Arial"/>
        <family val="2"/>
        <charset val="238"/>
      </rPr>
      <t>UBEZPIECZENIE KOMUNIKACYJNE FLOTY ZAMAWIAJĄCEGO w okresie od 1.01.2026 do 31.12.2028, znak postępowania PZP.262.55.2025.EPA,</t>
    </r>
    <r>
      <rPr>
        <b/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oferując wykonanie zamówienia, zgodnie z wymogami Specyfikacji Istotnych Warunków Zamówienia za cenę</t>
    </r>
    <r>
      <rPr>
        <sz val="10"/>
        <color theme="1"/>
        <rFont val="Arial"/>
        <family val="2"/>
        <charset val="238"/>
      </rPr>
      <t xml:space="preserve">:
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</si>
</sst>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8"/>
      <color rgb="FF000000"/>
      <name val="Segoe UI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4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164" fontId="1" fillId="10" borderId="1" xfId="0" applyNumberFormat="1" applyFont="1" applyFill="1" applyBorder="1" applyAlignment="1">
      <alignment vertical="center" wrapText="1"/>
    </xf>
    <xf numFmtId="164" fontId="4" fillId="10" borderId="1" xfId="0" applyNumberFormat="1" applyFont="1" applyFill="1" applyBorder="1" applyAlignment="1">
      <alignment vertical="center" wrapText="1"/>
    </xf>
    <xf numFmtId="10" fontId="1" fillId="10" borderId="1" xfId="0" applyNumberFormat="1" applyFont="1" applyFill="1" applyBorder="1" applyAlignment="1">
      <alignment vertical="center" wrapText="1"/>
    </xf>
    <xf numFmtId="0" fontId="13" fillId="0" borderId="3" xfId="0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justify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vertical="center" wrapText="1"/>
    </xf>
    <xf numFmtId="164" fontId="16" fillId="10" borderId="1" xfId="0" applyNumberFormat="1" applyFont="1" applyFill="1" applyBorder="1" applyAlignment="1">
      <alignment wrapText="1"/>
    </xf>
    <xf numFmtId="0" fontId="16" fillId="5" borderId="1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8" fillId="10" borderId="0" xfId="0" applyFont="1" applyFill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64" fontId="1" fillId="10" borderId="1" xfId="0" applyNumberFormat="1" applyFont="1" applyFill="1" applyBorder="1" applyAlignment="1">
      <alignment horizontal="right" vertical="center" wrapText="1"/>
    </xf>
    <xf numFmtId="0" fontId="3" fillId="10" borderId="0" xfId="0" applyFont="1" applyFill="1" applyAlignment="1">
      <alignment vertical="center" wrapText="1"/>
    </xf>
    <xf numFmtId="0" fontId="0" fillId="10" borderId="0" xfId="0" applyFill="1" applyAlignment="1">
      <alignment vertical="center" wrapText="1"/>
    </xf>
    <xf numFmtId="164" fontId="4" fillId="10" borderId="0" xfId="0" applyNumberFormat="1" applyFont="1" applyFill="1" applyAlignment="1">
      <alignment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10" borderId="8" xfId="0" applyFont="1" applyFill="1" applyBorder="1" applyAlignment="1">
      <alignment vertical="center" wrapText="1"/>
    </xf>
    <xf numFmtId="0" fontId="16" fillId="10" borderId="9" xfId="0" applyFont="1" applyFill="1" applyBorder="1" applyAlignment="1">
      <alignment vertical="center" wrapText="1"/>
    </xf>
    <xf numFmtId="0" fontId="15" fillId="10" borderId="10" xfId="0" applyFont="1" applyFill="1" applyBorder="1" applyAlignment="1">
      <alignment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wrapText="1"/>
    </xf>
    <xf numFmtId="0" fontId="3" fillId="10" borderId="9" xfId="0" applyFont="1" applyFill="1" applyBorder="1" applyAlignment="1">
      <alignment wrapText="1"/>
    </xf>
    <xf numFmtId="0" fontId="0" fillId="10" borderId="9" xfId="0" applyFill="1" applyBorder="1" applyAlignment="1">
      <alignment wrapText="1"/>
    </xf>
    <xf numFmtId="0" fontId="0" fillId="10" borderId="10" xfId="0" applyFill="1" applyBorder="1" applyAlignment="1">
      <alignment wrapText="1"/>
    </xf>
    <xf numFmtId="0" fontId="1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wrapText="1"/>
    </xf>
    <xf numFmtId="0" fontId="3" fillId="10" borderId="8" xfId="0" applyFont="1" applyFill="1" applyBorder="1" applyAlignment="1">
      <alignment vertical="center" wrapText="1"/>
    </xf>
    <xf numFmtId="0" fontId="3" fillId="10" borderId="9" xfId="0" applyFont="1" applyFill="1" applyBorder="1" applyAlignment="1">
      <alignment vertical="center" wrapText="1"/>
    </xf>
    <xf numFmtId="0" fontId="0" fillId="10" borderId="9" xfId="0" applyFill="1" applyBorder="1" applyAlignment="1">
      <alignment vertical="center" wrapText="1"/>
    </xf>
    <xf numFmtId="0" fontId="0" fillId="10" borderId="10" xfId="0" applyFill="1" applyBorder="1" applyAlignment="1">
      <alignment vertical="center" wrapText="1"/>
    </xf>
    <xf numFmtId="0" fontId="1" fillId="10" borderId="8" xfId="0" applyFont="1" applyFill="1" applyBorder="1" applyAlignment="1">
      <alignment vertical="center" wrapText="1"/>
    </xf>
    <xf numFmtId="0" fontId="1" fillId="10" borderId="9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4" fillId="10" borderId="7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vertical="center" wrapText="1"/>
    </xf>
    <xf numFmtId="0" fontId="15" fillId="10" borderId="1" xfId="0" applyFont="1" applyFill="1" applyBorder="1" applyAlignment="1">
      <alignment vertical="center" wrapText="1"/>
    </xf>
    <xf numFmtId="0" fontId="15" fillId="10" borderId="1" xfId="0" applyFont="1" applyFill="1" applyBorder="1"/>
    <xf numFmtId="0" fontId="16" fillId="10" borderId="11" xfId="0" applyFont="1" applyFill="1" applyBorder="1" applyAlignment="1">
      <alignment horizontal="left" vertical="center" wrapText="1"/>
    </xf>
    <xf numFmtId="0" fontId="16" fillId="10" borderId="1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7" borderId="1" xfId="0" applyFont="1" applyFill="1" applyBorder="1" applyAlignment="1">
      <alignment horizontal="left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justify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justify" wrapText="1"/>
    </xf>
    <xf numFmtId="0" fontId="6" fillId="7" borderId="8" xfId="0" applyFont="1" applyFill="1" applyBorder="1" applyAlignment="1">
      <alignment horizontal="center" wrapText="1"/>
    </xf>
    <xf numFmtId="0" fontId="6" fillId="7" borderId="9" xfId="0" applyFont="1" applyFill="1" applyBorder="1" applyAlignment="1">
      <alignment horizontal="center" wrapText="1"/>
    </xf>
    <xf numFmtId="0" fontId="6" fillId="7" borderId="10" xfId="0" applyFont="1" applyFill="1" applyBorder="1" applyAlignment="1">
      <alignment horizontal="center" wrapText="1"/>
    </xf>
    <xf numFmtId="0" fontId="6" fillId="0" borderId="0" xfId="0" applyFont="1" applyAlignment="1">
      <alignment horizontal="justify" vertical="center" wrapText="1"/>
    </xf>
    <xf numFmtId="0" fontId="6" fillId="0" borderId="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wrapText="1"/>
    </xf>
    <xf numFmtId="0" fontId="6" fillId="8" borderId="8" xfId="0" applyFont="1" applyFill="1" applyBorder="1" applyAlignment="1">
      <alignment horizontal="justify" wrapText="1"/>
    </xf>
    <xf numFmtId="0" fontId="6" fillId="8" borderId="9" xfId="0" applyFont="1" applyFill="1" applyBorder="1" applyAlignment="1">
      <alignment horizontal="justify" wrapText="1"/>
    </xf>
    <xf numFmtId="0" fontId="6" fillId="8" borderId="10" xfId="0" applyFont="1" applyFill="1" applyBorder="1" applyAlignment="1">
      <alignment horizontal="justify" wrapText="1"/>
    </xf>
    <xf numFmtId="0" fontId="7" fillId="3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wrapText="1"/>
    </xf>
    <xf numFmtId="0" fontId="6" fillId="9" borderId="1" xfId="0" applyFont="1" applyFill="1" applyBorder="1" applyAlignment="1">
      <alignment horizontal="center" wrapText="1"/>
    </xf>
    <xf numFmtId="0" fontId="9" fillId="10" borderId="1" xfId="0" applyFont="1" applyFill="1" applyBorder="1" applyAlignment="1">
      <alignment horizontal="justify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164" fontId="1" fillId="4" borderId="1" xfId="0" applyNumberFormat="1" applyFont="1" applyFill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0" fontId="6" fillId="10" borderId="1" xfId="0" applyFont="1" applyFill="1" applyBorder="1" applyAlignment="1">
      <alignment horizontal="center" wrapText="1"/>
    </xf>
    <xf numFmtId="0" fontId="0" fillId="0" borderId="6" xfId="0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10" borderId="8" xfId="0" applyFont="1" applyFill="1" applyBorder="1" applyAlignment="1">
      <alignment vertical="center" wrapText="1"/>
    </xf>
    <xf numFmtId="0" fontId="2" fillId="10" borderId="9" xfId="0" applyFont="1" applyFill="1" applyBorder="1" applyAlignment="1">
      <alignment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wrapText="1"/>
    </xf>
    <xf numFmtId="0" fontId="0" fillId="10" borderId="7" xfId="0" applyFill="1" applyBorder="1" applyAlignment="1">
      <alignment wrapText="1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6" fillId="10" borderId="11" xfId="0" applyFont="1" applyFill="1" applyBorder="1" applyAlignment="1">
      <alignment horizontal="center" vertical="center" wrapText="1"/>
    </xf>
    <xf numFmtId="0" fontId="16" fillId="10" borderId="12" xfId="0" applyFont="1" applyFill="1" applyBorder="1" applyAlignment="1">
      <alignment horizontal="center" vertical="center" wrapText="1"/>
    </xf>
    <xf numFmtId="0" fontId="16" fillId="10" borderId="13" xfId="0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center" wrapText="1"/>
    </xf>
    <xf numFmtId="164" fontId="16" fillId="10" borderId="4" xfId="0" applyNumberFormat="1" applyFont="1" applyFill="1" applyBorder="1" applyAlignment="1">
      <alignment horizontal="center" wrapText="1"/>
    </xf>
    <xf numFmtId="164" fontId="16" fillId="10" borderId="6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10" borderId="1" xfId="0" applyFont="1" applyFill="1" applyBorder="1" applyAlignment="1">
      <alignment horizontal="center" wrapText="1"/>
    </xf>
    <xf numFmtId="0" fontId="10" fillId="0" borderId="0" xfId="0" applyFont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EEAF6"/>
      <color rgb="FFFFF2CC"/>
      <color rgb="FFFBE4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371475</xdr:colOff>
          <xdr:row>39</xdr:row>
          <xdr:rowOff>38100</xdr:rowOff>
        </xdr:from>
        <xdr:to>
          <xdr:col>4</xdr:col>
          <xdr:colOff>1047750</xdr:colOff>
          <xdr:row>39</xdr:row>
          <xdr:rowOff>152400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TAK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361950</xdr:colOff>
          <xdr:row>39</xdr:row>
          <xdr:rowOff>38100</xdr:rowOff>
        </xdr:from>
        <xdr:to>
          <xdr:col>5</xdr:col>
          <xdr:colOff>1019175</xdr:colOff>
          <xdr:row>39</xdr:row>
          <xdr:rowOff>152400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7"/>
  <sheetViews>
    <sheetView tabSelected="1" showWhiteSpace="0" view="pageBreakPreview" topLeftCell="A13" zoomScaleNormal="100" zoomScaleSheetLayoutView="100" zoomScalePageLayoutView="130" workbookViewId="0">
      <selection activeCell="A26" sqref="A26:F26"/>
    </sheetView>
  </sheetViews>
  <sheetFormatPr defaultColWidth="9.28515625" defaultRowHeight="15" x14ac:dyDescent="0.25"/>
  <cols>
    <col min="1" max="1" width="15" style="8" customWidth="1"/>
    <col min="2" max="2" width="8.5703125" style="8" customWidth="1"/>
    <col min="3" max="3" width="18.28515625" style="8" customWidth="1"/>
    <col min="4" max="4" width="14.28515625" style="8" customWidth="1"/>
    <col min="5" max="6" width="16.28515625" style="8" customWidth="1"/>
    <col min="7" max="16380" width="0" hidden="1" customWidth="1"/>
  </cols>
  <sheetData>
    <row r="1" spans="1:6" ht="15" customHeight="1" x14ac:dyDescent="0.25">
      <c r="A1" s="82" t="s">
        <v>74</v>
      </c>
      <c r="B1" s="82"/>
      <c r="C1" s="82"/>
      <c r="D1" s="82"/>
      <c r="E1" s="12"/>
      <c r="F1" s="12"/>
    </row>
    <row r="2" spans="1:6" ht="15" customHeight="1" x14ac:dyDescent="0.25">
      <c r="A2" s="12"/>
      <c r="B2" s="12"/>
      <c r="C2" s="12"/>
      <c r="D2" s="12"/>
      <c r="E2" s="12"/>
      <c r="F2" s="12"/>
    </row>
    <row r="3" spans="1:6" ht="15" customHeight="1" x14ac:dyDescent="0.25">
      <c r="A3" s="12"/>
      <c r="B3" s="12"/>
      <c r="C3" s="12"/>
      <c r="D3" s="12"/>
      <c r="E3" s="32" t="s">
        <v>70</v>
      </c>
      <c r="F3" s="33"/>
    </row>
    <row r="4" spans="1:6" ht="15" customHeight="1" x14ac:dyDescent="0.25">
      <c r="A4" s="12"/>
      <c r="B4" s="12"/>
      <c r="C4" s="12"/>
      <c r="D4" s="12"/>
      <c r="E4" s="32" t="s">
        <v>71</v>
      </c>
      <c r="F4" s="12"/>
    </row>
    <row r="5" spans="1:6" ht="15" customHeight="1" x14ac:dyDescent="0.25">
      <c r="A5" s="12"/>
      <c r="B5" s="12"/>
      <c r="C5" s="12"/>
      <c r="D5" s="12"/>
      <c r="E5" s="32" t="s">
        <v>72</v>
      </c>
      <c r="F5" s="12"/>
    </row>
    <row r="6" spans="1:6" ht="15" customHeight="1" x14ac:dyDescent="0.25">
      <c r="A6" s="12"/>
      <c r="B6" s="12"/>
      <c r="C6" s="12"/>
      <c r="D6" s="12"/>
      <c r="E6" s="32" t="s">
        <v>73</v>
      </c>
      <c r="F6" s="12"/>
    </row>
    <row r="7" spans="1:6" ht="15" customHeight="1" x14ac:dyDescent="0.25">
      <c r="A7" s="88" t="s">
        <v>28</v>
      </c>
      <c r="B7" s="88"/>
      <c r="C7" s="89"/>
      <c r="D7" s="89"/>
      <c r="E7" s="89"/>
      <c r="F7" s="89"/>
    </row>
    <row r="8" spans="1:6" ht="15" customHeight="1" x14ac:dyDescent="0.25">
      <c r="A8" s="12"/>
      <c r="B8" s="12"/>
      <c r="C8" s="12"/>
      <c r="D8" s="12"/>
      <c r="E8" s="12"/>
      <c r="F8" s="12"/>
    </row>
    <row r="9" spans="1:6" ht="15" customHeight="1" x14ac:dyDescent="0.25">
      <c r="A9" s="82" t="s">
        <v>29</v>
      </c>
      <c r="B9" s="82"/>
      <c r="C9" s="82"/>
      <c r="D9" s="82"/>
      <c r="E9" s="82"/>
      <c r="F9" s="82"/>
    </row>
    <row r="10" spans="1:6" ht="15" customHeight="1" x14ac:dyDescent="0.25">
      <c r="A10" s="12"/>
      <c r="B10" s="12"/>
      <c r="C10" s="12"/>
      <c r="D10" s="12"/>
      <c r="E10" s="12"/>
      <c r="F10" s="12"/>
    </row>
    <row r="11" spans="1:6" ht="15" customHeight="1" x14ac:dyDescent="0.25">
      <c r="A11" s="102" t="s">
        <v>30</v>
      </c>
      <c r="B11" s="103"/>
      <c r="C11" s="90"/>
      <c r="D11" s="90"/>
      <c r="E11" s="90"/>
      <c r="F11" s="90"/>
    </row>
    <row r="12" spans="1:6" ht="15" customHeight="1" x14ac:dyDescent="0.25">
      <c r="A12" s="12"/>
      <c r="B12" s="12"/>
      <c r="C12" s="12"/>
      <c r="D12" s="12"/>
      <c r="E12" s="12"/>
      <c r="F12" s="12"/>
    </row>
    <row r="13" spans="1:6" ht="15" customHeight="1" x14ac:dyDescent="0.25">
      <c r="A13" s="82" t="s">
        <v>31</v>
      </c>
      <c r="B13" s="82"/>
      <c r="C13" s="82"/>
      <c r="D13" s="82"/>
      <c r="E13" s="82"/>
      <c r="F13" s="82"/>
    </row>
    <row r="14" spans="1:6" ht="15" customHeight="1" x14ac:dyDescent="0.25">
      <c r="C14" s="12"/>
      <c r="D14" s="12"/>
      <c r="E14" s="12"/>
      <c r="F14" s="12"/>
    </row>
    <row r="15" spans="1:6" ht="15" customHeight="1" x14ac:dyDescent="0.25">
      <c r="A15" s="102" t="s">
        <v>32</v>
      </c>
      <c r="B15" s="103"/>
      <c r="C15" s="90"/>
      <c r="D15" s="90"/>
      <c r="E15" s="90"/>
      <c r="F15" s="90"/>
    </row>
    <row r="16" spans="1:6" ht="15" customHeight="1" x14ac:dyDescent="0.25">
      <c r="A16" s="102" t="s">
        <v>33</v>
      </c>
      <c r="B16" s="103"/>
      <c r="C16" s="90"/>
      <c r="D16" s="90"/>
      <c r="E16" s="90"/>
      <c r="F16" s="90"/>
    </row>
    <row r="17" spans="1:6" ht="15" customHeight="1" x14ac:dyDescent="0.25">
      <c r="A17" s="102" t="s">
        <v>34</v>
      </c>
      <c r="B17" s="103"/>
      <c r="C17" s="90"/>
      <c r="D17" s="90"/>
      <c r="E17" s="90"/>
      <c r="F17" s="90"/>
    </row>
    <row r="18" spans="1:6" ht="15" customHeight="1" x14ac:dyDescent="0.25">
      <c r="A18" s="102" t="s">
        <v>35</v>
      </c>
      <c r="B18" s="103"/>
      <c r="C18" s="90"/>
      <c r="D18" s="90"/>
      <c r="E18" s="90"/>
      <c r="F18" s="90"/>
    </row>
    <row r="19" spans="1:6" ht="65.25" customHeight="1" x14ac:dyDescent="0.25">
      <c r="A19" s="104" t="s">
        <v>36</v>
      </c>
      <c r="B19" s="105"/>
      <c r="C19" s="90"/>
      <c r="D19" s="90"/>
      <c r="E19" s="90"/>
      <c r="F19" s="90"/>
    </row>
    <row r="20" spans="1:6" ht="59.25" customHeight="1" x14ac:dyDescent="0.25">
      <c r="A20" s="104" t="s">
        <v>49</v>
      </c>
      <c r="B20" s="105"/>
      <c r="C20" s="98"/>
      <c r="D20" s="99"/>
      <c r="E20" s="99"/>
      <c r="F20" s="100"/>
    </row>
    <row r="21" spans="1:6" ht="15" customHeight="1" x14ac:dyDescent="0.25">
      <c r="A21" s="102" t="s">
        <v>37</v>
      </c>
      <c r="B21" s="103"/>
      <c r="C21" s="98"/>
      <c r="D21" s="99"/>
      <c r="E21" s="99"/>
      <c r="F21" s="100"/>
    </row>
    <row r="22" spans="1:6" ht="37.5" customHeight="1" x14ac:dyDescent="0.25">
      <c r="A22" s="104" t="s">
        <v>57</v>
      </c>
      <c r="B22" s="105"/>
      <c r="C22" s="98"/>
      <c r="D22" s="99"/>
      <c r="E22" s="99"/>
      <c r="F22" s="100"/>
    </row>
    <row r="23" spans="1:6" ht="15" customHeight="1" x14ac:dyDescent="0.25">
      <c r="A23" s="102" t="s">
        <v>38</v>
      </c>
      <c r="B23" s="103"/>
      <c r="C23" s="98"/>
      <c r="D23" s="99"/>
      <c r="E23" s="99"/>
      <c r="F23" s="100"/>
    </row>
    <row r="24" spans="1:6" ht="15" customHeight="1" x14ac:dyDescent="0.25">
      <c r="A24" s="102" t="s">
        <v>39</v>
      </c>
      <c r="B24" s="103"/>
      <c r="C24" s="98"/>
      <c r="D24" s="99"/>
      <c r="E24" s="99"/>
      <c r="F24" s="100"/>
    </row>
    <row r="25" spans="1:6" ht="15" customHeight="1" x14ac:dyDescent="0.25">
      <c r="A25" s="12"/>
      <c r="B25" s="12"/>
      <c r="C25" s="12"/>
      <c r="D25" s="12"/>
      <c r="E25" s="12"/>
      <c r="F25" s="12"/>
    </row>
    <row r="26" spans="1:6" ht="75.75" customHeight="1" x14ac:dyDescent="0.25">
      <c r="A26" s="97" t="s">
        <v>101</v>
      </c>
      <c r="B26" s="97"/>
      <c r="C26" s="97"/>
      <c r="D26" s="97"/>
      <c r="E26" s="97"/>
      <c r="F26" s="97"/>
    </row>
    <row r="27" spans="1:6" ht="15" customHeight="1" x14ac:dyDescent="0.25">
      <c r="A27" s="18"/>
      <c r="B27" s="18"/>
      <c r="C27" s="12"/>
      <c r="D27" s="12"/>
      <c r="E27" s="12"/>
      <c r="F27" s="12"/>
    </row>
    <row r="28" spans="1:6" ht="15" customHeight="1" x14ac:dyDescent="0.25">
      <c r="A28" s="114" t="s">
        <v>95</v>
      </c>
      <c r="B28" s="114"/>
      <c r="C28" s="115"/>
      <c r="D28" s="115"/>
      <c r="E28" s="115"/>
      <c r="F28" s="115"/>
    </row>
    <row r="29" spans="1:6" ht="15" customHeight="1" x14ac:dyDescent="0.25">
      <c r="A29" s="118" t="s">
        <v>40</v>
      </c>
      <c r="B29" s="118"/>
      <c r="C29" s="118"/>
      <c r="D29" s="116">
        <f>F101+F119+F133+F147</f>
        <v>0</v>
      </c>
      <c r="E29" s="117"/>
      <c r="F29" s="117"/>
    </row>
    <row r="30" spans="1:6" ht="27" customHeight="1" x14ac:dyDescent="0.25">
      <c r="A30" s="106" t="s">
        <v>41</v>
      </c>
      <c r="B30" s="106"/>
      <c r="C30" s="106"/>
      <c r="D30" s="106"/>
      <c r="E30" s="106"/>
      <c r="F30" s="106"/>
    </row>
    <row r="31" spans="1:6" ht="15" customHeight="1" x14ac:dyDescent="0.25">
      <c r="A31" s="12"/>
      <c r="B31" s="12"/>
      <c r="C31" s="12"/>
      <c r="D31" s="12"/>
      <c r="E31" s="12"/>
      <c r="F31" s="12"/>
    </row>
    <row r="32" spans="1:6" ht="15" customHeight="1" x14ac:dyDescent="0.25">
      <c r="A32" s="12"/>
      <c r="B32" s="12"/>
      <c r="C32" s="12"/>
      <c r="D32" s="12"/>
      <c r="E32" s="12"/>
      <c r="F32" s="12"/>
    </row>
    <row r="33" spans="1:6" ht="15" customHeight="1" x14ac:dyDescent="0.25">
      <c r="A33" s="82" t="s">
        <v>42</v>
      </c>
      <c r="B33" s="82"/>
      <c r="C33" s="82"/>
      <c r="D33" s="82"/>
      <c r="E33" s="82"/>
      <c r="F33" s="82"/>
    </row>
    <row r="34" spans="1:6" ht="9" customHeight="1" x14ac:dyDescent="0.25">
      <c r="A34" s="12"/>
      <c r="B34" s="12"/>
      <c r="C34" s="12"/>
      <c r="D34" s="12"/>
      <c r="E34" s="12"/>
      <c r="F34" s="12"/>
    </row>
    <row r="35" spans="1:6" ht="79.5" customHeight="1" x14ac:dyDescent="0.25">
      <c r="A35" s="107" t="s">
        <v>43</v>
      </c>
      <c r="B35" s="108"/>
      <c r="C35" s="108"/>
      <c r="D35" s="108"/>
      <c r="E35" s="108"/>
      <c r="F35" s="109"/>
    </row>
    <row r="36" spans="1:6" ht="15" customHeight="1" x14ac:dyDescent="0.25">
      <c r="A36" s="12"/>
      <c r="B36" s="12"/>
      <c r="C36" s="12"/>
      <c r="D36" s="12"/>
      <c r="E36" s="12"/>
      <c r="F36" s="12"/>
    </row>
    <row r="37" spans="1:6" x14ac:dyDescent="0.25">
      <c r="A37" s="12"/>
      <c r="B37" s="12"/>
      <c r="C37" s="12"/>
      <c r="D37" s="12"/>
      <c r="E37" s="12"/>
      <c r="F37" s="12"/>
    </row>
    <row r="38" spans="1:6" ht="43.5" customHeight="1" x14ac:dyDescent="0.25">
      <c r="A38" s="13" t="s">
        <v>44</v>
      </c>
      <c r="B38" s="110" t="s">
        <v>45</v>
      </c>
      <c r="C38" s="110"/>
      <c r="D38" s="13" t="s">
        <v>46</v>
      </c>
      <c r="E38" s="13" t="s">
        <v>47</v>
      </c>
      <c r="F38" s="13" t="s">
        <v>48</v>
      </c>
    </row>
    <row r="39" spans="1:6" x14ac:dyDescent="0.25">
      <c r="A39" s="111" t="s">
        <v>75</v>
      </c>
      <c r="B39" s="112"/>
      <c r="C39" s="112"/>
      <c r="D39" s="112"/>
      <c r="E39" s="112"/>
      <c r="F39" s="112"/>
    </row>
    <row r="40" spans="1:6" ht="59.25" customHeight="1" x14ac:dyDescent="0.25">
      <c r="A40" s="35">
        <v>1</v>
      </c>
      <c r="B40" s="113" t="s">
        <v>76</v>
      </c>
      <c r="C40" s="113"/>
      <c r="D40" s="36" t="s">
        <v>77</v>
      </c>
      <c r="E40" s="34"/>
      <c r="F40" s="34"/>
    </row>
    <row r="41" spans="1:6" x14ac:dyDescent="0.25">
      <c r="A41" s="12"/>
      <c r="B41" s="12"/>
      <c r="C41" s="12"/>
      <c r="D41" s="12"/>
      <c r="E41" s="12"/>
      <c r="F41" s="12"/>
    </row>
    <row r="42" spans="1:6" x14ac:dyDescent="0.25">
      <c r="A42" s="12"/>
      <c r="B42" s="12"/>
      <c r="C42" s="12"/>
      <c r="D42" s="12"/>
      <c r="E42" s="12"/>
      <c r="F42" s="12"/>
    </row>
    <row r="43" spans="1:6" x14ac:dyDescent="0.25">
      <c r="A43" s="82" t="s">
        <v>50</v>
      </c>
      <c r="B43" s="82"/>
      <c r="C43" s="82"/>
      <c r="D43" s="82"/>
      <c r="E43" s="82"/>
      <c r="F43" s="82"/>
    </row>
    <row r="44" spans="1:6" ht="28.5" customHeight="1" x14ac:dyDescent="0.25">
      <c r="A44" s="101" t="s">
        <v>78</v>
      </c>
      <c r="B44" s="101"/>
      <c r="C44" s="101"/>
      <c r="D44" s="101"/>
      <c r="E44" s="101"/>
      <c r="F44" s="101"/>
    </row>
    <row r="45" spans="1:6" ht="86.25" customHeight="1" x14ac:dyDescent="0.25">
      <c r="A45" s="101" t="s">
        <v>79</v>
      </c>
      <c r="B45" s="101"/>
      <c r="C45" s="101"/>
      <c r="D45" s="101"/>
      <c r="E45" s="101"/>
      <c r="F45" s="101"/>
    </row>
    <row r="46" spans="1:6" ht="28.5" customHeight="1" x14ac:dyDescent="0.25">
      <c r="A46" s="101" t="s">
        <v>51</v>
      </c>
      <c r="B46" s="101"/>
      <c r="C46" s="101"/>
      <c r="D46" s="101"/>
      <c r="E46" s="101"/>
      <c r="F46" s="101"/>
    </row>
    <row r="47" spans="1:6" ht="28.5" customHeight="1" x14ac:dyDescent="0.25">
      <c r="A47" s="101" t="s">
        <v>80</v>
      </c>
      <c r="B47" s="101"/>
      <c r="C47" s="101"/>
      <c r="D47" s="101"/>
      <c r="E47" s="101"/>
      <c r="F47" s="101"/>
    </row>
    <row r="48" spans="1:6" ht="28.5" customHeight="1" x14ac:dyDescent="0.25">
      <c r="A48" s="101" t="s">
        <v>81</v>
      </c>
      <c r="B48" s="101"/>
      <c r="C48" s="101"/>
      <c r="D48" s="101"/>
      <c r="E48" s="101"/>
      <c r="F48" s="101"/>
    </row>
    <row r="49" spans="1:6" ht="28.5" customHeight="1" x14ac:dyDescent="0.25">
      <c r="A49" s="101" t="s">
        <v>82</v>
      </c>
      <c r="B49" s="101"/>
      <c r="C49" s="101"/>
      <c r="D49" s="101"/>
      <c r="E49" s="101"/>
      <c r="F49" s="101"/>
    </row>
    <row r="50" spans="1:6" x14ac:dyDescent="0.25">
      <c r="A50" s="12"/>
      <c r="B50" s="12"/>
      <c r="C50" s="12"/>
      <c r="D50" s="12"/>
      <c r="E50" s="12"/>
      <c r="F50" s="12"/>
    </row>
    <row r="51" spans="1:6" s="14" customFormat="1" ht="25.9" customHeight="1" x14ac:dyDescent="0.25">
      <c r="A51" s="93" t="s">
        <v>58</v>
      </c>
      <c r="B51" s="93"/>
      <c r="C51" s="93"/>
      <c r="D51" s="93"/>
      <c r="E51" s="93"/>
      <c r="F51" s="93"/>
    </row>
    <row r="52" spans="1:6" x14ac:dyDescent="0.25">
      <c r="A52" s="12"/>
      <c r="B52" s="12"/>
      <c r="C52" s="12"/>
      <c r="D52" s="12"/>
      <c r="E52" s="12"/>
      <c r="F52" s="12"/>
    </row>
    <row r="53" spans="1:6" ht="103.9" customHeight="1" x14ac:dyDescent="0.25">
      <c r="A53" s="16" t="s">
        <v>52</v>
      </c>
      <c r="B53" s="94" t="s">
        <v>59</v>
      </c>
      <c r="C53" s="94"/>
      <c r="D53" s="94"/>
      <c r="E53" s="95" t="s">
        <v>53</v>
      </c>
      <c r="F53" s="96"/>
    </row>
    <row r="54" spans="1:6" x14ac:dyDescent="0.25">
      <c r="A54" s="17"/>
      <c r="B54" s="54"/>
      <c r="C54" s="54"/>
      <c r="D54" s="54"/>
      <c r="E54" s="54"/>
      <c r="F54" s="54"/>
    </row>
    <row r="55" spans="1:6" x14ac:dyDescent="0.25">
      <c r="A55" s="17"/>
      <c r="B55" s="54"/>
      <c r="C55" s="54"/>
      <c r="D55" s="54"/>
      <c r="E55" s="54"/>
      <c r="F55" s="54"/>
    </row>
    <row r="56" spans="1:6" x14ac:dyDescent="0.25">
      <c r="A56" s="17"/>
      <c r="B56" s="54"/>
      <c r="C56" s="54"/>
      <c r="D56" s="54"/>
      <c r="E56" s="54"/>
      <c r="F56" s="54"/>
    </row>
    <row r="57" spans="1:6" ht="15" customHeight="1" x14ac:dyDescent="0.25">
      <c r="A57" s="24" t="s">
        <v>60</v>
      </c>
      <c r="B57" s="24"/>
      <c r="C57" s="24"/>
      <c r="D57" s="24"/>
      <c r="E57" s="24"/>
      <c r="F57" s="24"/>
    </row>
    <row r="58" spans="1:6" x14ac:dyDescent="0.25">
      <c r="A58" s="12"/>
      <c r="B58" s="12"/>
      <c r="C58" s="12"/>
      <c r="D58" s="12"/>
      <c r="E58" s="12"/>
      <c r="F58" s="12"/>
    </row>
    <row r="59" spans="1:6" ht="41.25" customHeight="1" x14ac:dyDescent="0.25">
      <c r="A59" s="93" t="s">
        <v>83</v>
      </c>
      <c r="B59" s="93"/>
      <c r="C59" s="93"/>
      <c r="D59" s="93"/>
      <c r="E59" s="93"/>
      <c r="F59" s="93"/>
    </row>
    <row r="60" spans="1:6" x14ac:dyDescent="0.25">
      <c r="A60" s="12"/>
      <c r="B60" s="12"/>
      <c r="C60" s="12"/>
      <c r="D60" s="12"/>
      <c r="E60" s="12"/>
      <c r="F60" s="12"/>
    </row>
    <row r="61" spans="1:6" ht="53.45" customHeight="1" x14ac:dyDescent="0.25">
      <c r="A61" s="16" t="s">
        <v>52</v>
      </c>
      <c r="B61" s="94" t="s">
        <v>66</v>
      </c>
      <c r="C61" s="94"/>
      <c r="D61" s="94"/>
      <c r="E61" s="94"/>
      <c r="F61" s="94"/>
    </row>
    <row r="62" spans="1:6" ht="15" customHeight="1" x14ac:dyDescent="0.25">
      <c r="A62" s="119" t="s">
        <v>84</v>
      </c>
      <c r="B62" s="119"/>
      <c r="C62" s="119"/>
      <c r="D62" s="119"/>
      <c r="E62" s="119"/>
      <c r="F62" s="119"/>
    </row>
    <row r="63" spans="1:6" ht="43.5" customHeight="1" x14ac:dyDescent="0.25">
      <c r="A63" s="34">
        <v>1</v>
      </c>
      <c r="B63" s="54" t="s">
        <v>96</v>
      </c>
      <c r="C63" s="54"/>
      <c r="D63" s="54"/>
      <c r="E63" s="54"/>
      <c r="F63" s="54"/>
    </row>
    <row r="64" spans="1:6" ht="15" customHeight="1" x14ac:dyDescent="0.25">
      <c r="A64" s="146" t="s">
        <v>86</v>
      </c>
      <c r="B64" s="146"/>
      <c r="C64" s="146"/>
      <c r="D64" s="146"/>
      <c r="E64" s="146"/>
      <c r="F64" s="146"/>
    </row>
    <row r="65" spans="1:6" x14ac:dyDescent="0.25">
      <c r="A65" s="34">
        <v>2</v>
      </c>
      <c r="B65" s="54"/>
      <c r="C65" s="54"/>
      <c r="D65" s="54"/>
      <c r="E65" s="54"/>
      <c r="F65" s="54"/>
    </row>
    <row r="66" spans="1:6" ht="33" customHeight="1" x14ac:dyDescent="0.25">
      <c r="A66" s="146" t="s">
        <v>94</v>
      </c>
      <c r="B66" s="146"/>
      <c r="C66" s="146"/>
      <c r="D66" s="146"/>
      <c r="E66" s="146"/>
      <c r="F66" s="146"/>
    </row>
    <row r="67" spans="1:6" x14ac:dyDescent="0.25">
      <c r="A67" s="34">
        <v>3</v>
      </c>
      <c r="B67" s="54"/>
      <c r="C67" s="54"/>
      <c r="D67" s="54"/>
      <c r="E67" s="54"/>
      <c r="F67" s="54"/>
    </row>
    <row r="68" spans="1:6" ht="14.45" customHeight="1" x14ac:dyDescent="0.25">
      <c r="A68" s="119" t="s">
        <v>93</v>
      </c>
      <c r="B68" s="119"/>
      <c r="C68" s="119"/>
      <c r="D68" s="119"/>
      <c r="E68" s="119"/>
      <c r="F68" s="119"/>
    </row>
    <row r="69" spans="1:6" x14ac:dyDescent="0.25">
      <c r="A69" s="34">
        <v>4</v>
      </c>
      <c r="B69" s="54"/>
      <c r="C69" s="54"/>
      <c r="D69" s="54"/>
      <c r="E69" s="54"/>
      <c r="F69" s="54"/>
    </row>
    <row r="70" spans="1:6" x14ac:dyDescent="0.25">
      <c r="A70" s="12"/>
      <c r="B70" s="12"/>
      <c r="C70" s="12"/>
      <c r="D70" s="12"/>
      <c r="E70" s="12"/>
      <c r="F70" s="12"/>
    </row>
    <row r="71" spans="1:6" ht="42" customHeight="1" x14ac:dyDescent="0.25">
      <c r="A71" s="93" t="s">
        <v>54</v>
      </c>
      <c r="B71" s="93"/>
      <c r="C71" s="93"/>
      <c r="D71" s="93"/>
      <c r="E71" s="93"/>
      <c r="F71" s="93"/>
    </row>
    <row r="72" spans="1:6" x14ac:dyDescent="0.25">
      <c r="A72" s="12"/>
      <c r="B72" s="12"/>
      <c r="C72" s="12"/>
      <c r="D72" s="12"/>
      <c r="E72" s="12"/>
      <c r="F72" s="12"/>
    </row>
    <row r="73" spans="1:6" x14ac:dyDescent="0.25">
      <c r="A73" s="93" t="s">
        <v>55</v>
      </c>
      <c r="B73" s="93"/>
      <c r="C73" s="93"/>
      <c r="D73" s="93"/>
      <c r="E73" s="93"/>
      <c r="F73" s="93"/>
    </row>
    <row r="74" spans="1:6" x14ac:dyDescent="0.25">
      <c r="A74" s="82" t="s">
        <v>65</v>
      </c>
      <c r="B74" s="82"/>
      <c r="C74" s="82"/>
      <c r="D74" s="82"/>
      <c r="E74" s="82"/>
      <c r="F74" s="82"/>
    </row>
    <row r="75" spans="1:6" x14ac:dyDescent="0.25">
      <c r="A75" s="82" t="s">
        <v>64</v>
      </c>
      <c r="B75" s="82"/>
      <c r="C75" s="82"/>
      <c r="D75" s="82"/>
      <c r="E75" s="82"/>
      <c r="F75" s="82"/>
    </row>
    <row r="76" spans="1:6" x14ac:dyDescent="0.25">
      <c r="A76" s="82" t="s">
        <v>63</v>
      </c>
      <c r="B76" s="82"/>
      <c r="C76" s="82"/>
      <c r="D76" s="82"/>
      <c r="E76" s="82"/>
      <c r="F76" s="82"/>
    </row>
    <row r="77" spans="1:6" x14ac:dyDescent="0.25">
      <c r="A77" s="82" t="s">
        <v>62</v>
      </c>
      <c r="B77" s="82"/>
      <c r="C77" s="82"/>
      <c r="D77" s="82"/>
      <c r="E77" s="82"/>
      <c r="F77" s="82"/>
    </row>
    <row r="78" spans="1:6" x14ac:dyDescent="0.25">
      <c r="A78" s="82" t="s">
        <v>61</v>
      </c>
      <c r="B78" s="82"/>
      <c r="C78" s="82"/>
      <c r="D78" s="82"/>
      <c r="E78" s="82"/>
      <c r="F78" s="82"/>
    </row>
    <row r="79" spans="1:6" x14ac:dyDescent="0.25">
      <c r="A79" s="15"/>
      <c r="B79" s="15"/>
      <c r="C79" s="15"/>
      <c r="D79" s="15"/>
      <c r="E79" s="15"/>
      <c r="F79" s="15"/>
    </row>
    <row r="80" spans="1:6" x14ac:dyDescent="0.25">
      <c r="A80" s="20"/>
      <c r="B80" s="20"/>
    </row>
    <row r="81" spans="1:6" ht="66" customHeight="1" x14ac:dyDescent="0.25">
      <c r="A81" s="147" t="s">
        <v>56</v>
      </c>
      <c r="B81" s="147"/>
      <c r="C81" s="147"/>
      <c r="D81" s="147"/>
      <c r="E81" s="147"/>
      <c r="F81" s="147"/>
    </row>
    <row r="82" spans="1:6" x14ac:dyDescent="0.25">
      <c r="A82" s="19"/>
      <c r="B82" s="19"/>
      <c r="C82" s="19"/>
      <c r="D82" s="19"/>
      <c r="E82" s="19"/>
      <c r="F82" s="19"/>
    </row>
    <row r="83" spans="1:6" x14ac:dyDescent="0.25">
      <c r="A83" s="91" t="s">
        <v>0</v>
      </c>
      <c r="B83" s="91"/>
      <c r="C83" s="92"/>
      <c r="D83" s="92"/>
      <c r="E83" s="92"/>
      <c r="F83" s="92"/>
    </row>
    <row r="85" spans="1:6" x14ac:dyDescent="0.25">
      <c r="A85" s="143"/>
      <c r="B85" s="143"/>
      <c r="C85" s="92"/>
      <c r="D85" s="144"/>
      <c r="E85" s="145"/>
      <c r="F85" s="11"/>
    </row>
    <row r="86" spans="1:6" ht="26.1" customHeight="1" x14ac:dyDescent="0.25">
      <c r="A86" s="130" t="s">
        <v>89</v>
      </c>
      <c r="B86" s="130"/>
      <c r="C86" s="131"/>
      <c r="D86" s="132"/>
      <c r="E86" s="132"/>
      <c r="F86" s="132"/>
    </row>
    <row r="87" spans="1:6" ht="14.65" customHeight="1" x14ac:dyDescent="0.25">
      <c r="A87" s="48" t="s">
        <v>68</v>
      </c>
      <c r="B87" s="74"/>
      <c r="C87" s="49"/>
      <c r="D87" s="85" t="s">
        <v>3</v>
      </c>
      <c r="E87" s="85" t="s">
        <v>21</v>
      </c>
      <c r="F87" s="3" t="s">
        <v>13</v>
      </c>
    </row>
    <row r="88" spans="1:6" ht="48" x14ac:dyDescent="0.25">
      <c r="A88" s="50"/>
      <c r="B88" s="75"/>
      <c r="C88" s="51"/>
      <c r="D88" s="86"/>
      <c r="E88" s="86"/>
      <c r="F88" s="1" t="s">
        <v>2</v>
      </c>
    </row>
    <row r="89" spans="1:6" x14ac:dyDescent="0.25">
      <c r="A89" s="50"/>
      <c r="B89" s="75"/>
      <c r="C89" s="51"/>
      <c r="D89" s="87"/>
      <c r="E89" s="87"/>
      <c r="F89" s="1" t="s">
        <v>4</v>
      </c>
    </row>
    <row r="90" spans="1:6" x14ac:dyDescent="0.25">
      <c r="A90" s="52"/>
      <c r="B90" s="76"/>
      <c r="C90" s="53"/>
      <c r="D90" s="3" t="s">
        <v>5</v>
      </c>
      <c r="E90" s="3" t="s">
        <v>6</v>
      </c>
      <c r="F90" s="3" t="s">
        <v>7</v>
      </c>
    </row>
    <row r="91" spans="1:6" x14ac:dyDescent="0.25">
      <c r="A91" s="128" t="s">
        <v>8</v>
      </c>
      <c r="B91" s="129"/>
      <c r="C91" s="64"/>
      <c r="D91" s="37">
        <v>15</v>
      </c>
      <c r="E91" s="21">
        <v>0</v>
      </c>
      <c r="F91" s="21">
        <f>ROUND(D91*E91,2)</f>
        <v>0</v>
      </c>
    </row>
    <row r="92" spans="1:6" ht="14.65" customHeight="1" x14ac:dyDescent="0.25">
      <c r="A92" s="128" t="s">
        <v>9</v>
      </c>
      <c r="B92" s="129"/>
      <c r="C92" s="64"/>
      <c r="D92" s="37">
        <v>40</v>
      </c>
      <c r="E92" s="21">
        <v>0</v>
      </c>
      <c r="F92" s="21">
        <f>ROUND(D92*E92,2)</f>
        <v>0</v>
      </c>
    </row>
    <row r="93" spans="1:6" ht="32.1" customHeight="1" x14ac:dyDescent="0.25">
      <c r="A93" s="128" t="s">
        <v>85</v>
      </c>
      <c r="B93" s="129"/>
      <c r="C93" s="64"/>
      <c r="D93" s="37">
        <v>2</v>
      </c>
      <c r="E93" s="21">
        <v>0</v>
      </c>
      <c r="F93" s="21">
        <f t="shared" ref="F93:F97" si="0">ROUND(D93*E93,2)</f>
        <v>0</v>
      </c>
    </row>
    <row r="94" spans="1:6" x14ac:dyDescent="0.25">
      <c r="A94" s="128" t="s">
        <v>10</v>
      </c>
      <c r="B94" s="129"/>
      <c r="C94" s="64"/>
      <c r="D94" s="37">
        <v>2</v>
      </c>
      <c r="E94" s="21">
        <v>0</v>
      </c>
      <c r="F94" s="21">
        <f t="shared" si="0"/>
        <v>0</v>
      </c>
    </row>
    <row r="95" spans="1:6" ht="32.65" customHeight="1" x14ac:dyDescent="0.25">
      <c r="A95" s="128" t="s">
        <v>18</v>
      </c>
      <c r="B95" s="129"/>
      <c r="C95" s="64"/>
      <c r="D95" s="37">
        <v>25</v>
      </c>
      <c r="E95" s="21">
        <v>0</v>
      </c>
      <c r="F95" s="21">
        <f t="shared" si="0"/>
        <v>0</v>
      </c>
    </row>
    <row r="96" spans="1:6" x14ac:dyDescent="0.25">
      <c r="A96" s="128" t="s">
        <v>11</v>
      </c>
      <c r="B96" s="129"/>
      <c r="C96" s="64"/>
      <c r="D96" s="37">
        <v>18</v>
      </c>
      <c r="E96" s="21">
        <v>0</v>
      </c>
      <c r="F96" s="21">
        <f t="shared" si="0"/>
        <v>0</v>
      </c>
    </row>
    <row r="97" spans="1:6" x14ac:dyDescent="0.25">
      <c r="A97" s="128" t="s">
        <v>12</v>
      </c>
      <c r="B97" s="129"/>
      <c r="C97" s="64"/>
      <c r="D97" s="37">
        <v>15</v>
      </c>
      <c r="E97" s="21">
        <v>0</v>
      </c>
      <c r="F97" s="21">
        <f t="shared" si="0"/>
        <v>0</v>
      </c>
    </row>
    <row r="98" spans="1:6" x14ac:dyDescent="0.25">
      <c r="A98" s="83" t="s">
        <v>1</v>
      </c>
      <c r="B98" s="84"/>
      <c r="C98" s="69"/>
      <c r="D98" s="4"/>
      <c r="E98" s="7"/>
      <c r="F98" s="22">
        <f>ROUND(SUM(F91:F97),2)</f>
        <v>0</v>
      </c>
    </row>
    <row r="99" spans="1:6" ht="38.450000000000003" customHeight="1" x14ac:dyDescent="0.25">
      <c r="A99" s="59" t="s">
        <v>67</v>
      </c>
      <c r="B99" s="59"/>
      <c r="C99" s="60"/>
      <c r="D99" s="60"/>
      <c r="E99" s="60"/>
      <c r="F99" s="60"/>
    </row>
    <row r="101" spans="1:6" ht="14.65" customHeight="1" x14ac:dyDescent="0.25">
      <c r="A101" s="55" t="s">
        <v>97</v>
      </c>
      <c r="B101" s="56"/>
      <c r="C101" s="57"/>
      <c r="D101" s="57"/>
      <c r="E101" s="58"/>
      <c r="F101" s="2">
        <f>ROUND(F98*3,2)</f>
        <v>0</v>
      </c>
    </row>
    <row r="102" spans="1:6" ht="17.45" customHeight="1" x14ac:dyDescent="0.25">
      <c r="A102" s="26"/>
      <c r="B102" s="26"/>
      <c r="C102" s="25"/>
      <c r="D102" s="25"/>
      <c r="E102" s="25"/>
      <c r="F102" s="25"/>
    </row>
    <row r="103" spans="1:6" ht="14.65" customHeight="1" x14ac:dyDescent="0.25">
      <c r="A103" s="125" t="s">
        <v>90</v>
      </c>
      <c r="B103" s="125"/>
      <c r="C103" s="126"/>
      <c r="D103" s="127"/>
      <c r="E103" s="127"/>
      <c r="F103" s="127"/>
    </row>
    <row r="104" spans="1:6" ht="14.65" customHeight="1" x14ac:dyDescent="0.25">
      <c r="A104" s="48" t="s">
        <v>68</v>
      </c>
      <c r="B104" s="49"/>
      <c r="C104" s="85" t="s">
        <v>3</v>
      </c>
      <c r="D104" s="85" t="s">
        <v>14</v>
      </c>
      <c r="E104" s="3" t="s">
        <v>23</v>
      </c>
      <c r="F104" s="3" t="s">
        <v>13</v>
      </c>
    </row>
    <row r="105" spans="1:6" ht="48" x14ac:dyDescent="0.25">
      <c r="A105" s="50"/>
      <c r="B105" s="51"/>
      <c r="C105" s="86"/>
      <c r="D105" s="86"/>
      <c r="E105" s="85" t="s">
        <v>22</v>
      </c>
      <c r="F105" s="1" t="s">
        <v>2</v>
      </c>
    </row>
    <row r="106" spans="1:6" x14ac:dyDescent="0.25">
      <c r="A106" s="50"/>
      <c r="B106" s="51"/>
      <c r="C106" s="87"/>
      <c r="D106" s="87"/>
      <c r="E106" s="120"/>
      <c r="F106" s="1" t="s">
        <v>15</v>
      </c>
    </row>
    <row r="107" spans="1:6" x14ac:dyDescent="0.25">
      <c r="A107" s="52"/>
      <c r="B107" s="53"/>
      <c r="C107" s="3" t="s">
        <v>5</v>
      </c>
      <c r="D107" s="3" t="s">
        <v>6</v>
      </c>
      <c r="E107" s="3" t="s">
        <v>7</v>
      </c>
      <c r="F107" s="3" t="s">
        <v>16</v>
      </c>
    </row>
    <row r="108" spans="1:6" x14ac:dyDescent="0.25">
      <c r="A108" s="46" t="s">
        <v>8</v>
      </c>
      <c r="B108" s="47"/>
      <c r="C108" s="37">
        <v>14</v>
      </c>
      <c r="D108" s="38">
        <v>650200</v>
      </c>
      <c r="E108" s="23">
        <v>0</v>
      </c>
      <c r="F108" s="21">
        <f>ROUND(D108*E108,2)</f>
        <v>0</v>
      </c>
    </row>
    <row r="109" spans="1:6" ht="26.1" customHeight="1" x14ac:dyDescent="0.25">
      <c r="A109" s="46" t="s">
        <v>17</v>
      </c>
      <c r="B109" s="47"/>
      <c r="C109" s="37">
        <v>39</v>
      </c>
      <c r="D109" s="38">
        <v>2163780</v>
      </c>
      <c r="E109" s="23">
        <v>0</v>
      </c>
      <c r="F109" s="21">
        <f t="shared" ref="F109:F114" si="1">ROUND(D109*E109,2)</f>
        <v>0</v>
      </c>
    </row>
    <row r="110" spans="1:6" ht="38.1" customHeight="1" x14ac:dyDescent="0.25">
      <c r="A110" s="46" t="s">
        <v>85</v>
      </c>
      <c r="B110" s="47"/>
      <c r="C110" s="37">
        <v>2</v>
      </c>
      <c r="D110" s="38">
        <v>176500</v>
      </c>
      <c r="E110" s="23">
        <v>0</v>
      </c>
      <c r="F110" s="21">
        <f t="shared" si="1"/>
        <v>0</v>
      </c>
    </row>
    <row r="111" spans="1:6" x14ac:dyDescent="0.25">
      <c r="A111" s="46" t="s">
        <v>10</v>
      </c>
      <c r="B111" s="47"/>
      <c r="C111" s="37">
        <v>2</v>
      </c>
      <c r="D111" s="38">
        <v>150000</v>
      </c>
      <c r="E111" s="23">
        <v>0</v>
      </c>
      <c r="F111" s="21">
        <f t="shared" si="1"/>
        <v>0</v>
      </c>
    </row>
    <row r="112" spans="1:6" x14ac:dyDescent="0.25">
      <c r="A112" s="46" t="s">
        <v>18</v>
      </c>
      <c r="B112" s="47"/>
      <c r="C112" s="37">
        <v>7</v>
      </c>
      <c r="D112" s="38">
        <v>503500</v>
      </c>
      <c r="E112" s="23">
        <v>0</v>
      </c>
      <c r="F112" s="21">
        <f t="shared" si="1"/>
        <v>0</v>
      </c>
    </row>
    <row r="113" spans="1:6" x14ac:dyDescent="0.25">
      <c r="A113" s="46" t="s">
        <v>19</v>
      </c>
      <c r="B113" s="47"/>
      <c r="C113" s="37">
        <v>18</v>
      </c>
      <c r="D113" s="38">
        <v>7560000</v>
      </c>
      <c r="E113" s="23">
        <v>0</v>
      </c>
      <c r="F113" s="21">
        <f t="shared" si="1"/>
        <v>0</v>
      </c>
    </row>
    <row r="114" spans="1:6" x14ac:dyDescent="0.25">
      <c r="A114" s="46" t="s">
        <v>20</v>
      </c>
      <c r="B114" s="47"/>
      <c r="C114" s="37">
        <v>6</v>
      </c>
      <c r="D114" s="38">
        <v>1203000</v>
      </c>
      <c r="E114" s="23">
        <v>0</v>
      </c>
      <c r="F114" s="21">
        <f t="shared" si="1"/>
        <v>0</v>
      </c>
    </row>
    <row r="115" spans="1:6" x14ac:dyDescent="0.25">
      <c r="A115" s="133" t="s">
        <v>1</v>
      </c>
      <c r="B115" s="134"/>
      <c r="C115" s="4"/>
      <c r="D115" s="5"/>
      <c r="E115" s="6"/>
      <c r="F115" s="22">
        <f>ROUND(SUM(F108:F114),2)</f>
        <v>0</v>
      </c>
    </row>
    <row r="116" spans="1:6" ht="41.45" customHeight="1" x14ac:dyDescent="0.25">
      <c r="A116" s="59" t="s">
        <v>67</v>
      </c>
      <c r="B116" s="59"/>
      <c r="C116" s="60"/>
      <c r="D116" s="60"/>
      <c r="E116" s="60"/>
      <c r="F116" s="60"/>
    </row>
    <row r="117" spans="1:6" ht="33" customHeight="1" x14ac:dyDescent="0.25">
      <c r="A117" s="59" t="s">
        <v>25</v>
      </c>
      <c r="B117" s="59"/>
      <c r="C117" s="60"/>
      <c r="D117" s="60"/>
      <c r="E117" s="60"/>
      <c r="F117" s="60"/>
    </row>
    <row r="118" spans="1:6" ht="9.9499999999999993" customHeight="1" x14ac:dyDescent="0.25"/>
    <row r="119" spans="1:6" ht="14.65" customHeight="1" x14ac:dyDescent="0.25">
      <c r="A119" s="61" t="s">
        <v>98</v>
      </c>
      <c r="B119" s="62"/>
      <c r="C119" s="63"/>
      <c r="D119" s="63"/>
      <c r="E119" s="64"/>
      <c r="F119" s="2">
        <f>ROUND(F115*3,2)</f>
        <v>0</v>
      </c>
    </row>
    <row r="120" spans="1:6" ht="6.95" customHeight="1" x14ac:dyDescent="0.25"/>
    <row r="121" spans="1:6" ht="14.65" customHeight="1" x14ac:dyDescent="0.25">
      <c r="A121" s="125" t="s">
        <v>91</v>
      </c>
      <c r="B121" s="125"/>
      <c r="C121" s="126"/>
      <c r="D121" s="127"/>
      <c r="E121" s="127"/>
      <c r="F121" s="127"/>
    </row>
    <row r="122" spans="1:6" ht="60" x14ac:dyDescent="0.25">
      <c r="A122" s="48" t="s">
        <v>68</v>
      </c>
      <c r="B122" s="74"/>
      <c r="C122" s="121"/>
      <c r="D122" s="9" t="s">
        <v>3</v>
      </c>
      <c r="E122" s="9" t="s">
        <v>21</v>
      </c>
      <c r="F122" s="10" t="s">
        <v>24</v>
      </c>
    </row>
    <row r="123" spans="1:6" x14ac:dyDescent="0.25">
      <c r="A123" s="122"/>
      <c r="B123" s="123"/>
      <c r="C123" s="124"/>
      <c r="D123" s="3" t="s">
        <v>5</v>
      </c>
      <c r="E123" s="3" t="s">
        <v>6</v>
      </c>
      <c r="F123" s="3" t="s">
        <v>7</v>
      </c>
    </row>
    <row r="124" spans="1:6" x14ac:dyDescent="0.25">
      <c r="A124" s="65" t="s">
        <v>8</v>
      </c>
      <c r="B124" s="66"/>
      <c r="C124" s="64"/>
      <c r="D124" s="37">
        <v>15</v>
      </c>
      <c r="E124" s="21">
        <v>0</v>
      </c>
      <c r="F124" s="21">
        <f>ROUND(D124*E124,2)</f>
        <v>0</v>
      </c>
    </row>
    <row r="125" spans="1:6" ht="14.65" customHeight="1" x14ac:dyDescent="0.25">
      <c r="A125" s="65" t="s">
        <v>9</v>
      </c>
      <c r="B125" s="66"/>
      <c r="C125" s="64"/>
      <c r="D125" s="37">
        <v>40</v>
      </c>
      <c r="E125" s="21">
        <v>0</v>
      </c>
      <c r="F125" s="21">
        <f t="shared" ref="F125:F129" si="2">ROUND(D125*E125,2)</f>
        <v>0</v>
      </c>
    </row>
    <row r="126" spans="1:6" ht="29.65" customHeight="1" x14ac:dyDescent="0.25">
      <c r="A126" s="65" t="s">
        <v>85</v>
      </c>
      <c r="B126" s="66"/>
      <c r="C126" s="64"/>
      <c r="D126" s="37">
        <v>2</v>
      </c>
      <c r="E126" s="21">
        <v>0</v>
      </c>
      <c r="F126" s="21">
        <f t="shared" si="2"/>
        <v>0</v>
      </c>
    </row>
    <row r="127" spans="1:6" x14ac:dyDescent="0.25">
      <c r="A127" s="65" t="s">
        <v>10</v>
      </c>
      <c r="B127" s="66"/>
      <c r="C127" s="64"/>
      <c r="D127" s="37">
        <v>2</v>
      </c>
      <c r="E127" s="21">
        <v>0</v>
      </c>
      <c r="F127" s="21">
        <f t="shared" si="2"/>
        <v>0</v>
      </c>
    </row>
    <row r="128" spans="1:6" x14ac:dyDescent="0.25">
      <c r="A128" s="65" t="s">
        <v>11</v>
      </c>
      <c r="B128" s="66"/>
      <c r="C128" s="64"/>
      <c r="D128" s="37">
        <v>18</v>
      </c>
      <c r="E128" s="21">
        <v>0</v>
      </c>
      <c r="F128" s="21">
        <f t="shared" si="2"/>
        <v>0</v>
      </c>
    </row>
    <row r="129" spans="1:6" x14ac:dyDescent="0.25">
      <c r="A129" s="65" t="s">
        <v>12</v>
      </c>
      <c r="B129" s="66"/>
      <c r="C129" s="64"/>
      <c r="D129" s="37">
        <v>15</v>
      </c>
      <c r="E129" s="21">
        <v>0</v>
      </c>
      <c r="F129" s="21">
        <f t="shared" si="2"/>
        <v>0</v>
      </c>
    </row>
    <row r="130" spans="1:6" x14ac:dyDescent="0.25">
      <c r="A130" s="67" t="s">
        <v>1</v>
      </c>
      <c r="B130" s="68"/>
      <c r="C130" s="69"/>
      <c r="D130" s="7"/>
      <c r="E130" s="7"/>
      <c r="F130" s="22">
        <f>ROUND(SUM(F124:F129),2)</f>
        <v>0</v>
      </c>
    </row>
    <row r="131" spans="1:6" ht="57.6" customHeight="1" x14ac:dyDescent="0.25">
      <c r="A131" s="59" t="s">
        <v>67</v>
      </c>
      <c r="B131" s="59"/>
      <c r="C131" s="60"/>
      <c r="D131" s="60"/>
      <c r="E131" s="60"/>
      <c r="F131" s="60"/>
    </row>
    <row r="133" spans="1:6" x14ac:dyDescent="0.25">
      <c r="A133" s="61" t="s">
        <v>99</v>
      </c>
      <c r="B133" s="62"/>
      <c r="C133" s="63"/>
      <c r="D133" s="63"/>
      <c r="E133" s="64"/>
      <c r="F133" s="2">
        <f>ROUND(F130*3,2)</f>
        <v>0</v>
      </c>
    </row>
    <row r="134" spans="1:6" x14ac:dyDescent="0.25">
      <c r="A134" s="39"/>
      <c r="B134" s="39"/>
      <c r="C134" s="40"/>
      <c r="D134" s="40"/>
      <c r="E134" s="40"/>
      <c r="F134" s="41"/>
    </row>
    <row r="135" spans="1:6" x14ac:dyDescent="0.25">
      <c r="A135" s="70" t="s">
        <v>92</v>
      </c>
      <c r="B135" s="70"/>
      <c r="C135" s="70"/>
      <c r="D135" s="70"/>
      <c r="E135" s="70"/>
      <c r="F135" s="70"/>
    </row>
    <row r="136" spans="1:6" ht="75" customHeight="1" x14ac:dyDescent="0.25">
      <c r="A136" s="48" t="s">
        <v>69</v>
      </c>
      <c r="B136" s="74" t="s">
        <v>68</v>
      </c>
      <c r="C136" s="49"/>
      <c r="D136" s="71" t="s">
        <v>3</v>
      </c>
      <c r="E136" s="71" t="s">
        <v>21</v>
      </c>
      <c r="F136" s="71" t="s">
        <v>26</v>
      </c>
    </row>
    <row r="137" spans="1:6" x14ac:dyDescent="0.25">
      <c r="A137" s="50"/>
      <c r="B137" s="75"/>
      <c r="C137" s="51"/>
      <c r="D137" s="73"/>
      <c r="E137" s="73"/>
      <c r="F137" s="72"/>
    </row>
    <row r="138" spans="1:6" x14ac:dyDescent="0.25">
      <c r="A138" s="50"/>
      <c r="B138" s="75"/>
      <c r="C138" s="51"/>
      <c r="D138" s="72"/>
      <c r="E138" s="72"/>
      <c r="F138" s="27" t="s">
        <v>27</v>
      </c>
    </row>
    <row r="139" spans="1:6" x14ac:dyDescent="0.25">
      <c r="A139" s="52"/>
      <c r="B139" s="76"/>
      <c r="C139" s="53"/>
      <c r="D139" s="27" t="s">
        <v>5</v>
      </c>
      <c r="E139" s="27" t="s">
        <v>6</v>
      </c>
      <c r="F139" s="27" t="s">
        <v>7</v>
      </c>
    </row>
    <row r="140" spans="1:6" ht="15" customHeight="1" x14ac:dyDescent="0.25">
      <c r="A140" s="77" t="s">
        <v>87</v>
      </c>
      <c r="B140" s="135" t="s">
        <v>8</v>
      </c>
      <c r="C140" s="136"/>
      <c r="D140" s="139">
        <v>2</v>
      </c>
      <c r="E140" s="141">
        <v>0</v>
      </c>
      <c r="F140" s="141">
        <f>ROUND(D140*E140,2)</f>
        <v>0</v>
      </c>
    </row>
    <row r="141" spans="1:6" ht="24" customHeight="1" x14ac:dyDescent="0.25">
      <c r="A141" s="79"/>
      <c r="B141" s="137"/>
      <c r="C141" s="138"/>
      <c r="D141" s="140"/>
      <c r="E141" s="142"/>
      <c r="F141" s="142"/>
    </row>
    <row r="142" spans="1:6" ht="32.25" customHeight="1" x14ac:dyDescent="0.25">
      <c r="A142" s="80" t="s">
        <v>88</v>
      </c>
      <c r="B142" s="77" t="s">
        <v>8</v>
      </c>
      <c r="C142" s="78"/>
      <c r="D142" s="42">
        <v>6</v>
      </c>
      <c r="E142" s="29">
        <v>0</v>
      </c>
      <c r="F142" s="29">
        <f>ROUND(D142*E143,2)</f>
        <v>0</v>
      </c>
    </row>
    <row r="143" spans="1:6" ht="32.25" customHeight="1" x14ac:dyDescent="0.25">
      <c r="A143" s="81"/>
      <c r="B143" s="77" t="s">
        <v>9</v>
      </c>
      <c r="C143" s="78"/>
      <c r="D143" s="42">
        <v>4</v>
      </c>
      <c r="E143" s="29">
        <v>0</v>
      </c>
      <c r="F143" s="29">
        <f>ROUND(D143*E143,2)</f>
        <v>0</v>
      </c>
    </row>
    <row r="144" spans="1:6" x14ac:dyDescent="0.25">
      <c r="A144" s="43" t="s">
        <v>1</v>
      </c>
      <c r="B144" s="44"/>
      <c r="C144" s="45"/>
      <c r="D144" s="30"/>
      <c r="E144" s="30"/>
      <c r="F144" s="28">
        <f>ROUND(SUM(F140:F143),2)</f>
        <v>0</v>
      </c>
    </row>
    <row r="146" spans="1:6" x14ac:dyDescent="0.25">
      <c r="A146" s="31"/>
      <c r="B146" s="31"/>
      <c r="C146" s="31"/>
      <c r="D146" s="31"/>
      <c r="E146" s="31"/>
      <c r="F146" s="31"/>
    </row>
    <row r="147" spans="1:6" ht="14.65" customHeight="1" x14ac:dyDescent="0.25">
      <c r="A147" s="55" t="s">
        <v>100</v>
      </c>
      <c r="B147" s="56"/>
      <c r="C147" s="57"/>
      <c r="D147" s="57"/>
      <c r="E147" s="58"/>
      <c r="F147" s="2">
        <f>ROUND(F144*3,2)</f>
        <v>0</v>
      </c>
    </row>
  </sheetData>
  <mergeCells count="129">
    <mergeCell ref="B140:C141"/>
    <mergeCell ref="D140:D141"/>
    <mergeCell ref="E140:E141"/>
    <mergeCell ref="F140:F141"/>
    <mergeCell ref="A74:F74"/>
    <mergeCell ref="A47:F47"/>
    <mergeCell ref="A48:F48"/>
    <mergeCell ref="A95:C95"/>
    <mergeCell ref="A96:C96"/>
    <mergeCell ref="A92:C92"/>
    <mergeCell ref="A93:C93"/>
    <mergeCell ref="A49:F49"/>
    <mergeCell ref="A51:F51"/>
    <mergeCell ref="A85:C85"/>
    <mergeCell ref="D85:E85"/>
    <mergeCell ref="A62:F62"/>
    <mergeCell ref="B63:F63"/>
    <mergeCell ref="A64:F64"/>
    <mergeCell ref="B65:F65"/>
    <mergeCell ref="A66:F66"/>
    <mergeCell ref="A78:F78"/>
    <mergeCell ref="A81:F81"/>
    <mergeCell ref="A77:F77"/>
    <mergeCell ref="A76:F76"/>
    <mergeCell ref="B67:F67"/>
    <mergeCell ref="A68:F68"/>
    <mergeCell ref="B69:F69"/>
    <mergeCell ref="A71:F71"/>
    <mergeCell ref="A73:F73"/>
    <mergeCell ref="E105:E106"/>
    <mergeCell ref="A117:F117"/>
    <mergeCell ref="A122:C123"/>
    <mergeCell ref="A124:C124"/>
    <mergeCell ref="A119:E119"/>
    <mergeCell ref="A114:B114"/>
    <mergeCell ref="A101:E101"/>
    <mergeCell ref="A99:F99"/>
    <mergeCell ref="A121:F121"/>
    <mergeCell ref="A97:C97"/>
    <mergeCell ref="A86:F86"/>
    <mergeCell ref="A87:C90"/>
    <mergeCell ref="D87:D89"/>
    <mergeCell ref="E87:E89"/>
    <mergeCell ref="A94:C94"/>
    <mergeCell ref="A91:C91"/>
    <mergeCell ref="A103:F103"/>
    <mergeCell ref="A116:F116"/>
    <mergeCell ref="A115:B115"/>
    <mergeCell ref="A11:B11"/>
    <mergeCell ref="A15:B15"/>
    <mergeCell ref="A16:B16"/>
    <mergeCell ref="A17:B17"/>
    <mergeCell ref="A18:B18"/>
    <mergeCell ref="A19:B19"/>
    <mergeCell ref="A20:B20"/>
    <mergeCell ref="A21:B21"/>
    <mergeCell ref="A30:F30"/>
    <mergeCell ref="A13:F13"/>
    <mergeCell ref="C15:F15"/>
    <mergeCell ref="A28:F28"/>
    <mergeCell ref="D29:F29"/>
    <mergeCell ref="A29:C29"/>
    <mergeCell ref="A22:B22"/>
    <mergeCell ref="A23:B23"/>
    <mergeCell ref="A24:B24"/>
    <mergeCell ref="A26:F26"/>
    <mergeCell ref="C20:F20"/>
    <mergeCell ref="C21:F21"/>
    <mergeCell ref="C22:F22"/>
    <mergeCell ref="C23:F23"/>
    <mergeCell ref="C24:F24"/>
    <mergeCell ref="B56:D56"/>
    <mergeCell ref="A43:F43"/>
    <mergeCell ref="A44:F44"/>
    <mergeCell ref="A46:F46"/>
    <mergeCell ref="A45:F45"/>
    <mergeCell ref="A33:F33"/>
    <mergeCell ref="A35:F35"/>
    <mergeCell ref="B38:C38"/>
    <mergeCell ref="A39:F39"/>
    <mergeCell ref="B40:C40"/>
    <mergeCell ref="A140:A141"/>
    <mergeCell ref="B142:C142"/>
    <mergeCell ref="A142:A143"/>
    <mergeCell ref="A75:F75"/>
    <mergeCell ref="A98:C98"/>
    <mergeCell ref="C104:C106"/>
    <mergeCell ref="D104:D106"/>
    <mergeCell ref="A7:F7"/>
    <mergeCell ref="A1:D1"/>
    <mergeCell ref="C11:F11"/>
    <mergeCell ref="A83:F83"/>
    <mergeCell ref="A59:F59"/>
    <mergeCell ref="B61:F61"/>
    <mergeCell ref="E53:F53"/>
    <mergeCell ref="B53:D53"/>
    <mergeCell ref="B54:D54"/>
    <mergeCell ref="E54:F54"/>
    <mergeCell ref="B55:D55"/>
    <mergeCell ref="E55:F55"/>
    <mergeCell ref="A9:F9"/>
    <mergeCell ref="C16:F16"/>
    <mergeCell ref="C17:F17"/>
    <mergeCell ref="C18:F18"/>
    <mergeCell ref="C19:F19"/>
    <mergeCell ref="A108:B108"/>
    <mergeCell ref="A109:B109"/>
    <mergeCell ref="A110:B110"/>
    <mergeCell ref="A111:B111"/>
    <mergeCell ref="A112:B112"/>
    <mergeCell ref="A113:B113"/>
    <mergeCell ref="A104:B107"/>
    <mergeCell ref="E56:F56"/>
    <mergeCell ref="A147:E147"/>
    <mergeCell ref="A131:F131"/>
    <mergeCell ref="A133:E133"/>
    <mergeCell ref="A128:C128"/>
    <mergeCell ref="A129:C129"/>
    <mergeCell ref="A130:C130"/>
    <mergeCell ref="A125:C125"/>
    <mergeCell ref="A126:C126"/>
    <mergeCell ref="A127:C127"/>
    <mergeCell ref="A135:F135"/>
    <mergeCell ref="F136:F137"/>
    <mergeCell ref="E136:E138"/>
    <mergeCell ref="D136:D138"/>
    <mergeCell ref="A136:A139"/>
    <mergeCell ref="B136:C139"/>
    <mergeCell ref="B143:C143"/>
  </mergeCells>
  <pageMargins left="0.7" right="0.7" top="0.75" bottom="0.75" header="0.3" footer="0.3"/>
  <pageSetup paperSize="9" scale="94" orientation="portrait" horizontalDpi="4294967293" r:id="rId1"/>
  <headerFooter>
    <oddFooter xml:space="preserve">&amp;L&amp;7
</oddFooter>
  </headerFooter>
  <rowBreaks count="3" manualBreakCount="3">
    <brk id="27" max="16383" man="1"/>
    <brk id="82" max="5" man="1"/>
    <brk id="134" max="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6" r:id="rId4" name="Check Box 62">
              <controlPr defaultSize="0" autoFill="0" autoLine="0" autoPict="0">
                <anchor moveWithCells="1">
                  <from>
                    <xdr:col>4</xdr:col>
                    <xdr:colOff>371475</xdr:colOff>
                    <xdr:row>39</xdr:row>
                    <xdr:rowOff>38100</xdr:rowOff>
                  </from>
                  <to>
                    <xdr:col>4</xdr:col>
                    <xdr:colOff>1047750</xdr:colOff>
                    <xdr:row>39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5" name="Check Box 65">
              <controlPr defaultSize="0" autoFill="0" autoLine="0" autoPict="0">
                <anchor moveWithCells="1">
                  <from>
                    <xdr:col>5</xdr:col>
                    <xdr:colOff>361950</xdr:colOff>
                    <xdr:row>39</xdr:row>
                    <xdr:rowOff>38100</xdr:rowOff>
                  </from>
                  <to>
                    <xdr:col>5</xdr:col>
                    <xdr:colOff>1019175</xdr:colOff>
                    <xdr:row>39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 + załącznik</vt:lpstr>
    </vt:vector>
  </TitlesOfParts>
  <Company>EIB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ofertowy wzor - ver 1.00 z dnia 2021.03.01</dc:title>
  <dc:creator>EIB SA</dc:creator>
  <cp:keywords>Formularz ofertowy wzor - ver 1.00 z dnia 2021.03.01</cp:keywords>
  <cp:lastModifiedBy>Luiza Łaganowska</cp:lastModifiedBy>
  <cp:lastPrinted>2022-10-21T10:04:12Z</cp:lastPrinted>
  <dcterms:created xsi:type="dcterms:W3CDTF">2021-01-18T10:18:34Z</dcterms:created>
  <dcterms:modified xsi:type="dcterms:W3CDTF">2025-12-02T08:43:11Z</dcterms:modified>
</cp:coreProperties>
</file>