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zmpgnas\zespol_przetargow\PRZETARGI_2025\017 - DID - PN - PN + EB - przebudowa Nabrzeża Zbożowego\2. Materiały robocze\"/>
    </mc:Choice>
  </mc:AlternateContent>
  <xr:revisionPtr revIDLastSave="0" documentId="13_ncr:1_{C6234A56-D257-46E7-A1E3-566783758CAB}" xr6:coauthVersionLast="47" xr6:coauthVersionMax="47" xr10:uidLastSave="{00000000-0000-0000-0000-000000000000}"/>
  <bookViews>
    <workbookView xWindow="28680" yWindow="-45" windowWidth="29040" windowHeight="15720" xr2:uid="{7B29BF69-E7A7-4FEB-A3D5-D56C2E7FDC09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8" i="1" l="1"/>
  <c r="C93" i="1"/>
  <c r="C84" i="1"/>
  <c r="C111" i="1" s="1"/>
</calcChain>
</file>

<file path=xl/sharedStrings.xml><?xml version="1.0" encoding="utf-8"?>
<sst xmlns="http://schemas.openxmlformats.org/spreadsheetml/2006/main" count="203" uniqueCount="184">
  <si>
    <t>1.</t>
  </si>
  <si>
    <t>2.</t>
  </si>
  <si>
    <t>3.</t>
  </si>
  <si>
    <t>4.</t>
  </si>
  <si>
    <t>Prace przygotowawcze</t>
  </si>
  <si>
    <t>1.1</t>
  </si>
  <si>
    <t>1.2</t>
  </si>
  <si>
    <t>Roboty rozbiórkowe</t>
  </si>
  <si>
    <t>Rozbiórka pachoła sztormowego</t>
  </si>
  <si>
    <t>Demontaż wyposażenia nabrzeża - tablica DOR</t>
  </si>
  <si>
    <t>Demontaż odbojnic</t>
  </si>
  <si>
    <t>Rozbiórka konstrukcji płyt betonowych</t>
  </si>
  <si>
    <t>Demontaż ogrodzenia</t>
  </si>
  <si>
    <t>2.1</t>
  </si>
  <si>
    <t>2.2</t>
  </si>
  <si>
    <t>2.3</t>
  </si>
  <si>
    <t>2.4</t>
  </si>
  <si>
    <t>2.5</t>
  </si>
  <si>
    <t>2.6</t>
  </si>
  <si>
    <t>Roboty ziemne</t>
  </si>
  <si>
    <t>Roboty kafarowe</t>
  </si>
  <si>
    <t>Dostarczenie elementów ścianki szczelnej PU 12 L=19 m i L=10,3 m</t>
  </si>
  <si>
    <t>Dostarczenie pali stalowych o śr. 1219/16 mm L=24 m</t>
  </si>
  <si>
    <t>Zbrojenie głowic pali  śr. 1219/16 mm</t>
  </si>
  <si>
    <t>Betonowanie głowic pali stalowych o śr. 1219/16 mm</t>
  </si>
  <si>
    <t>Wykonanie kotew gruntowych  (z naciągiem oraz badaniem odbiorowym) L=30 m Nz=1820,0 kN</t>
  </si>
  <si>
    <t>Wykonanie rur osłonowych kotew i mikropali z rur PVC 160 mm</t>
  </si>
  <si>
    <t>Wykonanie pali CFA śr. 600 mm L=22,9 m, nachylenie 1:1</t>
  </si>
  <si>
    <t>Próbne obciążenia pali na lądzie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</si>
  <si>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</si>
  <si>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</si>
  <si>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</si>
  <si>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</si>
  <si>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</si>
  <si>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</si>
  <si>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</si>
  <si>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</si>
  <si>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</si>
  <si>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</si>
  <si>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</si>
  <si>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</si>
  <si>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</si>
  <si>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</si>
  <si>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</si>
  <si>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Roboty konstrukcyjne</t>
  </si>
  <si>
    <t>Nadbudowa żelbetowa - deskowanie</t>
  </si>
  <si>
    <t>Nadbudowa żelbetowa - zbrojenie</t>
  </si>
  <si>
    <t>Nadbudowa żelbetowa - betonowanie</t>
  </si>
  <si>
    <t>5.2</t>
  </si>
  <si>
    <t>Nadbudowa  - montaż dybli</t>
  </si>
  <si>
    <t>Nadbudowa  - przepusty instalacyjne</t>
  </si>
  <si>
    <t>5.1</t>
  </si>
  <si>
    <t>5.3</t>
  </si>
  <si>
    <t>5.4</t>
  </si>
  <si>
    <t>5.5</t>
  </si>
  <si>
    <t>5.6</t>
  </si>
  <si>
    <t>6</t>
  </si>
  <si>
    <t xml:space="preserve">Wzmocnienie gruntu za płytą nabrzeża </t>
  </si>
  <si>
    <t>Wykonanie kolumn betonowych</t>
  </si>
  <si>
    <t>Dostarczenie i montaż prefabrykatów - czap żelbetowych</t>
  </si>
  <si>
    <t>Wykonanie warstwy przejściowej z piasku gr. 50 cm</t>
  </si>
  <si>
    <t>Wykonanie warstwy przejściowej z piasku gr. 15 cm</t>
  </si>
  <si>
    <t>Rozściełanie geowłókniny PET 200S</t>
  </si>
  <si>
    <t>Wykonanie warstwy przejściowej z piasku gr. 20 cm</t>
  </si>
  <si>
    <t>Wykonanie warstwy przejściowej z piasku gr. 70 cm</t>
  </si>
  <si>
    <t>Wykonanie umocnienia z worków</t>
  </si>
  <si>
    <t>Podłoża i warstwy wyrównawcze z betonu gr. 15 cm</t>
  </si>
  <si>
    <t>Dylatacje</t>
  </si>
  <si>
    <t>Schody zejściowe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</si>
  <si>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</si>
  <si>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</si>
  <si>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</si>
  <si>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</si>
  <si>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</si>
  <si>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</si>
  <si>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</si>
  <si>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</si>
  <si>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</si>
  <si>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</si>
  <si>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</si>
  <si>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</si>
  <si>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7.</t>
  </si>
  <si>
    <t xml:space="preserve">Nawierzchnia nad płytą nabrzeża </t>
  </si>
  <si>
    <t>7.1</t>
  </si>
  <si>
    <t>7.2</t>
  </si>
  <si>
    <t>7.3</t>
  </si>
  <si>
    <t>Nawierzchnia betonowa - warstwa dolna 30 cm</t>
  </si>
  <si>
    <t>9.</t>
  </si>
  <si>
    <t>8.</t>
  </si>
  <si>
    <t>Wyposażenie nabrzeża</t>
  </si>
  <si>
    <t>Montaż pachołów żeliwnych 1000 kN</t>
  </si>
  <si>
    <t>Montaż pachołów żeliwnych 100 kN</t>
  </si>
  <si>
    <t>Montaż drabinek i wyłazów ratowniczych</t>
  </si>
  <si>
    <t>Montaż stojaków na sprzęt ratowniczy</t>
  </si>
  <si>
    <t>Montaż tablicy DOR</t>
  </si>
  <si>
    <t>Montaż balustrad stalowych</t>
  </si>
  <si>
    <t>Montaż krawężników elastomerowych</t>
  </si>
  <si>
    <t>Montaż belek odbojowych</t>
  </si>
  <si>
    <t>10.</t>
  </si>
  <si>
    <t>10.1</t>
  </si>
  <si>
    <t>10.2</t>
  </si>
  <si>
    <t>10.3</t>
  </si>
  <si>
    <t>10.4</t>
  </si>
  <si>
    <t>10.5</t>
  </si>
  <si>
    <t>10.6</t>
  </si>
  <si>
    <t>10.7</t>
  </si>
  <si>
    <t>10.8</t>
  </si>
  <si>
    <t>11.</t>
  </si>
  <si>
    <t>Montaż marek stalowych</t>
  </si>
  <si>
    <t>Odtworzenie ogrodzenia</t>
  </si>
  <si>
    <t>11.1</t>
  </si>
  <si>
    <t>11.2</t>
  </si>
  <si>
    <t>11.3</t>
  </si>
  <si>
    <t>Roboty czerpalne</t>
  </si>
  <si>
    <t>12.</t>
  </si>
  <si>
    <t>Sondaż przedwykonawczy</t>
  </si>
  <si>
    <t>Czerpanie gruntu z kanału</t>
  </si>
  <si>
    <t>Atest czystości dna</t>
  </si>
  <si>
    <t>Wykop oczyszczający dno pod ściankę szczelną</t>
  </si>
  <si>
    <t>12.1</t>
  </si>
  <si>
    <t>12.2</t>
  </si>
  <si>
    <t>12.3</t>
  </si>
  <si>
    <t>12.4</t>
  </si>
  <si>
    <t>12.5</t>
  </si>
  <si>
    <t>Roboty montażowe</t>
  </si>
  <si>
    <t>Studnie rewizyjne z kręgów betonowych śr. 1200 mm</t>
  </si>
  <si>
    <t>Wpusty deszczowe</t>
  </si>
  <si>
    <t>Odwodnienie liniowe</t>
  </si>
  <si>
    <t>Budowa studni kablowych</t>
  </si>
  <si>
    <t xml:space="preserve">Fundamenty prefabrykowane betonowe </t>
  </si>
  <si>
    <t>Ułożenie rur osłonowych śr. 110 mm</t>
  </si>
  <si>
    <t>Ułożenie rur osłonowych śr. 160 mm</t>
  </si>
  <si>
    <t xml:space="preserve">Przewody uziemiające i wyrównawcze w kanałach </t>
  </si>
  <si>
    <t>1.3</t>
  </si>
  <si>
    <t>1.4</t>
  </si>
  <si>
    <t>1.5</t>
  </si>
  <si>
    <t>Roboty kablowe</t>
  </si>
  <si>
    <t>Układanie kabli o masie do 1.0 kg/m w rurach</t>
  </si>
  <si>
    <t>Układanie kabli o masie do 3.0 kg/m w rurach</t>
  </si>
  <si>
    <t>Montaż urządzenia</t>
  </si>
  <si>
    <t>Montaż i ręczne stawianie słupów pojedynczych</t>
  </si>
  <si>
    <t>Montaż rozdzielnicy</t>
  </si>
  <si>
    <t>3.1</t>
  </si>
  <si>
    <t>3.2</t>
  </si>
  <si>
    <t>Próby i pomiary</t>
  </si>
  <si>
    <t>Przebudowa Nabrzeża Zbożowego na odcinku konstrukcyjnym 10i-11
w Porcie Gdańsk</t>
  </si>
  <si>
    <t>Mechaniczne zasypywanie wnęk pali stalowych śr. 1219/16 mm (3,5 m zasypu)</t>
  </si>
  <si>
    <t>Nadbudowa żelbetowa - podłoże i warstwa wyrównawcza z betonu</t>
  </si>
  <si>
    <t>Elementy wykończenia</t>
  </si>
  <si>
    <t>Montaż reperów</t>
  </si>
  <si>
    <t>Sondaż powykonawczy</t>
  </si>
  <si>
    <t>Kanał z rur PVC śr. 250mm</t>
  </si>
  <si>
    <t>Rozściełanie geowłókniny PET 400 kierunek X</t>
  </si>
  <si>
    <t>Rozściełanie geowłókniny PET 400 kierunek Y</t>
  </si>
  <si>
    <t>FORMULARZ  CENOWY</t>
  </si>
  <si>
    <t>Wbijanie stalowej ścianki szczelnej - profil wypełniający</t>
  </si>
  <si>
    <t>Wbijanie ścianki szczelnej - skrzydełko zamykające</t>
  </si>
  <si>
    <t>Dostarczenie elementów ścianki szczelnej - zamki C9</t>
  </si>
  <si>
    <t>Wbijanie pali stalowych śr. 1219/16 mm L=24m</t>
  </si>
  <si>
    <r>
      <t>Dostarczenie elementów ścianki szczelnej - profil wypełniający, L</t>
    </r>
    <r>
      <rPr>
        <vertAlign val="subscript"/>
        <sz val="10"/>
        <color theme="1"/>
        <rFont val="Arial"/>
        <family val="2"/>
        <charset val="238"/>
      </rPr>
      <t>min</t>
    </r>
    <r>
      <rPr>
        <sz val="10"/>
        <color theme="1"/>
        <rFont val="Arial"/>
        <family val="2"/>
        <charset val="238"/>
      </rPr>
      <t>=19,0 m (np. AZ 26)</t>
    </r>
  </si>
  <si>
    <t>2.7</t>
  </si>
  <si>
    <t>Obcięcie stalowej ścianki szczelnej</t>
  </si>
  <si>
    <t>Obcięcie i wyrywanie stalowych ścianek szczelnych</t>
  </si>
  <si>
    <t>Próba szczelności i kamerowanie TV</t>
  </si>
  <si>
    <t>Rozpoznanie saperskie na lądzie</t>
  </si>
  <si>
    <t>Rozpoznanie saperskie na wodzie</t>
  </si>
  <si>
    <t>Zbrojenie głowic kolumn betonowych + dwuteownik IPE80</t>
  </si>
  <si>
    <t>DOD/DID/2025/017 – Przebudowa Nabrzeża Zbożowego na odcinku konstrukcyjnym 10i-11 w Porcie Gdańsk</t>
  </si>
  <si>
    <t>I. BRANŻA KONSTRUKCYJNO-BUDOWLANA</t>
  </si>
  <si>
    <t>Lp.</t>
  </si>
  <si>
    <t>Nazwa elementu</t>
  </si>
  <si>
    <t>Wartość netto
[PLN]</t>
  </si>
  <si>
    <t>II. BRANŻA SANITARNA</t>
  </si>
  <si>
    <t>III. BRANŻA ELEKTRYCZNA</t>
  </si>
  <si>
    <t>Razem netto (branża konstrukcyjno-budowlana):</t>
  </si>
  <si>
    <t>Razem netto (branża sanitarna):</t>
  </si>
  <si>
    <t>Razem netto (branża elektryczna):</t>
  </si>
  <si>
    <t>Załącznik nr 2A do SWZ</t>
  </si>
  <si>
    <t>Nazwa (firma) Wykonawcy: …..........................................</t>
  </si>
  <si>
    <t>Postępowanie nr: DOD/DID/2025/017</t>
  </si>
  <si>
    <t>Wykonawca zobowiązany jest wpisać zaoferowane ceny w pola oznaczone kolorem, podsumowania zostaną przeliczone automatycznie przez formuły arkusza kalkulacyjengo:</t>
  </si>
  <si>
    <t>Powyższa cena obejmuje całkowity koszt wykonania przedmiotu zamówienia oraz wszelkie koszty towarzyszące, konieczne do poniesienia przez Wykonawcę z tytułu prawidłowego, zgodnego z obowiązującymi przepisami i terminowego wykonania przedmiotu zamówienia.</t>
  </si>
  <si>
    <t>ŁĄCZNA RYCZAŁTOWA CENA NETTO:</t>
  </si>
  <si>
    <t>[Dokument należy podpisać kwalifikowanym podpisem elektronicznym lub podpisem zaufanym lub podpisem osobistym – zgodnie z treścią SWZ]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</si>
</sst>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2" fillId="0" borderId="1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4" fontId="14" fillId="4" borderId="15" xfId="0" applyNumberFormat="1" applyFont="1" applyFill="1" applyBorder="1" applyAlignment="1">
      <alignment horizontal="right" vertical="center" indent="1"/>
    </xf>
    <xf numFmtId="4" fontId="3" fillId="3" borderId="0" xfId="0" applyNumberFormat="1" applyFont="1" applyFill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3" fillId="3" borderId="16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 wrapText="1"/>
    </xf>
    <xf numFmtId="4" fontId="14" fillId="4" borderId="10" xfId="0" applyNumberFormat="1" applyFont="1" applyFill="1" applyBorder="1" applyAlignment="1">
      <alignment horizontal="right" vertical="center" indent="1"/>
    </xf>
    <xf numFmtId="49" fontId="2" fillId="0" borderId="15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 wrapText="1"/>
    </xf>
    <xf numFmtId="4" fontId="10" fillId="3" borderId="16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7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0" fontId="20" fillId="0" borderId="0" xfId="0" quotePrefix="1" applyFont="1" applyAlignment="1">
      <alignment horizontal="right" vertical="center" wrapText="1"/>
    </xf>
    <xf numFmtId="164" fontId="4" fillId="0" borderId="0" xfId="0" applyNumberFormat="1" applyFont="1" applyAlignment="1">
      <alignment horizontal="center" wrapText="1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E5081-20B8-41F4-92D3-83A23FE058D9}">
  <sheetPr>
    <pageSetUpPr fitToPage="1"/>
  </sheetPr>
  <dimension ref="A1:G114"/>
  <sheetViews>
    <sheetView showZeros="0" tabSelected="1" zoomScale="90" zoomScaleNormal="90" workbookViewId="0">
      <selection activeCell="C3" sqref="C3"/>
    </sheetView>
  </sheetViews>
  <sheetFormatPr defaultRowHeight="15" x14ac:dyDescent="0.25"/>
  <cols>
    <col min="1" max="1" width="5.140625" customWidth="1"/>
    <col min="2" max="2" width="73.85546875" style="1" customWidth="1"/>
    <col min="3" max="3" width="41.5703125" style="2" customWidth="1"/>
    <col min="4" max="4" width="20.42578125" customWidth="1"/>
    <col min="5" max="6" width="11.85546875" hidden="1" customWidth="1"/>
    <col min="7" max="7" width="11.140625" hidden="1" customWidth="1"/>
    <col min="8" max="8" width="15.140625" customWidth="1"/>
  </cols>
  <sheetData>
    <row r="1" spans="1:5" ht="30" customHeight="1" x14ac:dyDescent="0.25">
      <c r="B1" s="51" t="s">
        <v>167</v>
      </c>
      <c r="C1" s="52"/>
    </row>
    <row r="2" spans="1:5" ht="30.95" customHeight="1" x14ac:dyDescent="0.25">
      <c r="A2" s="39"/>
      <c r="B2" s="43"/>
      <c r="C2" s="44" t="s">
        <v>177</v>
      </c>
      <c r="D2" s="36"/>
    </row>
    <row r="3" spans="1:5" ht="16.5" customHeight="1" x14ac:dyDescent="0.25">
      <c r="A3" s="39"/>
      <c r="B3" s="38" t="s">
        <v>178</v>
      </c>
      <c r="C3" s="44" t="s">
        <v>179</v>
      </c>
      <c r="D3" s="37"/>
    </row>
    <row r="4" spans="1:5" ht="15.75" x14ac:dyDescent="0.25">
      <c r="A4" s="39"/>
      <c r="B4" s="40"/>
      <c r="C4" s="41"/>
      <c r="D4" s="35"/>
    </row>
    <row r="5" spans="1:5" ht="22.5" customHeight="1" x14ac:dyDescent="0.25">
      <c r="A5" s="53" t="s">
        <v>154</v>
      </c>
      <c r="B5" s="53"/>
      <c r="C5" s="53"/>
    </row>
    <row r="6" spans="1:5" ht="41.25" customHeight="1" x14ac:dyDescent="0.25">
      <c r="A6" s="53" t="s">
        <v>145</v>
      </c>
      <c r="B6" s="53"/>
      <c r="C6" s="53"/>
    </row>
    <row r="7" spans="1:5" ht="49.5" customHeight="1" x14ac:dyDescent="0.25">
      <c r="A7" s="42"/>
      <c r="B7" s="45" t="s">
        <v>180</v>
      </c>
      <c r="C7" s="30"/>
    </row>
    <row r="8" spans="1:5" ht="22.5" customHeight="1" thickBot="1" x14ac:dyDescent="0.3">
      <c r="A8" s="42"/>
      <c r="B8" s="42"/>
      <c r="C8" s="42"/>
    </row>
    <row r="9" spans="1:5" ht="31.5" x14ac:dyDescent="0.25">
      <c r="A9" s="5" t="s">
        <v>169</v>
      </c>
      <c r="B9" s="6" t="s">
        <v>170</v>
      </c>
      <c r="C9" s="7" t="s">
        <v>171</v>
      </c>
    </row>
    <row r="10" spans="1:5" ht="15.75" thickBot="1" x14ac:dyDescent="0.3">
      <c r="A10" s="21">
        <v>1</v>
      </c>
      <c r="B10" s="22">
        <v>2</v>
      </c>
      <c r="C10" s="23">
        <v>3</v>
      </c>
    </row>
    <row r="11" spans="1:5" ht="30" customHeight="1" thickBot="1" x14ac:dyDescent="0.3">
      <c r="A11" s="54" t="s">
        <v>168</v>
      </c>
      <c r="B11" s="55"/>
      <c r="C11" s="56"/>
    </row>
    <row r="12" spans="1:5" ht="23.25" customHeight="1" x14ac:dyDescent="0.25">
      <c r="A12" s="31" t="s">
        <v>0</v>
      </c>
      <c r="B12" s="18" t="s">
        <v>4</v>
      </c>
      <c r="C12" s="32"/>
    </row>
    <row r="13" spans="1:5" ht="20.25" customHeight="1" x14ac:dyDescent="0.25">
      <c r="A13" s="28" t="s">
        <v>5</v>
      </c>
      <c r="B13" s="8" t="s">
        <v>164</v>
      </c>
      <c r="C13" s="30"/>
      <c r="E13" s="4"/>
    </row>
    <row r="14" spans="1:5" ht="22.5" customHeight="1" x14ac:dyDescent="0.25">
      <c r="A14" s="28" t="s">
        <v>6</v>
      </c>
      <c r="B14" s="8" t="s">
        <v>165</v>
      </c>
      <c r="C14" s="30"/>
    </row>
    <row r="15" spans="1:5" ht="21.75" customHeight="1" x14ac:dyDescent="0.25">
      <c r="A15" s="28" t="s">
        <v>1</v>
      </c>
      <c r="B15" s="17" t="s">
        <v>7</v>
      </c>
      <c r="C15" s="29"/>
      <c r="D15" s="13"/>
    </row>
    <row r="16" spans="1:5" ht="19.5" customHeight="1" x14ac:dyDescent="0.25">
      <c r="A16" s="28" t="s">
        <v>13</v>
      </c>
      <c r="B16" s="8" t="s">
        <v>8</v>
      </c>
      <c r="C16" s="30"/>
    </row>
    <row r="17" spans="1:3" ht="18.75" customHeight="1" x14ac:dyDescent="0.25">
      <c r="A17" s="28" t="s">
        <v>14</v>
      </c>
      <c r="B17" s="8" t="s">
        <v>9</v>
      </c>
      <c r="C17" s="30"/>
    </row>
    <row r="18" spans="1:3" ht="20.25" customHeight="1" x14ac:dyDescent="0.25">
      <c r="A18" s="28" t="s">
        <v>15</v>
      </c>
      <c r="B18" s="8" t="s">
        <v>10</v>
      </c>
      <c r="C18" s="30"/>
    </row>
    <row r="19" spans="1:3" ht="21" customHeight="1" x14ac:dyDescent="0.25">
      <c r="A19" s="28" t="s">
        <v>16</v>
      </c>
      <c r="B19" s="8" t="s">
        <v>161</v>
      </c>
      <c r="C19" s="30"/>
    </row>
    <row r="20" spans="1:3" ht="19.5" customHeight="1" x14ac:dyDescent="0.25">
      <c r="A20" s="28" t="s">
        <v>17</v>
      </c>
      <c r="B20" s="8" t="s">
        <v>162</v>
      </c>
      <c r="C20" s="30"/>
    </row>
    <row r="21" spans="1:3" ht="21.75" customHeight="1" x14ac:dyDescent="0.25">
      <c r="A21" s="28" t="s">
        <v>18</v>
      </c>
      <c r="B21" s="8" t="s">
        <v>11</v>
      </c>
      <c r="C21" s="30"/>
    </row>
    <row r="22" spans="1:3" ht="19.5" customHeight="1" x14ac:dyDescent="0.25">
      <c r="A22" s="28" t="s">
        <v>160</v>
      </c>
      <c r="B22" s="8" t="s">
        <v>12</v>
      </c>
      <c r="C22" s="30"/>
    </row>
    <row r="23" spans="1:3" ht="28.5" customHeight="1" x14ac:dyDescent="0.25">
      <c r="A23" s="28" t="s">
        <v>2</v>
      </c>
      <c r="B23" s="17" t="s">
        <v>19</v>
      </c>
      <c r="C23" s="30"/>
    </row>
    <row r="24" spans="1:3" ht="23.25" customHeight="1" x14ac:dyDescent="0.25">
      <c r="A24" s="28" t="s">
        <v>3</v>
      </c>
      <c r="B24" s="17" t="s">
        <v>20</v>
      </c>
      <c r="C24" s="29"/>
    </row>
    <row r="25" spans="1:3" ht="25.5" customHeight="1" x14ac:dyDescent="0.25">
      <c r="A25" s="28" t="s">
        <v>29</v>
      </c>
      <c r="B25" s="8" t="s">
        <v>159</v>
      </c>
      <c r="C25" s="30"/>
    </row>
    <row r="26" spans="1:3" ht="23.25" customHeight="1" x14ac:dyDescent="0.25">
      <c r="A26" s="28" t="s">
        <v>30</v>
      </c>
      <c r="B26" s="8" t="s">
        <v>155</v>
      </c>
      <c r="C26" s="30"/>
    </row>
    <row r="27" spans="1:3" ht="19.5" customHeight="1" x14ac:dyDescent="0.25">
      <c r="A27" s="28" t="s">
        <v>31</v>
      </c>
      <c r="B27" s="8" t="s">
        <v>21</v>
      </c>
      <c r="C27" s="30"/>
    </row>
    <row r="28" spans="1:3" ht="22.5" customHeight="1" x14ac:dyDescent="0.25">
      <c r="A28" s="28" t="s">
        <v>32</v>
      </c>
      <c r="B28" s="8" t="s">
        <v>156</v>
      </c>
      <c r="C28" s="30"/>
    </row>
    <row r="29" spans="1:3" ht="22.5" customHeight="1" x14ac:dyDescent="0.25">
      <c r="A29" s="28" t="s">
        <v>33</v>
      </c>
      <c r="B29" s="8" t="s">
        <v>157</v>
      </c>
      <c r="C29" s="30"/>
    </row>
    <row r="30" spans="1:3" ht="22.5" customHeight="1" x14ac:dyDescent="0.25">
      <c r="A30" s="28" t="s">
        <v>34</v>
      </c>
      <c r="B30" s="8" t="s">
        <v>22</v>
      </c>
      <c r="C30" s="30"/>
    </row>
    <row r="31" spans="1:3" ht="21" customHeight="1" x14ac:dyDescent="0.25">
      <c r="A31" s="28" t="s">
        <v>35</v>
      </c>
      <c r="B31" s="8" t="s">
        <v>158</v>
      </c>
      <c r="C31" s="30"/>
    </row>
    <row r="32" spans="1:3" ht="25.5" customHeight="1" x14ac:dyDescent="0.25">
      <c r="A32" s="28" t="s">
        <v>36</v>
      </c>
      <c r="B32" s="8" t="s">
        <v>146</v>
      </c>
      <c r="C32" s="30"/>
    </row>
    <row r="33" spans="1:3" ht="22.5" customHeight="1" x14ac:dyDescent="0.25">
      <c r="A33" s="28" t="s">
        <v>37</v>
      </c>
      <c r="B33" s="8" t="s">
        <v>23</v>
      </c>
      <c r="C33" s="30"/>
    </row>
    <row r="34" spans="1:3" ht="24" customHeight="1" x14ac:dyDescent="0.25">
      <c r="A34" s="28" t="s">
        <v>38</v>
      </c>
      <c r="B34" s="8" t="s">
        <v>24</v>
      </c>
      <c r="C34" s="30"/>
    </row>
    <row r="35" spans="1:3" ht="30.75" customHeight="1" x14ac:dyDescent="0.25">
      <c r="A35" s="28" t="s">
        <v>39</v>
      </c>
      <c r="B35" s="8" t="s">
        <v>25</v>
      </c>
      <c r="C35" s="30"/>
    </row>
    <row r="36" spans="1:3" ht="22.5" customHeight="1" x14ac:dyDescent="0.25">
      <c r="A36" s="28" t="s">
        <v>40</v>
      </c>
      <c r="B36" s="8" t="s">
        <v>26</v>
      </c>
      <c r="C36" s="30"/>
    </row>
    <row r="37" spans="1:3" ht="21" customHeight="1" x14ac:dyDescent="0.25">
      <c r="A37" s="28" t="s">
        <v>41</v>
      </c>
      <c r="B37" s="8" t="s">
        <v>27</v>
      </c>
      <c r="C37" s="30"/>
    </row>
    <row r="38" spans="1:3" ht="21" customHeight="1" x14ac:dyDescent="0.25">
      <c r="A38" s="28" t="s">
        <v>42</v>
      </c>
      <c r="B38" s="8" t="s">
        <v>28</v>
      </c>
      <c r="C38" s="30"/>
    </row>
    <row r="39" spans="1:3" ht="18.75" customHeight="1" x14ac:dyDescent="0.25">
      <c r="A39" s="28" t="s">
        <v>43</v>
      </c>
      <c r="B39" s="17" t="s">
        <v>44</v>
      </c>
      <c r="C39" s="29"/>
    </row>
    <row r="40" spans="1:3" ht="24" customHeight="1" x14ac:dyDescent="0.25">
      <c r="A40" s="28" t="s">
        <v>51</v>
      </c>
      <c r="B40" s="8" t="s">
        <v>147</v>
      </c>
      <c r="C40" s="30"/>
    </row>
    <row r="41" spans="1:3" ht="21.75" customHeight="1" x14ac:dyDescent="0.25">
      <c r="A41" s="28" t="s">
        <v>48</v>
      </c>
      <c r="B41" s="8" t="s">
        <v>45</v>
      </c>
      <c r="C41" s="30"/>
    </row>
    <row r="42" spans="1:3" ht="21" customHeight="1" x14ac:dyDescent="0.25">
      <c r="A42" s="28" t="s">
        <v>52</v>
      </c>
      <c r="B42" s="8" t="s">
        <v>46</v>
      </c>
      <c r="C42" s="30"/>
    </row>
    <row r="43" spans="1:3" ht="21" customHeight="1" x14ac:dyDescent="0.25">
      <c r="A43" s="28" t="s">
        <v>53</v>
      </c>
      <c r="B43" s="8" t="s">
        <v>47</v>
      </c>
      <c r="C43" s="30"/>
    </row>
    <row r="44" spans="1:3" ht="20.25" customHeight="1" x14ac:dyDescent="0.25">
      <c r="A44" s="28" t="s">
        <v>54</v>
      </c>
      <c r="B44" s="8" t="s">
        <v>49</v>
      </c>
      <c r="C44" s="30"/>
    </row>
    <row r="45" spans="1:3" ht="23.25" customHeight="1" x14ac:dyDescent="0.25">
      <c r="A45" s="28" t="s">
        <v>55</v>
      </c>
      <c r="B45" s="8" t="s">
        <v>50</v>
      </c>
      <c r="C45" s="30"/>
    </row>
    <row r="46" spans="1:3" ht="22.5" customHeight="1" x14ac:dyDescent="0.25">
      <c r="A46" s="28" t="s">
        <v>56</v>
      </c>
      <c r="B46" s="17" t="s">
        <v>57</v>
      </c>
      <c r="C46" s="29"/>
    </row>
    <row r="47" spans="1:3" ht="24.75" customHeight="1" x14ac:dyDescent="0.25">
      <c r="A47" s="28" t="s">
        <v>69</v>
      </c>
      <c r="B47" s="8" t="s">
        <v>19</v>
      </c>
      <c r="C47" s="30"/>
    </row>
    <row r="48" spans="1:3" ht="19.5" customHeight="1" x14ac:dyDescent="0.25">
      <c r="A48" s="28" t="s">
        <v>70</v>
      </c>
      <c r="B48" s="8" t="s">
        <v>58</v>
      </c>
      <c r="C48" s="30"/>
    </row>
    <row r="49" spans="1:3" ht="24.75" customHeight="1" x14ac:dyDescent="0.25">
      <c r="A49" s="28" t="s">
        <v>71</v>
      </c>
      <c r="B49" s="8" t="s">
        <v>166</v>
      </c>
      <c r="C49" s="30"/>
    </row>
    <row r="50" spans="1:3" ht="21.75" customHeight="1" x14ac:dyDescent="0.25">
      <c r="A50" s="28" t="s">
        <v>72</v>
      </c>
      <c r="B50" s="8" t="s">
        <v>59</v>
      </c>
      <c r="C50" s="30"/>
    </row>
    <row r="51" spans="1:3" ht="21" customHeight="1" x14ac:dyDescent="0.25">
      <c r="A51" s="28" t="s">
        <v>73</v>
      </c>
      <c r="B51" s="8" t="s">
        <v>62</v>
      </c>
      <c r="C51" s="30"/>
    </row>
    <row r="52" spans="1:3" ht="20.25" customHeight="1" x14ac:dyDescent="0.25">
      <c r="A52" s="28" t="s">
        <v>74</v>
      </c>
      <c r="B52" s="8" t="s">
        <v>60</v>
      </c>
      <c r="C52" s="30"/>
    </row>
    <row r="53" spans="1:3" ht="24.75" customHeight="1" x14ac:dyDescent="0.25">
      <c r="A53" s="28" t="s">
        <v>75</v>
      </c>
      <c r="B53" s="8" t="s">
        <v>61</v>
      </c>
      <c r="C53" s="30"/>
    </row>
    <row r="54" spans="1:3" ht="23.25" customHeight="1" x14ac:dyDescent="0.25">
      <c r="A54" s="28" t="s">
        <v>76</v>
      </c>
      <c r="B54" s="8" t="s">
        <v>152</v>
      </c>
      <c r="C54" s="30"/>
    </row>
    <row r="55" spans="1:3" ht="21" customHeight="1" x14ac:dyDescent="0.25">
      <c r="A55" s="28" t="s">
        <v>77</v>
      </c>
      <c r="B55" s="8" t="s">
        <v>63</v>
      </c>
      <c r="C55" s="30"/>
    </row>
    <row r="56" spans="1:3" ht="19.5" customHeight="1" x14ac:dyDescent="0.25">
      <c r="A56" s="28" t="s">
        <v>78</v>
      </c>
      <c r="B56" s="8" t="s">
        <v>153</v>
      </c>
      <c r="C56" s="30"/>
    </row>
    <row r="57" spans="1:3" ht="23.25" customHeight="1" x14ac:dyDescent="0.25">
      <c r="A57" s="28" t="s">
        <v>79</v>
      </c>
      <c r="B57" s="8" t="s">
        <v>64</v>
      </c>
      <c r="C57" s="30"/>
    </row>
    <row r="58" spans="1:3" ht="21" customHeight="1" x14ac:dyDescent="0.25">
      <c r="A58" s="28" t="s">
        <v>80</v>
      </c>
      <c r="B58" s="8" t="s">
        <v>65</v>
      </c>
      <c r="C58" s="30"/>
    </row>
    <row r="59" spans="1:3" ht="21.75" customHeight="1" x14ac:dyDescent="0.25">
      <c r="A59" s="28" t="s">
        <v>81</v>
      </c>
      <c r="B59" s="17" t="s">
        <v>82</v>
      </c>
      <c r="C59" s="29"/>
    </row>
    <row r="60" spans="1:3" ht="24" customHeight="1" x14ac:dyDescent="0.25">
      <c r="A60" s="28" t="s">
        <v>83</v>
      </c>
      <c r="B60" s="8" t="s">
        <v>19</v>
      </c>
      <c r="C60" s="30"/>
    </row>
    <row r="61" spans="1:3" ht="21" customHeight="1" x14ac:dyDescent="0.25">
      <c r="A61" s="28" t="s">
        <v>84</v>
      </c>
      <c r="B61" s="8" t="s">
        <v>66</v>
      </c>
      <c r="C61" s="30"/>
    </row>
    <row r="62" spans="1:3" ht="23.25" customHeight="1" x14ac:dyDescent="0.25">
      <c r="A62" s="28" t="s">
        <v>85</v>
      </c>
      <c r="B62" s="8" t="s">
        <v>86</v>
      </c>
      <c r="C62" s="30"/>
    </row>
    <row r="63" spans="1:3" ht="20.25" customHeight="1" x14ac:dyDescent="0.25">
      <c r="A63" s="28" t="s">
        <v>88</v>
      </c>
      <c r="B63" s="17" t="s">
        <v>67</v>
      </c>
      <c r="C63" s="30"/>
    </row>
    <row r="64" spans="1:3" ht="24" customHeight="1" x14ac:dyDescent="0.25">
      <c r="A64" s="28" t="s">
        <v>87</v>
      </c>
      <c r="B64" s="17" t="s">
        <v>68</v>
      </c>
      <c r="C64" s="30"/>
    </row>
    <row r="65" spans="1:3" ht="21" customHeight="1" x14ac:dyDescent="0.25">
      <c r="A65" s="28" t="s">
        <v>98</v>
      </c>
      <c r="B65" s="17" t="s">
        <v>89</v>
      </c>
      <c r="C65" s="29"/>
    </row>
    <row r="66" spans="1:3" ht="24.75" customHeight="1" x14ac:dyDescent="0.25">
      <c r="A66" s="28" t="s">
        <v>99</v>
      </c>
      <c r="B66" s="8" t="s">
        <v>90</v>
      </c>
      <c r="C66" s="30"/>
    </row>
    <row r="67" spans="1:3" ht="23.25" customHeight="1" x14ac:dyDescent="0.25">
      <c r="A67" s="28" t="s">
        <v>100</v>
      </c>
      <c r="B67" s="8" t="s">
        <v>91</v>
      </c>
      <c r="C67" s="30"/>
    </row>
    <row r="68" spans="1:3" ht="22.5" customHeight="1" x14ac:dyDescent="0.25">
      <c r="A68" s="28" t="s">
        <v>101</v>
      </c>
      <c r="B68" s="8" t="s">
        <v>92</v>
      </c>
      <c r="C68" s="30"/>
    </row>
    <row r="69" spans="1:3" ht="18.75" customHeight="1" x14ac:dyDescent="0.25">
      <c r="A69" s="28" t="s">
        <v>102</v>
      </c>
      <c r="B69" s="8" t="s">
        <v>93</v>
      </c>
      <c r="C69" s="30"/>
    </row>
    <row r="70" spans="1:3" ht="23.25" customHeight="1" x14ac:dyDescent="0.25">
      <c r="A70" s="28" t="s">
        <v>103</v>
      </c>
      <c r="B70" s="8" t="s">
        <v>94</v>
      </c>
      <c r="C70" s="30"/>
    </row>
    <row r="71" spans="1:3" ht="22.5" customHeight="1" x14ac:dyDescent="0.25">
      <c r="A71" s="28" t="s">
        <v>104</v>
      </c>
      <c r="B71" s="8" t="s">
        <v>95</v>
      </c>
      <c r="C71" s="30"/>
    </row>
    <row r="72" spans="1:3" ht="21" customHeight="1" x14ac:dyDescent="0.25">
      <c r="A72" s="28" t="s">
        <v>105</v>
      </c>
      <c r="B72" s="8" t="s">
        <v>96</v>
      </c>
      <c r="C72" s="30"/>
    </row>
    <row r="73" spans="1:3" ht="20.25" customHeight="1" x14ac:dyDescent="0.25">
      <c r="A73" s="28" t="s">
        <v>106</v>
      </c>
      <c r="B73" s="8" t="s">
        <v>97</v>
      </c>
      <c r="C73" s="30"/>
    </row>
    <row r="74" spans="1:3" ht="26.25" customHeight="1" x14ac:dyDescent="0.25">
      <c r="A74" s="28" t="s">
        <v>107</v>
      </c>
      <c r="B74" s="17" t="s">
        <v>148</v>
      </c>
      <c r="C74" s="29"/>
    </row>
    <row r="75" spans="1:3" ht="23.25" customHeight="1" x14ac:dyDescent="0.25">
      <c r="A75" s="28" t="s">
        <v>110</v>
      </c>
      <c r="B75" s="8" t="s">
        <v>108</v>
      </c>
      <c r="C75" s="30"/>
    </row>
    <row r="76" spans="1:3" ht="24.75" customHeight="1" x14ac:dyDescent="0.25">
      <c r="A76" s="28" t="s">
        <v>111</v>
      </c>
      <c r="B76" s="8" t="s">
        <v>149</v>
      </c>
      <c r="C76" s="30"/>
    </row>
    <row r="77" spans="1:3" ht="27" customHeight="1" x14ac:dyDescent="0.25">
      <c r="A77" s="28" t="s">
        <v>112</v>
      </c>
      <c r="B77" s="8" t="s">
        <v>109</v>
      </c>
      <c r="C77" s="30"/>
    </row>
    <row r="78" spans="1:3" ht="24" customHeight="1" x14ac:dyDescent="0.25">
      <c r="A78" s="28" t="s">
        <v>114</v>
      </c>
      <c r="B78" s="17" t="s">
        <v>113</v>
      </c>
      <c r="C78" s="29"/>
    </row>
    <row r="79" spans="1:3" ht="21.75" customHeight="1" x14ac:dyDescent="0.25">
      <c r="A79" s="28" t="s">
        <v>119</v>
      </c>
      <c r="B79" s="8" t="s">
        <v>115</v>
      </c>
      <c r="C79" s="30"/>
    </row>
    <row r="80" spans="1:3" ht="22.5" customHeight="1" x14ac:dyDescent="0.25">
      <c r="A80" s="28" t="s">
        <v>120</v>
      </c>
      <c r="B80" s="8" t="s">
        <v>118</v>
      </c>
      <c r="C80" s="30"/>
    </row>
    <row r="81" spans="1:7" ht="23.25" customHeight="1" x14ac:dyDescent="0.25">
      <c r="A81" s="28" t="s">
        <v>121</v>
      </c>
      <c r="B81" s="8" t="s">
        <v>116</v>
      </c>
      <c r="C81" s="30"/>
    </row>
    <row r="82" spans="1:7" ht="23.25" customHeight="1" x14ac:dyDescent="0.25">
      <c r="A82" s="28" t="s">
        <v>122</v>
      </c>
      <c r="B82" s="8" t="s">
        <v>150</v>
      </c>
      <c r="C82" s="30"/>
    </row>
    <row r="83" spans="1:7" ht="27" customHeight="1" thickBot="1" x14ac:dyDescent="0.3">
      <c r="A83" s="14" t="s">
        <v>123</v>
      </c>
      <c r="B83" s="9" t="s">
        <v>117</v>
      </c>
      <c r="C83" s="24"/>
    </row>
    <row r="84" spans="1:7" ht="27" customHeight="1" thickBot="1" x14ac:dyDescent="0.3">
      <c r="A84" s="49" t="s">
        <v>174</v>
      </c>
      <c r="B84" s="50"/>
      <c r="C84" s="27">
        <f>SUM(C13:C83)</f>
        <v>0</v>
      </c>
      <c r="D84" s="4"/>
      <c r="E84" s="4"/>
      <c r="G84" s="4"/>
    </row>
    <row r="85" spans="1:7" ht="30" customHeight="1" thickBot="1" x14ac:dyDescent="0.3">
      <c r="A85" s="54" t="s">
        <v>172</v>
      </c>
      <c r="B85" s="55"/>
      <c r="C85" s="56"/>
    </row>
    <row r="86" spans="1:7" ht="21" customHeight="1" x14ac:dyDescent="0.25">
      <c r="A86" s="3" t="s">
        <v>0</v>
      </c>
      <c r="B86" s="15" t="s">
        <v>19</v>
      </c>
      <c r="C86" s="24"/>
    </row>
    <row r="87" spans="1:7" ht="24" customHeight="1" x14ac:dyDescent="0.25">
      <c r="A87" s="10" t="s">
        <v>1</v>
      </c>
      <c r="B87" s="18" t="s">
        <v>124</v>
      </c>
      <c r="C87" s="29"/>
      <c r="E87" s="12"/>
    </row>
    <row r="88" spans="1:7" ht="24.75" customHeight="1" x14ac:dyDescent="0.25">
      <c r="A88" s="16" t="s">
        <v>13</v>
      </c>
      <c r="B88" s="11" t="s">
        <v>151</v>
      </c>
      <c r="C88" s="30"/>
    </row>
    <row r="89" spans="1:7" ht="21.75" customHeight="1" x14ac:dyDescent="0.25">
      <c r="A89" s="16" t="s">
        <v>14</v>
      </c>
      <c r="B89" s="11" t="s">
        <v>125</v>
      </c>
      <c r="C89" s="30"/>
    </row>
    <row r="90" spans="1:7" ht="24" customHeight="1" x14ac:dyDescent="0.25">
      <c r="A90" s="16" t="s">
        <v>15</v>
      </c>
      <c r="B90" s="11" t="s">
        <v>126</v>
      </c>
      <c r="C90" s="24"/>
    </row>
    <row r="91" spans="1:7" ht="21" customHeight="1" x14ac:dyDescent="0.25">
      <c r="A91" s="16" t="s">
        <v>16</v>
      </c>
      <c r="B91" s="11" t="s">
        <v>127</v>
      </c>
      <c r="C91" s="24"/>
    </row>
    <row r="92" spans="1:7" ht="24.75" customHeight="1" thickBot="1" x14ac:dyDescent="0.3">
      <c r="A92" s="16" t="s">
        <v>17</v>
      </c>
      <c r="B92" s="11" t="s">
        <v>163</v>
      </c>
      <c r="C92" s="24"/>
    </row>
    <row r="93" spans="1:7" ht="27" customHeight="1" thickBot="1" x14ac:dyDescent="0.3">
      <c r="A93" s="49" t="s">
        <v>175</v>
      </c>
      <c r="B93" s="50"/>
      <c r="C93" s="27">
        <f>SUM(C86:C92)</f>
        <v>0</v>
      </c>
    </row>
    <row r="94" spans="1:7" ht="33.75" customHeight="1" thickBot="1" x14ac:dyDescent="0.3">
      <c r="A94" s="54" t="s">
        <v>173</v>
      </c>
      <c r="B94" s="55"/>
      <c r="C94" s="56"/>
    </row>
    <row r="95" spans="1:7" ht="24" customHeight="1" x14ac:dyDescent="0.25">
      <c r="A95" s="10" t="s">
        <v>0</v>
      </c>
      <c r="B95" s="18" t="s">
        <v>19</v>
      </c>
      <c r="C95" s="34"/>
    </row>
    <row r="96" spans="1:7" ht="25.5" customHeight="1" x14ac:dyDescent="0.25">
      <c r="A96" s="16" t="s">
        <v>5</v>
      </c>
      <c r="B96" s="8" t="s">
        <v>128</v>
      </c>
      <c r="C96" s="30"/>
      <c r="F96" s="4"/>
    </row>
    <row r="97" spans="1:7" ht="21" customHeight="1" x14ac:dyDescent="0.25">
      <c r="A97" s="16" t="s">
        <v>6</v>
      </c>
      <c r="B97" s="8" t="s">
        <v>130</v>
      </c>
      <c r="C97" s="30"/>
    </row>
    <row r="98" spans="1:7" ht="23.25" customHeight="1" x14ac:dyDescent="0.25">
      <c r="A98" s="16" t="s">
        <v>133</v>
      </c>
      <c r="B98" s="8" t="s">
        <v>131</v>
      </c>
      <c r="C98" s="30"/>
      <c r="G98" s="19"/>
    </row>
    <row r="99" spans="1:7" ht="24" customHeight="1" x14ac:dyDescent="0.25">
      <c r="A99" s="16" t="s">
        <v>134</v>
      </c>
      <c r="B99" s="8" t="s">
        <v>129</v>
      </c>
      <c r="C99" s="30"/>
    </row>
    <row r="100" spans="1:7" ht="22.5" customHeight="1" x14ac:dyDescent="0.25">
      <c r="A100" s="16" t="s">
        <v>135</v>
      </c>
      <c r="B100" s="8" t="s">
        <v>132</v>
      </c>
      <c r="C100" s="30"/>
    </row>
    <row r="101" spans="1:7" ht="22.5" customHeight="1" x14ac:dyDescent="0.25">
      <c r="A101" s="16" t="s">
        <v>1</v>
      </c>
      <c r="B101" s="17" t="s">
        <v>136</v>
      </c>
      <c r="C101" s="29"/>
    </row>
    <row r="102" spans="1:7" ht="21" customHeight="1" x14ac:dyDescent="0.25">
      <c r="A102" s="16" t="s">
        <v>13</v>
      </c>
      <c r="B102" s="8" t="s">
        <v>137</v>
      </c>
      <c r="C102" s="30"/>
    </row>
    <row r="103" spans="1:7" ht="23.25" customHeight="1" x14ac:dyDescent="0.25">
      <c r="A103" s="16" t="s">
        <v>14</v>
      </c>
      <c r="B103" s="8" t="s">
        <v>138</v>
      </c>
      <c r="C103" s="30"/>
    </row>
    <row r="104" spans="1:7" ht="21" customHeight="1" x14ac:dyDescent="0.25">
      <c r="A104" s="16" t="s">
        <v>2</v>
      </c>
      <c r="B104" s="17" t="s">
        <v>139</v>
      </c>
      <c r="C104" s="29"/>
    </row>
    <row r="105" spans="1:7" ht="26.25" customHeight="1" x14ac:dyDescent="0.25">
      <c r="A105" s="16" t="s">
        <v>142</v>
      </c>
      <c r="B105" s="8" t="s">
        <v>140</v>
      </c>
      <c r="C105" s="30"/>
    </row>
    <row r="106" spans="1:7" ht="24" customHeight="1" x14ac:dyDescent="0.25">
      <c r="A106" s="16" t="s">
        <v>143</v>
      </c>
      <c r="B106" s="8" t="s">
        <v>141</v>
      </c>
      <c r="C106" s="30"/>
    </row>
    <row r="107" spans="1:7" ht="25.5" customHeight="1" thickBot="1" x14ac:dyDescent="0.3">
      <c r="A107" s="16" t="s">
        <v>3</v>
      </c>
      <c r="B107" s="17" t="s">
        <v>144</v>
      </c>
      <c r="C107" s="24"/>
    </row>
    <row r="108" spans="1:7" ht="21" customHeight="1" thickBot="1" x14ac:dyDescent="0.3">
      <c r="A108" s="49" t="s">
        <v>176</v>
      </c>
      <c r="B108" s="50"/>
      <c r="C108" s="27">
        <f>SUM(C95:C107)</f>
        <v>0</v>
      </c>
      <c r="D108" s="13"/>
    </row>
    <row r="109" spans="1:7" ht="16.5" customHeight="1" x14ac:dyDescent="0.25">
      <c r="A109" s="20"/>
      <c r="B109" s="20"/>
      <c r="C109" s="25"/>
      <c r="D109" s="13"/>
    </row>
    <row r="110" spans="1:7" ht="16.5" customHeight="1" thickBot="1" x14ac:dyDescent="0.3">
      <c r="A110" s="20"/>
      <c r="B110" s="20"/>
      <c r="C110" s="25"/>
      <c r="D110" s="13"/>
    </row>
    <row r="111" spans="1:7" ht="20.25" customHeight="1" thickBot="1" x14ac:dyDescent="0.3">
      <c r="A111" s="49" t="s">
        <v>182</v>
      </c>
      <c r="B111" s="50"/>
      <c r="C111" s="33">
        <f>C108+C93+C84</f>
        <v>0</v>
      </c>
    </row>
    <row r="112" spans="1:7" ht="25.5" customHeight="1" x14ac:dyDescent="0.25">
      <c r="C112" s="26"/>
    </row>
    <row r="113" spans="1:3" ht="51.75" customHeight="1" x14ac:dyDescent="0.25">
      <c r="A113" s="47" t="s">
        <v>181</v>
      </c>
      <c r="B113" s="48"/>
      <c r="C113" s="48"/>
    </row>
    <row r="114" spans="1:3" ht="62.25" customHeight="1" x14ac:dyDescent="0.25">
      <c r="C114" s="46" t="s">
        <v>183</v>
      </c>
    </row>
  </sheetData>
  <mergeCells count="11">
    <mergeCell ref="A113:C113"/>
    <mergeCell ref="A111:B111"/>
    <mergeCell ref="A108:B108"/>
    <mergeCell ref="B1:C1"/>
    <mergeCell ref="A6:C6"/>
    <mergeCell ref="A11:C11"/>
    <mergeCell ref="A5:C5"/>
    <mergeCell ref="A94:C94"/>
    <mergeCell ref="A85:C85"/>
    <mergeCell ref="A93:B93"/>
    <mergeCell ref="A84:B84"/>
  </mergeCells>
  <phoneticPr fontId="7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76" fitToHeight="0" orientation="portrait" r:id="rId1"/>
  <headerFooter>
    <oddFooter>&amp;CStrona &amp;P z &amp;N</oddFooter>
  </headerFooter>
  <ignoredErrors>
    <ignoredError sqref="A37:A38" twoDigitTextYear="1"/>
    <ignoredError sqref="A3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4B06F-8C47-469B-B5B3-25456AB07C76}">
  <dimension ref="A1"/>
  <sheetViews>
    <sheetView workbookViewId="0">
      <selection sqref="A1:XFD10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Piotr Nowotczyński</cp:lastModifiedBy>
  <cp:lastPrinted>2025-06-16T08:12:45Z</cp:lastPrinted>
  <dcterms:created xsi:type="dcterms:W3CDTF">2022-02-16T13:36:32Z</dcterms:created>
  <dcterms:modified xsi:type="dcterms:W3CDTF">2025-06-17T11:24:16Z</dcterms:modified>
</cp:coreProperties>
</file>