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rabiec\Desktop\"/>
    </mc:Choice>
  </mc:AlternateContent>
  <bookViews>
    <workbookView xWindow="0" yWindow="0" windowWidth="28800" windowHeight="121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 l="1"/>
  <c r="M17" i="1"/>
  <c r="L9" i="1"/>
  <c r="L17" i="1" s="1"/>
  <c r="L10" i="1"/>
  <c r="L11" i="1"/>
  <c r="L12" i="1"/>
  <c r="L13" i="1"/>
  <c r="L14" i="1"/>
  <c r="L15" i="1"/>
  <c r="L8" i="1"/>
  <c r="J15" i="1"/>
  <c r="J14" i="1"/>
  <c r="J13" i="1"/>
  <c r="J12" i="1"/>
  <c r="J11" i="1"/>
  <c r="J10" i="1"/>
  <c r="J9" i="1"/>
  <c r="J8" i="1"/>
  <c r="J4" i="1"/>
  <c r="J5" i="1"/>
  <c r="J6" i="1"/>
  <c r="J7" i="1"/>
  <c r="J3" i="1"/>
  <c r="J17" i="1" s="1"/>
  <c r="H16" i="1" l="1"/>
</calcChain>
</file>

<file path=xl/sharedStrings.xml><?xml version="1.0" encoding="utf-8"?>
<sst xmlns="http://schemas.openxmlformats.org/spreadsheetml/2006/main" count="67" uniqueCount="39">
  <si>
    <t>GS 4721 E</t>
  </si>
  <si>
    <t>SCANIA M323 CITYWIDE LF</t>
  </si>
  <si>
    <t xml:space="preserve">OLEJ NAPĘDOWY       </t>
  </si>
  <si>
    <r>
      <t xml:space="preserve"> </t>
    </r>
    <r>
      <rPr>
        <sz val="10"/>
        <color rgb="FF000000"/>
        <rFont val="Calibri"/>
        <family val="2"/>
        <charset val="238"/>
      </rPr>
      <t>YS2N4X20001919854</t>
    </r>
  </si>
  <si>
    <t>GS 4722 E</t>
  </si>
  <si>
    <r>
      <t xml:space="preserve"> </t>
    </r>
    <r>
      <rPr>
        <sz val="10"/>
        <color rgb="FF000000"/>
        <rFont val="Calibri"/>
        <family val="2"/>
        <charset val="238"/>
      </rPr>
      <t>YS2N4X20001919853</t>
    </r>
  </si>
  <si>
    <t>GS 4723 E</t>
  </si>
  <si>
    <r>
      <t xml:space="preserve"> </t>
    </r>
    <r>
      <rPr>
        <sz val="10"/>
        <color rgb="FF000000"/>
        <rFont val="Calibri"/>
        <family val="2"/>
        <charset val="238"/>
      </rPr>
      <t>YS2N4X20001919852</t>
    </r>
  </si>
  <si>
    <t>GS 4724 E</t>
  </si>
  <si>
    <r>
      <t xml:space="preserve"> </t>
    </r>
    <r>
      <rPr>
        <sz val="10"/>
        <color rgb="FF000000"/>
        <rFont val="Calibri"/>
        <family val="2"/>
        <charset val="238"/>
      </rPr>
      <t>YS2N4X20001919856</t>
    </r>
  </si>
  <si>
    <t>GS 4725 E</t>
  </si>
  <si>
    <r>
      <t xml:space="preserve"> </t>
    </r>
    <r>
      <rPr>
        <sz val="10"/>
        <color rgb="FF000000"/>
        <rFont val="Calibri"/>
        <family val="2"/>
        <charset val="238"/>
      </rPr>
      <t>YS2N4X20001919855</t>
    </r>
  </si>
  <si>
    <t>SCANIA M324 C250EB4X2El CITYWIDE LF</t>
  </si>
  <si>
    <t>ELEKTRYCZNY</t>
  </si>
  <si>
    <t xml:space="preserve"> Lp. </t>
  </si>
  <si>
    <t>Nr rejestrac.</t>
  </si>
  <si>
    <t xml:space="preserve">               Marka               </t>
  </si>
  <si>
    <t>Rok prod.</t>
  </si>
  <si>
    <t xml:space="preserve">        Paliwo       </t>
  </si>
  <si>
    <t xml:space="preserve">   VIN</t>
  </si>
  <si>
    <t>WARTOŚCI POJAZDÓW:</t>
  </si>
  <si>
    <t>wartość</t>
  </si>
  <si>
    <t>GS 6514F</t>
  </si>
  <si>
    <t>GS 6515F</t>
  </si>
  <si>
    <t>GS 6516F</t>
  </si>
  <si>
    <t>GS 6517F</t>
  </si>
  <si>
    <t>GS 6518F</t>
  </si>
  <si>
    <t>GS 6519F</t>
  </si>
  <si>
    <t>GS 6520F</t>
  </si>
  <si>
    <t>GS 6521F</t>
  </si>
  <si>
    <t>YS2N4X20001924844</t>
  </si>
  <si>
    <t>YS2N4X20001925189</t>
  </si>
  <si>
    <t>YS2N4X20001925188</t>
  </si>
  <si>
    <t>YS2N4X20001925183</t>
  </si>
  <si>
    <t>YS2N4X20001925182</t>
  </si>
  <si>
    <t>YS2N4X20001925185</t>
  </si>
  <si>
    <t>YS2N4X20001925190</t>
  </si>
  <si>
    <t>YS2N4X20001925191</t>
  </si>
  <si>
    <t>WYKAZ POJAZDÓW DO UBEZPIECZENIA 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</si>
</sst>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Trebuchet MS"/>
      <family val="2"/>
      <charset val="238"/>
    </font>
    <font>
      <sz val="10"/>
      <color rgb="FF000000"/>
      <name val="Trebuchet MS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Trebuchet MS"/>
      <family val="2"/>
      <charset val="238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6" fillId="0" borderId="0"/>
  </cellStyleXfs>
  <cellXfs count="21">
    <xf numFmtId="0" fontId="0" fillId="0" borderId="0" xfId="0"/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2" borderId="6" xfId="0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1" fillId="0" borderId="5" xfId="0" applyFont="1" applyBorder="1" applyAlignment="1">
      <alignment horizontal="center"/>
    </xf>
    <xf numFmtId="164" fontId="0" fillId="0" borderId="0" xfId="0" applyNumberFormat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workbookViewId="0">
      <selection activeCell="O10" sqref="O10"/>
    </sheetView>
  </sheetViews>
  <sheetFormatPr defaultRowHeight="15" x14ac:dyDescent="0.25"/>
  <cols>
    <col min="2" max="3" width="11.5703125" style="12" customWidth="1"/>
    <col min="4" max="4" width="35.5703125" customWidth="1"/>
    <col min="5" max="5" width="13.42578125" customWidth="1"/>
    <col min="6" max="6" width="15.85546875" customWidth="1"/>
    <col min="7" max="7" width="22.5703125" customWidth="1"/>
    <col min="8" max="8" width="22.7109375" hidden="1" customWidth="1"/>
    <col min="9" max="9" width="13.5703125" style="20" hidden="1" customWidth="1"/>
    <col min="10" max="10" width="13.42578125" style="20" hidden="1" customWidth="1"/>
    <col min="11" max="11" width="9.140625" hidden="1" customWidth="1"/>
    <col min="12" max="12" width="11.85546875" style="20" hidden="1" customWidth="1"/>
    <col min="13" max="13" width="9.140625" hidden="1" customWidth="1"/>
    <col min="14" max="14" width="17.85546875" style="20" customWidth="1"/>
  </cols>
  <sheetData>
    <row r="1" spans="1:14" ht="15.75" thickBot="1" x14ac:dyDescent="0.3">
      <c r="A1" s="19" t="s">
        <v>38</v>
      </c>
      <c r="B1" s="19"/>
      <c r="C1" s="19"/>
      <c r="D1" s="19"/>
      <c r="E1" s="19"/>
      <c r="F1" s="19"/>
      <c r="G1" s="19"/>
      <c r="H1" s="19"/>
    </row>
    <row r="2" spans="1:14" ht="30.75" thickBot="1" x14ac:dyDescent="0.3">
      <c r="A2" s="13" t="s">
        <v>14</v>
      </c>
      <c r="B2" s="9" t="s">
        <v>15</v>
      </c>
      <c r="C2" s="9"/>
      <c r="D2" s="9" t="s">
        <v>16</v>
      </c>
      <c r="E2" s="9" t="s">
        <v>17</v>
      </c>
      <c r="F2" s="9" t="s">
        <v>18</v>
      </c>
      <c r="G2" s="9" t="s">
        <v>19</v>
      </c>
      <c r="H2" s="9" t="s">
        <v>21</v>
      </c>
      <c r="I2" s="9" t="s">
        <v>21</v>
      </c>
      <c r="J2" s="9" t="s">
        <v>21</v>
      </c>
      <c r="K2" s="9" t="s">
        <v>21</v>
      </c>
      <c r="L2" s="9" t="s">
        <v>21</v>
      </c>
      <c r="M2" s="9" t="s">
        <v>21</v>
      </c>
      <c r="N2" s="9" t="s">
        <v>21</v>
      </c>
    </row>
    <row r="3" spans="1:14" ht="18" customHeight="1" thickBot="1" x14ac:dyDescent="0.3">
      <c r="A3" s="3">
        <v>1</v>
      </c>
      <c r="B3" s="4" t="s">
        <v>0</v>
      </c>
      <c r="C3" s="4"/>
      <c r="D3" s="5" t="s">
        <v>1</v>
      </c>
      <c r="E3" s="6">
        <v>2021</v>
      </c>
      <c r="F3" s="7" t="s">
        <v>2</v>
      </c>
      <c r="G3" s="5" t="s">
        <v>3</v>
      </c>
      <c r="H3" s="8">
        <v>742241.94</v>
      </c>
      <c r="I3" s="20">
        <v>5658.84</v>
      </c>
      <c r="J3" s="20">
        <f>H3-I3*2</f>
        <v>730924.25999999989</v>
      </c>
      <c r="L3" s="20">
        <v>500000</v>
      </c>
      <c r="N3" s="8">
        <v>600000</v>
      </c>
    </row>
    <row r="4" spans="1:14" ht="18" customHeight="1" thickBot="1" x14ac:dyDescent="0.3">
      <c r="A4" s="3">
        <v>2</v>
      </c>
      <c r="B4" s="4" t="s">
        <v>4</v>
      </c>
      <c r="C4" s="4"/>
      <c r="D4" s="5" t="s">
        <v>1</v>
      </c>
      <c r="E4" s="6">
        <v>2021</v>
      </c>
      <c r="F4" s="7" t="s">
        <v>2</v>
      </c>
      <c r="G4" s="5" t="s">
        <v>5</v>
      </c>
      <c r="H4" s="8">
        <v>742241.94</v>
      </c>
      <c r="I4" s="20">
        <v>5658.84</v>
      </c>
      <c r="J4" s="20">
        <f t="shared" ref="J4:J8" si="0">H4-I4*2</f>
        <v>730924.25999999989</v>
      </c>
      <c r="L4" s="20">
        <v>500000</v>
      </c>
      <c r="N4" s="8">
        <v>600000</v>
      </c>
    </row>
    <row r="5" spans="1:14" ht="18" customHeight="1" thickBot="1" x14ac:dyDescent="0.3">
      <c r="A5" s="3">
        <v>3</v>
      </c>
      <c r="B5" s="4" t="s">
        <v>6</v>
      </c>
      <c r="C5" s="4"/>
      <c r="D5" s="5" t="s">
        <v>1</v>
      </c>
      <c r="E5" s="6">
        <v>2021</v>
      </c>
      <c r="F5" s="7" t="s">
        <v>2</v>
      </c>
      <c r="G5" s="5" t="s">
        <v>7</v>
      </c>
      <c r="H5" s="8">
        <v>742241.94</v>
      </c>
      <c r="I5" s="20">
        <v>5658.84</v>
      </c>
      <c r="J5" s="20">
        <f t="shared" si="0"/>
        <v>730924.25999999989</v>
      </c>
      <c r="L5" s="20">
        <v>500000</v>
      </c>
      <c r="N5" s="8">
        <v>600000</v>
      </c>
    </row>
    <row r="6" spans="1:14" ht="18" customHeight="1" thickBot="1" x14ac:dyDescent="0.3">
      <c r="A6" s="3">
        <v>4</v>
      </c>
      <c r="B6" s="4" t="s">
        <v>8</v>
      </c>
      <c r="C6" s="4"/>
      <c r="D6" s="5" t="s">
        <v>1</v>
      </c>
      <c r="E6" s="6">
        <v>2021</v>
      </c>
      <c r="F6" s="7" t="s">
        <v>2</v>
      </c>
      <c r="G6" s="5" t="s">
        <v>9</v>
      </c>
      <c r="H6" s="8">
        <v>742241.94</v>
      </c>
      <c r="I6" s="20">
        <v>5658.84</v>
      </c>
      <c r="J6" s="20">
        <f t="shared" si="0"/>
        <v>730924.25999999989</v>
      </c>
      <c r="L6" s="20">
        <v>500000</v>
      </c>
      <c r="N6" s="8">
        <v>600000</v>
      </c>
    </row>
    <row r="7" spans="1:14" ht="18" customHeight="1" thickBot="1" x14ac:dyDescent="0.3">
      <c r="A7" s="3">
        <v>5</v>
      </c>
      <c r="B7" s="4" t="s">
        <v>10</v>
      </c>
      <c r="C7" s="4"/>
      <c r="D7" s="5" t="s">
        <v>1</v>
      </c>
      <c r="E7" s="6">
        <v>2021</v>
      </c>
      <c r="F7" s="7" t="s">
        <v>2</v>
      </c>
      <c r="G7" s="5" t="s">
        <v>11</v>
      </c>
      <c r="H7" s="8">
        <v>742241.94</v>
      </c>
      <c r="I7" s="20">
        <v>5658.84</v>
      </c>
      <c r="J7" s="20">
        <f t="shared" si="0"/>
        <v>730924.25999999989</v>
      </c>
      <c r="L7" s="20">
        <v>500000</v>
      </c>
      <c r="N7" s="8">
        <v>600000</v>
      </c>
    </row>
    <row r="8" spans="1:14" ht="18" customHeight="1" thickBot="1" x14ac:dyDescent="0.3">
      <c r="A8" s="3">
        <v>6</v>
      </c>
      <c r="B8" s="1" t="s">
        <v>22</v>
      </c>
      <c r="C8" s="4"/>
      <c r="D8" s="5" t="s">
        <v>12</v>
      </c>
      <c r="E8" s="6">
        <v>2023</v>
      </c>
      <c r="F8" s="14" t="s">
        <v>13</v>
      </c>
      <c r="G8" s="2" t="s">
        <v>30</v>
      </c>
      <c r="H8" s="8">
        <v>1725132.22</v>
      </c>
      <c r="I8" s="20">
        <v>10443.94</v>
      </c>
      <c r="J8" s="20">
        <f t="shared" si="0"/>
        <v>1704244.34</v>
      </c>
      <c r="L8" s="20">
        <f>H8+I8*4</f>
        <v>1766907.98</v>
      </c>
      <c r="N8" s="8">
        <v>1705000</v>
      </c>
    </row>
    <row r="9" spans="1:14" ht="18" customHeight="1" thickBot="1" x14ac:dyDescent="0.3">
      <c r="A9" s="3">
        <v>7</v>
      </c>
      <c r="B9" s="1" t="s">
        <v>23</v>
      </c>
      <c r="C9" s="4"/>
      <c r="D9" s="5" t="s">
        <v>12</v>
      </c>
      <c r="E9" s="6">
        <v>2023</v>
      </c>
      <c r="F9" s="14" t="s">
        <v>13</v>
      </c>
      <c r="G9" s="2" t="s">
        <v>31</v>
      </c>
      <c r="H9" s="8">
        <v>1725132.22</v>
      </c>
      <c r="I9" s="20">
        <v>10443.94</v>
      </c>
      <c r="J9" s="20">
        <f t="shared" ref="J9:J14" si="1">H9-I9*2</f>
        <v>1704244.34</v>
      </c>
      <c r="L9" s="20">
        <f t="shared" ref="L9:L15" si="2">H9+I9*4</f>
        <v>1766907.98</v>
      </c>
      <c r="N9" s="8">
        <v>1705000</v>
      </c>
    </row>
    <row r="10" spans="1:14" ht="18" customHeight="1" thickBot="1" x14ac:dyDescent="0.3">
      <c r="A10" s="3">
        <v>8</v>
      </c>
      <c r="B10" s="1" t="s">
        <v>24</v>
      </c>
      <c r="C10" s="4"/>
      <c r="D10" s="5" t="s">
        <v>12</v>
      </c>
      <c r="E10" s="6">
        <v>2023</v>
      </c>
      <c r="F10" s="14" t="s">
        <v>13</v>
      </c>
      <c r="G10" s="2" t="s">
        <v>32</v>
      </c>
      <c r="H10" s="8">
        <v>1725132.22</v>
      </c>
      <c r="I10" s="20">
        <v>10443.94</v>
      </c>
      <c r="J10" s="20">
        <f t="shared" si="1"/>
        <v>1704244.34</v>
      </c>
      <c r="L10" s="20">
        <f t="shared" si="2"/>
        <v>1766907.98</v>
      </c>
      <c r="N10" s="8">
        <v>1705000</v>
      </c>
    </row>
    <row r="11" spans="1:14" ht="18" customHeight="1" thickBot="1" x14ac:dyDescent="0.3">
      <c r="A11" s="3">
        <v>9</v>
      </c>
      <c r="B11" s="1" t="s">
        <v>25</v>
      </c>
      <c r="C11" s="4"/>
      <c r="D11" s="5" t="s">
        <v>12</v>
      </c>
      <c r="E11" s="6">
        <v>2023</v>
      </c>
      <c r="F11" s="14" t="s">
        <v>13</v>
      </c>
      <c r="G11" s="2" t="s">
        <v>33</v>
      </c>
      <c r="H11" s="8">
        <v>1725132.22</v>
      </c>
      <c r="I11" s="20">
        <v>10443.94</v>
      </c>
      <c r="J11" s="20">
        <f t="shared" si="1"/>
        <v>1704244.34</v>
      </c>
      <c r="L11" s="20">
        <f t="shared" si="2"/>
        <v>1766907.98</v>
      </c>
      <c r="N11" s="8">
        <v>1705000</v>
      </c>
    </row>
    <row r="12" spans="1:14" ht="18" customHeight="1" thickBot="1" x14ac:dyDescent="0.3">
      <c r="A12" s="3">
        <v>10</v>
      </c>
      <c r="B12" s="1" t="s">
        <v>26</v>
      </c>
      <c r="C12" s="4"/>
      <c r="D12" s="5" t="s">
        <v>12</v>
      </c>
      <c r="E12" s="6">
        <v>2023</v>
      </c>
      <c r="F12" s="14" t="s">
        <v>13</v>
      </c>
      <c r="G12" s="2" t="s">
        <v>34</v>
      </c>
      <c r="H12" s="8">
        <v>1725132.22</v>
      </c>
      <c r="I12" s="20">
        <v>10443.94</v>
      </c>
      <c r="J12" s="20">
        <f t="shared" si="1"/>
        <v>1704244.34</v>
      </c>
      <c r="L12" s="20">
        <f t="shared" si="2"/>
        <v>1766907.98</v>
      </c>
      <c r="N12" s="8">
        <v>1705000</v>
      </c>
    </row>
    <row r="13" spans="1:14" ht="18" customHeight="1" thickBot="1" x14ac:dyDescent="0.3">
      <c r="A13" s="3">
        <v>11</v>
      </c>
      <c r="B13" s="1" t="s">
        <v>27</v>
      </c>
      <c r="C13" s="4"/>
      <c r="D13" s="5" t="s">
        <v>12</v>
      </c>
      <c r="E13" s="6">
        <v>2023</v>
      </c>
      <c r="F13" s="14" t="s">
        <v>13</v>
      </c>
      <c r="G13" s="2" t="s">
        <v>35</v>
      </c>
      <c r="H13" s="8">
        <v>1725132.22</v>
      </c>
      <c r="I13" s="20">
        <v>10443.94</v>
      </c>
      <c r="J13" s="20">
        <f t="shared" si="1"/>
        <v>1704244.34</v>
      </c>
      <c r="L13" s="20">
        <f t="shared" si="2"/>
        <v>1766907.98</v>
      </c>
      <c r="N13" s="8">
        <v>1705000</v>
      </c>
    </row>
    <row r="14" spans="1:14" ht="18" customHeight="1" thickBot="1" x14ac:dyDescent="0.3">
      <c r="A14" s="3">
        <v>12</v>
      </c>
      <c r="B14" s="1" t="s">
        <v>28</v>
      </c>
      <c r="C14" s="4"/>
      <c r="D14" s="5" t="s">
        <v>12</v>
      </c>
      <c r="E14" s="6">
        <v>2023</v>
      </c>
      <c r="F14" s="14" t="s">
        <v>13</v>
      </c>
      <c r="G14" s="2" t="s">
        <v>36</v>
      </c>
      <c r="H14" s="8">
        <v>1870316.65</v>
      </c>
      <c r="I14" s="20">
        <v>11322.89</v>
      </c>
      <c r="J14" s="20">
        <f t="shared" si="1"/>
        <v>1847670.8699999999</v>
      </c>
      <c r="L14" s="20">
        <f t="shared" si="2"/>
        <v>1915608.21</v>
      </c>
      <c r="N14" s="8">
        <v>1850000</v>
      </c>
    </row>
    <row r="15" spans="1:14" ht="18" customHeight="1" thickBot="1" x14ac:dyDescent="0.3">
      <c r="A15" s="3">
        <v>13</v>
      </c>
      <c r="B15" s="1" t="s">
        <v>29</v>
      </c>
      <c r="C15" s="4"/>
      <c r="D15" s="5" t="s">
        <v>12</v>
      </c>
      <c r="E15" s="6">
        <v>2023</v>
      </c>
      <c r="F15" s="14" t="s">
        <v>13</v>
      </c>
      <c r="G15" s="2" t="s">
        <v>37</v>
      </c>
      <c r="H15" s="8">
        <v>1870316.65</v>
      </c>
      <c r="I15" s="20">
        <v>11322.89</v>
      </c>
      <c r="J15" s="20">
        <f t="shared" ref="J15" si="3">H15-I15*2</f>
        <v>1847670.8699999999</v>
      </c>
      <c r="L15" s="20">
        <f t="shared" si="2"/>
        <v>1915608.21</v>
      </c>
      <c r="N15" s="8">
        <v>1850000</v>
      </c>
    </row>
    <row r="16" spans="1:14" ht="17.25" thickBot="1" x14ac:dyDescent="0.3">
      <c r="A16" s="15" t="s">
        <v>20</v>
      </c>
      <c r="B16" s="16"/>
      <c r="C16" s="16"/>
      <c r="D16" s="16"/>
      <c r="E16" s="10"/>
      <c r="F16" s="17"/>
      <c r="G16" s="18"/>
      <c r="H16" s="11">
        <f>SUM(H3:H15)</f>
        <v>17802636.32</v>
      </c>
      <c r="N16" s="11">
        <f>SUM(N3:N15)</f>
        <v>16930000</v>
      </c>
    </row>
    <row r="17" spans="10:13" x14ac:dyDescent="0.25">
      <c r="J17" s="20">
        <f>SUM(J3:J16)</f>
        <v>17575429.079999998</v>
      </c>
      <c r="L17" s="20">
        <f t="shared" ref="L17:N17" si="4">SUM(L3:L16)</f>
        <v>16932664.300000004</v>
      </c>
      <c r="M17" s="20">
        <f t="shared" si="4"/>
        <v>0</v>
      </c>
    </row>
  </sheetData>
  <mergeCells count="3">
    <mergeCell ref="A16:D16"/>
    <mergeCell ref="F16:G16"/>
    <mergeCell ref="A1:H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Jańczuk Krzysztof</dc:creator>
  <cp:lastModifiedBy>Aneta Grabiec</cp:lastModifiedBy>
  <dcterms:created xsi:type="dcterms:W3CDTF">2024-11-08T13:32:44Z</dcterms:created>
  <dcterms:modified xsi:type="dcterms:W3CDTF">2024-11-08T14:01:46Z</dcterms:modified>
</cp:coreProperties>
</file>