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mlynarczyk665\Desktop\43.2024 MOSIB\"/>
    </mc:Choice>
  </mc:AlternateContent>
  <bookViews>
    <workbookView xWindow="0" yWindow="0" windowWidth="2010" windowHeight="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G11" i="1" s="1"/>
  <c r="I11" i="1" l="1"/>
  <c r="H4" i="1"/>
  <c r="G4" i="1" s="1"/>
  <c r="I4" i="1" s="1"/>
  <c r="H5" i="1"/>
  <c r="H6" i="1"/>
  <c r="H7" i="1"/>
  <c r="H8" i="1"/>
  <c r="H9" i="1"/>
  <c r="H10" i="1"/>
  <c r="G8" i="1" l="1"/>
  <c r="I8" i="1"/>
  <c r="G7" i="1"/>
  <c r="I7" i="1"/>
  <c r="G5" i="1"/>
  <c r="I5" i="1"/>
  <c r="H12" i="1"/>
  <c r="G9" i="1"/>
  <c r="I9" i="1" s="1"/>
  <c r="G10" i="1"/>
  <c r="I10" i="1" s="1"/>
  <c r="G6" i="1"/>
  <c r="I6" i="1" s="1"/>
  <c r="E12" i="1"/>
  <c r="G12" i="1" l="1"/>
  <c r="I12" i="1" l="1"/>
</calcChain>
</file>

<file path=xl/comments1.xml><?xml version="1.0" encoding="utf-8"?>
<comments xmlns="http://schemas.openxmlformats.org/spreadsheetml/2006/main">
  <authors>
    <author>Olszewska Małgorzata</author>
  </authors>
  <commentList>
    <comment ref="F3" authorId="0" shapeId="0">
      <text>
        <r>
          <rPr>
            <sz val="9"/>
            <color indexed="81"/>
            <rFont val="Tahoma"/>
            <family val="2"/>
            <charset val="238"/>
          </rPr>
          <t xml:space="preserve">wysokość VAT np. 5, 8, 23
</t>
        </r>
      </text>
    </comment>
  </commentList>
</comments>
</file>

<file path=xl/sharedStrings.xml><?xml version="1.0" encoding="utf-8"?>
<sst xmlns="http://schemas.openxmlformats.org/spreadsheetml/2006/main" count="28" uniqueCount="21">
  <si>
    <t>Lp.</t>
  </si>
  <si>
    <t>Przedmiot zamówienia</t>
  </si>
  <si>
    <t>Ilość</t>
  </si>
  <si>
    <t>Cena 
j. netto</t>
  </si>
  <si>
    <t>Wartość 
podatku 
VAT</t>
  </si>
  <si>
    <t>Wartość brutto</t>
  </si>
  <si>
    <t>szt.</t>
  </si>
  <si>
    <t>j.m.</t>
  </si>
  <si>
    <t>Wartość netto</t>
  </si>
  <si>
    <t>RAZEM</t>
  </si>
  <si>
    <t>VAT        (%)</t>
  </si>
  <si>
    <t xml:space="preserve">Uwagi
</t>
  </si>
  <si>
    <t xml:space="preserve">Teczka papierowa 2-bigowa  A4 z logo </t>
  </si>
  <si>
    <t>Torba bawełniana z uchwytem i nadrukiem</t>
  </si>
  <si>
    <t xml:space="preserve">Zakładki do książki z nadrukiem </t>
  </si>
  <si>
    <t xml:space="preserve">Smycz z karabińczykiem i zawieszką </t>
  </si>
  <si>
    <r>
      <t xml:space="preserve">Notes A4 50-kartkowy z logo - </t>
    </r>
    <r>
      <rPr>
        <b/>
        <sz val="9"/>
        <color rgb="FFFF0000"/>
        <rFont val="Arial"/>
        <family val="2"/>
        <charset val="238"/>
      </rPr>
      <t xml:space="preserve">wersja anglojęzyczna </t>
    </r>
  </si>
  <si>
    <r>
      <t>Notwe A4 50-kartkowy z logo -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rgb="FF00B050"/>
        <rFont val="Arial"/>
        <family val="2"/>
        <charset val="238"/>
      </rPr>
      <t>wersja polskojęzyczna</t>
    </r>
  </si>
  <si>
    <r>
      <t>Torba papierowa lamiinowana błyszcząca z nadrukiem A4 -</t>
    </r>
    <r>
      <rPr>
        <sz val="9"/>
        <color rgb="FFFF0000"/>
        <rFont val="Arial"/>
        <family val="2"/>
        <charset val="238"/>
      </rPr>
      <t xml:space="preserve">  </t>
    </r>
    <r>
      <rPr>
        <b/>
        <sz val="9"/>
        <color rgb="FFFF0000"/>
        <rFont val="Arial"/>
        <family val="2"/>
        <charset val="238"/>
      </rPr>
      <t>wersja anglojęzyczna</t>
    </r>
    <r>
      <rPr>
        <sz val="9"/>
        <color rgb="FFFF0000"/>
        <rFont val="Arial"/>
        <family val="2"/>
        <charset val="238"/>
      </rPr>
      <t xml:space="preserve"> </t>
    </r>
  </si>
  <si>
    <r>
      <t xml:space="preserve">Torba papierowa lamiinowana błyszcząca z nadrukiem A4 -  </t>
    </r>
    <r>
      <rPr>
        <b/>
        <sz val="9"/>
        <color rgb="FF00B050"/>
        <rFont val="Arial"/>
        <family val="2"/>
        <charset val="238"/>
      </rPr>
      <t>wersja polskojęzyczna</t>
    </r>
  </si>
  <si>
    <t xml:space="preserve">                                   Załącznik - arkusz kalkulacyjny   do formularza ofertowego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</si>
</sst>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4" fillId="0" borderId="5" xfId="0" applyFont="1" applyBorder="1"/>
    <xf numFmtId="0" fontId="11" fillId="0" borderId="5" xfId="0" applyFont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13" fillId="2" borderId="3" xfId="0" applyNumberFormat="1" applyFont="1" applyFill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/>
    </xf>
    <xf numFmtId="1" fontId="7" fillId="3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0" fillId="0" borderId="7" xfId="0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2" borderId="0" xfId="0" applyFill="1"/>
    <xf numFmtId="0" fontId="4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11" xfId="0" applyFont="1" applyBorder="1"/>
    <xf numFmtId="0" fontId="7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"/>
  <sheetViews>
    <sheetView tabSelected="1" workbookViewId="0">
      <pane ySplit="3" topLeftCell="A4" activePane="bottomLeft" state="frozen"/>
      <selection pane="bottomLeft" activeCell="B21" sqref="B21"/>
    </sheetView>
  </sheetViews>
  <sheetFormatPr defaultRowHeight="15" x14ac:dyDescent="0.25"/>
  <cols>
    <col min="1" max="1" width="3.85546875" customWidth="1"/>
    <col min="2" max="2" width="36.5703125" customWidth="1"/>
    <col min="3" max="4" width="7.28515625" customWidth="1"/>
    <col min="6" max="6" width="7.140625" customWidth="1"/>
    <col min="10" max="10" width="22.5703125" customWidth="1"/>
  </cols>
  <sheetData>
    <row r="1" spans="1:11" ht="18.75" x14ac:dyDescent="0.25">
      <c r="A1" s="30" t="s">
        <v>20</v>
      </c>
      <c r="B1" s="31"/>
      <c r="C1" s="31"/>
      <c r="D1" s="31"/>
      <c r="E1" s="31"/>
      <c r="F1" s="31"/>
      <c r="G1" s="31"/>
      <c r="H1" s="31"/>
      <c r="I1" s="31"/>
      <c r="J1" s="31"/>
    </row>
    <row r="2" spans="1:11" ht="15.75" thickBot="1" x14ac:dyDescent="0.3">
      <c r="A2" s="32"/>
      <c r="B2" s="33"/>
      <c r="C2" s="33"/>
      <c r="D2" s="33"/>
      <c r="E2" s="33"/>
      <c r="F2" s="33"/>
      <c r="G2" s="33"/>
      <c r="H2" s="33"/>
      <c r="I2" s="33"/>
      <c r="J2" s="33"/>
    </row>
    <row r="3" spans="1:11" ht="39" thickBot="1" x14ac:dyDescent="0.3">
      <c r="A3" s="21" t="s">
        <v>0</v>
      </c>
      <c r="B3" s="18" t="s">
        <v>1</v>
      </c>
      <c r="C3" s="18" t="s">
        <v>7</v>
      </c>
      <c r="D3" s="19" t="s">
        <v>2</v>
      </c>
      <c r="E3" s="20" t="s">
        <v>3</v>
      </c>
      <c r="F3" s="20" t="s">
        <v>10</v>
      </c>
      <c r="G3" s="19" t="s">
        <v>4</v>
      </c>
      <c r="H3" s="19" t="s">
        <v>8</v>
      </c>
      <c r="I3" s="18" t="s">
        <v>5</v>
      </c>
      <c r="J3" s="22" t="s">
        <v>11</v>
      </c>
    </row>
    <row r="4" spans="1:11" ht="25.9" customHeight="1" x14ac:dyDescent="0.25">
      <c r="A4" s="38">
        <v>1</v>
      </c>
      <c r="B4" s="46" t="s">
        <v>12</v>
      </c>
      <c r="C4" s="12" t="s">
        <v>6</v>
      </c>
      <c r="D4" s="13">
        <v>200</v>
      </c>
      <c r="E4" s="14"/>
      <c r="F4" s="15">
        <v>23</v>
      </c>
      <c r="G4" s="16">
        <f>H4*F4/100</f>
        <v>0</v>
      </c>
      <c r="H4" s="16">
        <f>D4*E4</f>
        <v>0</v>
      </c>
      <c r="I4" s="17">
        <f>H4+G4</f>
        <v>0</v>
      </c>
      <c r="J4" s="39"/>
    </row>
    <row r="5" spans="1:11" ht="30" customHeight="1" x14ac:dyDescent="0.25">
      <c r="A5" s="40">
        <v>2</v>
      </c>
      <c r="B5" s="2" t="s">
        <v>16</v>
      </c>
      <c r="C5" s="1" t="s">
        <v>6</v>
      </c>
      <c r="D5" s="6">
        <v>100</v>
      </c>
      <c r="E5" s="8"/>
      <c r="F5" s="15">
        <v>23</v>
      </c>
      <c r="G5" s="16">
        <f t="shared" ref="G5:G11" si="0">H5*F5/100</f>
        <v>0</v>
      </c>
      <c r="H5" s="10">
        <f t="shared" ref="H5:H11" si="1">D5*E5</f>
        <v>0</v>
      </c>
      <c r="I5" s="17">
        <f t="shared" ref="I5:I11" si="2">H5+G5</f>
        <v>0</v>
      </c>
      <c r="J5" s="41"/>
    </row>
    <row r="6" spans="1:11" ht="25.15" customHeight="1" x14ac:dyDescent="0.25">
      <c r="A6" s="42">
        <v>3</v>
      </c>
      <c r="B6" s="2" t="s">
        <v>17</v>
      </c>
      <c r="C6" s="1" t="s">
        <v>6</v>
      </c>
      <c r="D6" s="7">
        <v>200</v>
      </c>
      <c r="E6" s="9"/>
      <c r="F6" s="15">
        <v>23</v>
      </c>
      <c r="G6" s="16">
        <f t="shared" si="0"/>
        <v>0</v>
      </c>
      <c r="H6" s="10">
        <f t="shared" si="1"/>
        <v>0</v>
      </c>
      <c r="I6" s="17">
        <f t="shared" si="2"/>
        <v>0</v>
      </c>
      <c r="J6" s="43"/>
    </row>
    <row r="7" spans="1:11" ht="33" customHeight="1" x14ac:dyDescent="0.25">
      <c r="A7" s="40">
        <v>4</v>
      </c>
      <c r="B7" s="2" t="s">
        <v>18</v>
      </c>
      <c r="C7" s="1" t="s">
        <v>6</v>
      </c>
      <c r="D7" s="7">
        <v>100</v>
      </c>
      <c r="E7" s="9"/>
      <c r="F7" s="15">
        <v>23</v>
      </c>
      <c r="G7" s="16">
        <f t="shared" si="0"/>
        <v>0</v>
      </c>
      <c r="H7" s="10">
        <f t="shared" si="1"/>
        <v>0</v>
      </c>
      <c r="I7" s="17">
        <f t="shared" si="2"/>
        <v>0</v>
      </c>
      <c r="J7" s="43"/>
    </row>
    <row r="8" spans="1:11" ht="32.25" customHeight="1" x14ac:dyDescent="0.25">
      <c r="A8" s="42">
        <v>5</v>
      </c>
      <c r="B8" s="2" t="s">
        <v>19</v>
      </c>
      <c r="C8" s="1" t="s">
        <v>6</v>
      </c>
      <c r="D8" s="7">
        <v>200</v>
      </c>
      <c r="E8" s="9"/>
      <c r="F8" s="15">
        <v>23</v>
      </c>
      <c r="G8" s="16">
        <f t="shared" si="0"/>
        <v>0</v>
      </c>
      <c r="H8" s="10">
        <f t="shared" si="1"/>
        <v>0</v>
      </c>
      <c r="I8" s="17">
        <f t="shared" si="2"/>
        <v>0</v>
      </c>
      <c r="J8" s="43"/>
    </row>
    <row r="9" spans="1:11" ht="27.75" customHeight="1" x14ac:dyDescent="0.25">
      <c r="A9" s="40">
        <v>6</v>
      </c>
      <c r="B9" s="34" t="s">
        <v>13</v>
      </c>
      <c r="C9" s="35" t="s">
        <v>6</v>
      </c>
      <c r="D9" s="36">
        <v>200</v>
      </c>
      <c r="E9" s="9"/>
      <c r="F9" s="15">
        <v>23</v>
      </c>
      <c r="G9" s="16">
        <f t="shared" si="0"/>
        <v>0</v>
      </c>
      <c r="H9" s="10">
        <f t="shared" si="1"/>
        <v>0</v>
      </c>
      <c r="I9" s="17">
        <f t="shared" si="2"/>
        <v>0</v>
      </c>
      <c r="J9" s="43"/>
      <c r="K9" s="37"/>
    </row>
    <row r="10" spans="1:11" ht="28.5" customHeight="1" x14ac:dyDescent="0.25">
      <c r="A10" s="42">
        <v>7</v>
      </c>
      <c r="B10" s="3" t="s">
        <v>14</v>
      </c>
      <c r="C10" s="1" t="s">
        <v>6</v>
      </c>
      <c r="D10" s="7">
        <v>500</v>
      </c>
      <c r="E10" s="9"/>
      <c r="F10" s="15">
        <v>23</v>
      </c>
      <c r="G10" s="16">
        <f t="shared" si="0"/>
        <v>0</v>
      </c>
      <c r="H10" s="10">
        <f t="shared" si="1"/>
        <v>0</v>
      </c>
      <c r="I10" s="17">
        <f t="shared" si="2"/>
        <v>0</v>
      </c>
      <c r="J10" s="44"/>
    </row>
    <row r="11" spans="1:11" ht="28.5" customHeight="1" thickBot="1" x14ac:dyDescent="0.3">
      <c r="A11" s="42">
        <v>8</v>
      </c>
      <c r="B11" s="24" t="s">
        <v>15</v>
      </c>
      <c r="C11" s="1" t="s">
        <v>6</v>
      </c>
      <c r="D11" s="25">
        <v>500</v>
      </c>
      <c r="E11" s="26"/>
      <c r="F11" s="27"/>
      <c r="G11" s="16">
        <f t="shared" si="0"/>
        <v>0</v>
      </c>
      <c r="H11" s="28">
        <f t="shared" si="1"/>
        <v>0</v>
      </c>
      <c r="I11" s="17">
        <f t="shared" si="2"/>
        <v>0</v>
      </c>
      <c r="J11" s="44"/>
    </row>
    <row r="12" spans="1:11" ht="15" customHeight="1" thickBot="1" x14ac:dyDescent="0.3">
      <c r="A12" s="45"/>
      <c r="B12" s="5" t="s">
        <v>9</v>
      </c>
      <c r="C12" s="4"/>
      <c r="D12" s="4"/>
      <c r="E12" s="11">
        <f>SUM(E4:E10)</f>
        <v>0</v>
      </c>
      <c r="F12" s="11"/>
      <c r="G12" s="11">
        <f>SUM(G4:G10)</f>
        <v>0</v>
      </c>
      <c r="H12" s="11">
        <f>SUM(H4:H11)</f>
        <v>0</v>
      </c>
      <c r="I12" s="11">
        <f>SUM(I4:I11)</f>
        <v>0</v>
      </c>
      <c r="J12" s="29"/>
    </row>
    <row r="13" spans="1:11" ht="15" customHeight="1" x14ac:dyDescent="0.25"/>
    <row r="14" spans="1:11" x14ac:dyDescent="0.25">
      <c r="A14" s="23"/>
    </row>
    <row r="20" ht="19.899999999999999" customHeight="1" x14ac:dyDescent="0.25"/>
  </sheetData>
  <mergeCells count="2">
    <mergeCell ref="A1:J1"/>
    <mergeCell ref="A2:J2"/>
  </mergeCells>
  <pageMargins left="0.7" right="0.7" top="0.75" bottom="0.75" header="0.3" footer="0.3"/>
  <pageSetup paperSize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B9B07CF0-9C0D-47B8-B566-21D84EE9DAF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Młynarczyk Wioletta</dc:creator>
  <cp:lastModifiedBy>Młynarczyk Wioletta</cp:lastModifiedBy>
  <cp:lastPrinted>2024-10-22T09:24:24Z</cp:lastPrinted>
  <dcterms:created xsi:type="dcterms:W3CDTF">2024-04-18T09:51:13Z</dcterms:created>
  <dcterms:modified xsi:type="dcterms:W3CDTF">2024-10-22T09:25:27Z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2bfe22e9-bf6a-4108-a63b-fd0ae94ffeb9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Młynarczyk Wioletta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KtoTv6hsqv1qvcrZzWcgpBsU7mLKaKyS</vt:lpwstr>
  </property>
  <property fmtid="{D5CDD505-2E9C-101B-9397-08002B2CF9AE}" pid="10" name="bjClsUserRVM">
    <vt:lpwstr>[]</vt:lpwstr>
  </property>
  <property fmtid="{D5CDD505-2E9C-101B-9397-08002B2CF9AE}" pid="11" name="s5636:Creator type=IP">
    <vt:lpwstr>10.70.94.70</vt:lpwstr>
  </property>
</Properties>
</file>