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ukowska8368\Desktop\Przetargi -  2024 r\Do 130 000 zł netto\770-10-2024-26 - Wykonanie konserwacji i napraw oraz utrzymania w ruchu urządzeń dźwigowych\"/>
    </mc:Choice>
  </mc:AlternateContent>
  <bookViews>
    <workbookView xWindow="0" yWindow="0" windowWidth="28800" windowHeight="118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I22" i="1" l="1"/>
  <c r="K22" i="1"/>
  <c r="I21" i="1"/>
  <c r="K21" i="1" s="1"/>
  <c r="I6" i="1" l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3" i="1"/>
  <c r="K23" i="1" s="1"/>
  <c r="I5" i="1"/>
  <c r="K5" i="1" s="1"/>
  <c r="I24" i="1" l="1"/>
  <c r="K24" i="1" s="1"/>
</calcChain>
</file>

<file path=xl/sharedStrings.xml><?xml version="1.0" encoding="utf-8"?>
<sst xmlns="http://schemas.openxmlformats.org/spreadsheetml/2006/main" count="74" uniqueCount="49">
  <si>
    <t>Suwnica ręczna</t>
  </si>
  <si>
    <t>Wciągnik typu SHZ-500PS</t>
  </si>
  <si>
    <t>Wciągarka elektryczna linowa SHZ 1000-1</t>
  </si>
  <si>
    <t>L.p.</t>
  </si>
  <si>
    <t>TYP</t>
  </si>
  <si>
    <t>Adres</t>
  </si>
  <si>
    <t>% VAT</t>
  </si>
  <si>
    <t>RAZEM</t>
  </si>
  <si>
    <t>Cena netto za 1 konserwację</t>
  </si>
  <si>
    <t>Udżwig kg</t>
  </si>
  <si>
    <t>x</t>
  </si>
  <si>
    <t xml:space="preserve">Dźwig osobowy elektryczny  5 przystankowy, 
LIFTPROJEKT Sp. z o.o. </t>
  </si>
  <si>
    <t>Dźwig osobowy elektryczny  2 przystankowy, 
LIFTPROJEKT Sp. z o.o</t>
  </si>
  <si>
    <t>Wykaz urządzeń -  Formularz cenowy</t>
  </si>
  <si>
    <t>Ilość konserwacji w ciagu roku</t>
  </si>
  <si>
    <t>Dżwig towarowo -osobowy</t>
  </si>
  <si>
    <t>Dżwig osobowo - elektryczny</t>
  </si>
  <si>
    <t>Numer rejestracyjny</t>
  </si>
  <si>
    <t>1-81-08852</t>
  </si>
  <si>
    <t xml:space="preserve">ul. Żwirki i Wigury 1C </t>
  </si>
  <si>
    <t>1-51-00146</t>
  </si>
  <si>
    <t>1-51-00147</t>
  </si>
  <si>
    <t>1-82-10539</t>
  </si>
  <si>
    <t>1-81-09127</t>
  </si>
  <si>
    <t>1-81-09128</t>
  </si>
  <si>
    <t>1-51-06389</t>
  </si>
  <si>
    <t>1-51-10538</t>
  </si>
  <si>
    <t>1-81-11399</t>
  </si>
  <si>
    <t>1-81-11400</t>
  </si>
  <si>
    <t>1-81-11401</t>
  </si>
  <si>
    <t>1-81-11402</t>
  </si>
  <si>
    <t>Wartość netto                  ( rub.7x8)</t>
  </si>
  <si>
    <t>Wartość brutto (rub.9x10)</t>
  </si>
  <si>
    <t>1-82-01067</t>
  </si>
  <si>
    <t>1-53-04256</t>
  </si>
  <si>
    <t>1-51-00183</t>
  </si>
  <si>
    <t xml:space="preserve">ul. Kajakowa 8 </t>
  </si>
  <si>
    <t>1-82-00312</t>
  </si>
  <si>
    <t>1-51-12484</t>
  </si>
  <si>
    <t>1-51-12483</t>
  </si>
  <si>
    <t>Wciągnik elektryczny</t>
  </si>
  <si>
    <t>Dżwig towarowo-osobowy elektryczny</t>
  </si>
  <si>
    <t>Dźwig towarowy mały elektryczny</t>
  </si>
  <si>
    <t>Suwnica pomostowa jednodźwigarowa elektryczna</t>
  </si>
  <si>
    <t>Dżwig osobowy elektryczny</t>
  </si>
  <si>
    <t>Ilość /szt</t>
  </si>
  <si>
    <t>ELEKTRONICZNY PODPIS WYKONAWCY lub 
osoby uprawnionej do składania oświadczeń woli 
 w imieniu Wykonawcy, w postaci:
- kwalifikowanego podpisu elektronicznego,
LUB
- podpisu zaufanego, 
LUB
- podpisu osobistego e-dowód</t>
  </si>
  <si>
    <t xml:space="preserve">Wykonawca:
……………………………………
(pełna nazwa/firma, adres, w zależności od podmiotu: NIP/PESEL, KRS/CEiDG)
reprezentowany przez:
……………………………………
(imię, nazwisko, stanowisko/podstawa do  reprezentacji)
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</si>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</sst>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8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1" xfId="0" applyFont="1" applyBorder="1" applyAlignment="1"/>
    <xf numFmtId="4" fontId="3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Normal="100" workbookViewId="0">
      <selection activeCell="M2" sqref="M2"/>
    </sheetView>
  </sheetViews>
  <sheetFormatPr defaultRowHeight="12.75" x14ac:dyDescent="0.2"/>
  <cols>
    <col min="1" max="1" width="4.5703125" style="6" customWidth="1"/>
    <col min="2" max="2" width="18.85546875" style="6" customWidth="1"/>
    <col min="3" max="3" width="23" style="6" customWidth="1"/>
    <col min="4" max="4" width="24" style="4" customWidth="1"/>
    <col min="5" max="5" width="11" style="6" customWidth="1"/>
    <col min="6" max="6" width="7.140625" style="6" customWidth="1"/>
    <col min="7" max="9" width="13.42578125" style="6" customWidth="1"/>
    <col min="10" max="10" width="6.28515625" style="6" customWidth="1"/>
    <col min="11" max="11" width="13.140625" style="6" customWidth="1"/>
    <col min="12" max="16384" width="9.140625" style="6"/>
  </cols>
  <sheetData>
    <row r="1" spans="1:11" ht="144" customHeight="1" x14ac:dyDescent="0.2">
      <c r="B1" s="17" t="s">
        <v>47</v>
      </c>
      <c r="I1" s="20" t="s">
        <v>48</v>
      </c>
      <c r="J1" s="21"/>
      <c r="K1" s="21"/>
    </row>
    <row r="2" spans="1:11" ht="35.25" customHeight="1" x14ac:dyDescent="0.2">
      <c r="B2" s="19" t="s">
        <v>13</v>
      </c>
      <c r="C2" s="19"/>
      <c r="D2" s="19"/>
      <c r="E2" s="19"/>
      <c r="F2" s="19"/>
      <c r="G2" s="19"/>
      <c r="H2" s="19"/>
      <c r="I2" s="19"/>
      <c r="J2" s="19"/>
      <c r="K2" s="19"/>
    </row>
    <row r="3" spans="1:11" ht="54.75" customHeight="1" x14ac:dyDescent="0.2">
      <c r="A3" s="9" t="s">
        <v>3</v>
      </c>
      <c r="B3" s="5" t="s">
        <v>5</v>
      </c>
      <c r="C3" s="5" t="s">
        <v>4</v>
      </c>
      <c r="D3" s="5" t="s">
        <v>17</v>
      </c>
      <c r="E3" s="10" t="s">
        <v>9</v>
      </c>
      <c r="F3" s="10" t="s">
        <v>45</v>
      </c>
      <c r="G3" s="10" t="s">
        <v>8</v>
      </c>
      <c r="H3" s="10" t="s">
        <v>14</v>
      </c>
      <c r="I3" s="10" t="s">
        <v>31</v>
      </c>
      <c r="J3" s="10" t="s">
        <v>6</v>
      </c>
      <c r="K3" s="10" t="s">
        <v>32</v>
      </c>
    </row>
    <row r="4" spans="1:11" ht="15" customHeight="1" x14ac:dyDescent="0.2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</row>
    <row r="5" spans="1:11" ht="24.95" customHeight="1" x14ac:dyDescent="0.2">
      <c r="A5" s="3">
        <v>1</v>
      </c>
      <c r="B5" s="7" t="s">
        <v>19</v>
      </c>
      <c r="C5" s="1" t="s">
        <v>40</v>
      </c>
      <c r="D5" s="1" t="s">
        <v>18</v>
      </c>
      <c r="E5" s="1">
        <v>1000</v>
      </c>
      <c r="F5" s="3">
        <v>1</v>
      </c>
      <c r="G5" s="11"/>
      <c r="H5" s="3">
        <v>12</v>
      </c>
      <c r="I5" s="12">
        <f>G5*H5</f>
        <v>0</v>
      </c>
      <c r="J5" s="3">
        <v>23</v>
      </c>
      <c r="K5" s="12">
        <f>I5*1.23</f>
        <v>0</v>
      </c>
    </row>
    <row r="6" spans="1:11" ht="30" customHeight="1" x14ac:dyDescent="0.2">
      <c r="A6" s="3">
        <v>2</v>
      </c>
      <c r="B6" s="7" t="s">
        <v>19</v>
      </c>
      <c r="C6" s="1" t="s">
        <v>41</v>
      </c>
      <c r="D6" s="1" t="s">
        <v>20</v>
      </c>
      <c r="E6" s="1">
        <v>3200</v>
      </c>
      <c r="F6" s="3">
        <v>1</v>
      </c>
      <c r="G6" s="11"/>
      <c r="H6" s="3">
        <v>12</v>
      </c>
      <c r="I6" s="12">
        <f t="shared" ref="I6:I23" si="0">G6*H6</f>
        <v>0</v>
      </c>
      <c r="J6" s="3">
        <v>23</v>
      </c>
      <c r="K6" s="12">
        <f t="shared" ref="K6:K24" si="1">I6*1.23</f>
        <v>0</v>
      </c>
    </row>
    <row r="7" spans="1:11" ht="30.75" customHeight="1" x14ac:dyDescent="0.2">
      <c r="A7" s="3">
        <v>3</v>
      </c>
      <c r="B7" s="7" t="s">
        <v>19</v>
      </c>
      <c r="C7" s="1" t="s">
        <v>41</v>
      </c>
      <c r="D7" s="1" t="s">
        <v>21</v>
      </c>
      <c r="E7" s="1">
        <v>3200</v>
      </c>
      <c r="F7" s="3">
        <v>1</v>
      </c>
      <c r="G7" s="11"/>
      <c r="H7" s="3">
        <v>12</v>
      </c>
      <c r="I7" s="12">
        <f t="shared" si="0"/>
        <v>0</v>
      </c>
      <c r="J7" s="3">
        <v>23</v>
      </c>
      <c r="K7" s="12">
        <f t="shared" si="1"/>
        <v>0</v>
      </c>
    </row>
    <row r="8" spans="1:11" ht="24.95" customHeight="1" x14ac:dyDescent="0.2">
      <c r="A8" s="3">
        <v>4</v>
      </c>
      <c r="B8" s="7" t="s">
        <v>19</v>
      </c>
      <c r="C8" s="1" t="s">
        <v>42</v>
      </c>
      <c r="D8" s="1" t="s">
        <v>34</v>
      </c>
      <c r="E8" s="1">
        <v>100</v>
      </c>
      <c r="F8" s="3">
        <v>1</v>
      </c>
      <c r="G8" s="11"/>
      <c r="H8" s="3">
        <v>12</v>
      </c>
      <c r="I8" s="12">
        <f t="shared" si="0"/>
        <v>0</v>
      </c>
      <c r="J8" s="3">
        <v>23</v>
      </c>
      <c r="K8" s="12">
        <f t="shared" si="1"/>
        <v>0</v>
      </c>
    </row>
    <row r="9" spans="1:11" ht="36" customHeight="1" x14ac:dyDescent="0.2">
      <c r="A9" s="3">
        <v>5</v>
      </c>
      <c r="B9" s="7" t="s">
        <v>19</v>
      </c>
      <c r="C9" s="1" t="s">
        <v>43</v>
      </c>
      <c r="D9" s="1" t="s">
        <v>33</v>
      </c>
      <c r="E9" s="1">
        <v>5000</v>
      </c>
      <c r="F9" s="3">
        <v>1</v>
      </c>
      <c r="G9" s="11"/>
      <c r="H9" s="3">
        <v>12</v>
      </c>
      <c r="I9" s="12">
        <f t="shared" si="0"/>
        <v>0</v>
      </c>
      <c r="J9" s="3">
        <v>23</v>
      </c>
      <c r="K9" s="12">
        <f t="shared" si="1"/>
        <v>0</v>
      </c>
    </row>
    <row r="10" spans="1:11" ht="39" customHeight="1" x14ac:dyDescent="0.2">
      <c r="A10" s="3">
        <v>6</v>
      </c>
      <c r="B10" s="7" t="s">
        <v>19</v>
      </c>
      <c r="C10" s="1" t="s">
        <v>43</v>
      </c>
      <c r="D10" s="1" t="s">
        <v>22</v>
      </c>
      <c r="E10" s="1">
        <v>5000</v>
      </c>
      <c r="F10" s="3">
        <v>1</v>
      </c>
      <c r="G10" s="11"/>
      <c r="H10" s="3">
        <v>12</v>
      </c>
      <c r="I10" s="12">
        <f t="shared" si="0"/>
        <v>0</v>
      </c>
      <c r="J10" s="3">
        <v>23</v>
      </c>
      <c r="K10" s="12">
        <f t="shared" si="1"/>
        <v>0</v>
      </c>
    </row>
    <row r="11" spans="1:11" ht="24.95" customHeight="1" x14ac:dyDescent="0.2">
      <c r="A11" s="3">
        <v>7</v>
      </c>
      <c r="B11" s="7" t="s">
        <v>19</v>
      </c>
      <c r="C11" s="1" t="s">
        <v>0</v>
      </c>
      <c r="D11" s="1" t="s">
        <v>37</v>
      </c>
      <c r="E11" s="1">
        <v>10000</v>
      </c>
      <c r="F11" s="3">
        <v>1</v>
      </c>
      <c r="G11" s="11"/>
      <c r="H11" s="3">
        <v>12</v>
      </c>
      <c r="I11" s="12">
        <f t="shared" si="0"/>
        <v>0</v>
      </c>
      <c r="J11" s="3">
        <v>23</v>
      </c>
      <c r="K11" s="12">
        <f t="shared" si="1"/>
        <v>0</v>
      </c>
    </row>
    <row r="12" spans="1:11" ht="24.95" customHeight="1" x14ac:dyDescent="0.2">
      <c r="A12" s="3">
        <v>8</v>
      </c>
      <c r="B12" s="7" t="s">
        <v>19</v>
      </c>
      <c r="C12" s="1" t="s">
        <v>40</v>
      </c>
      <c r="D12" s="1" t="s">
        <v>23</v>
      </c>
      <c r="E12" s="1">
        <v>1000</v>
      </c>
      <c r="F12" s="3">
        <v>1</v>
      </c>
      <c r="G12" s="11"/>
      <c r="H12" s="3">
        <v>12</v>
      </c>
      <c r="I12" s="12">
        <f t="shared" si="0"/>
        <v>0</v>
      </c>
      <c r="J12" s="3">
        <v>23</v>
      </c>
      <c r="K12" s="12">
        <f t="shared" si="1"/>
        <v>0</v>
      </c>
    </row>
    <row r="13" spans="1:11" ht="24.95" customHeight="1" x14ac:dyDescent="0.2">
      <c r="A13" s="3">
        <v>9</v>
      </c>
      <c r="B13" s="7" t="s">
        <v>19</v>
      </c>
      <c r="C13" s="1" t="s">
        <v>40</v>
      </c>
      <c r="D13" s="1" t="s">
        <v>24</v>
      </c>
      <c r="E13" s="1">
        <v>1000</v>
      </c>
      <c r="F13" s="3">
        <v>1</v>
      </c>
      <c r="G13" s="11"/>
      <c r="H13" s="3">
        <v>12</v>
      </c>
      <c r="I13" s="12">
        <f t="shared" si="0"/>
        <v>0</v>
      </c>
      <c r="J13" s="3">
        <v>23</v>
      </c>
      <c r="K13" s="12">
        <f t="shared" si="1"/>
        <v>0</v>
      </c>
    </row>
    <row r="14" spans="1:11" ht="24.95" customHeight="1" x14ac:dyDescent="0.2">
      <c r="A14" s="3">
        <v>10</v>
      </c>
      <c r="B14" s="7" t="s">
        <v>19</v>
      </c>
      <c r="C14" s="1" t="s">
        <v>44</v>
      </c>
      <c r="D14" s="1" t="s">
        <v>25</v>
      </c>
      <c r="E14" s="1">
        <v>630</v>
      </c>
      <c r="F14" s="3">
        <v>1</v>
      </c>
      <c r="G14" s="11"/>
      <c r="H14" s="3">
        <v>12</v>
      </c>
      <c r="I14" s="12">
        <f t="shared" si="0"/>
        <v>0</v>
      </c>
      <c r="J14" s="3">
        <v>23</v>
      </c>
      <c r="K14" s="12">
        <f t="shared" si="1"/>
        <v>0</v>
      </c>
    </row>
    <row r="15" spans="1:11" ht="24.95" customHeight="1" x14ac:dyDescent="0.2">
      <c r="A15" s="3">
        <v>11</v>
      </c>
      <c r="B15" s="7" t="s">
        <v>19</v>
      </c>
      <c r="C15" s="1" t="s">
        <v>16</v>
      </c>
      <c r="D15" s="1" t="s">
        <v>26</v>
      </c>
      <c r="E15" s="1">
        <v>630</v>
      </c>
      <c r="F15" s="3">
        <v>1</v>
      </c>
      <c r="G15" s="11"/>
      <c r="H15" s="3">
        <v>12</v>
      </c>
      <c r="I15" s="12">
        <f t="shared" si="0"/>
        <v>0</v>
      </c>
      <c r="J15" s="3">
        <v>23</v>
      </c>
      <c r="K15" s="12">
        <f t="shared" si="1"/>
        <v>0</v>
      </c>
    </row>
    <row r="16" spans="1:11" ht="30" customHeight="1" x14ac:dyDescent="0.2">
      <c r="A16" s="3">
        <v>12</v>
      </c>
      <c r="B16" s="7" t="s">
        <v>19</v>
      </c>
      <c r="C16" s="1" t="s">
        <v>1</v>
      </c>
      <c r="D16" s="1"/>
      <c r="E16" s="1">
        <v>500</v>
      </c>
      <c r="F16" s="3">
        <v>1</v>
      </c>
      <c r="G16" s="11"/>
      <c r="H16" s="3">
        <v>12</v>
      </c>
      <c r="I16" s="12">
        <f t="shared" si="0"/>
        <v>0</v>
      </c>
      <c r="J16" s="3">
        <v>23</v>
      </c>
      <c r="K16" s="12">
        <f t="shared" si="1"/>
        <v>0</v>
      </c>
    </row>
    <row r="17" spans="1:12" ht="29.25" customHeight="1" x14ac:dyDescent="0.2">
      <c r="A17" s="3">
        <v>13</v>
      </c>
      <c r="B17" s="7" t="s">
        <v>19</v>
      </c>
      <c r="C17" s="1" t="s">
        <v>2</v>
      </c>
      <c r="D17" s="1" t="s">
        <v>27</v>
      </c>
      <c r="E17" s="1">
        <v>250</v>
      </c>
      <c r="F17" s="3">
        <v>1</v>
      </c>
      <c r="G17" s="11"/>
      <c r="H17" s="3">
        <v>12</v>
      </c>
      <c r="I17" s="12">
        <f t="shared" si="0"/>
        <v>0</v>
      </c>
      <c r="J17" s="3">
        <v>23</v>
      </c>
      <c r="K17" s="12">
        <f t="shared" si="1"/>
        <v>0</v>
      </c>
    </row>
    <row r="18" spans="1:12" ht="30.75" customHeight="1" x14ac:dyDescent="0.2">
      <c r="A18" s="3">
        <v>14</v>
      </c>
      <c r="B18" s="7" t="s">
        <v>19</v>
      </c>
      <c r="C18" s="1" t="s">
        <v>2</v>
      </c>
      <c r="D18" s="1" t="s">
        <v>28</v>
      </c>
      <c r="E18" s="1">
        <v>250</v>
      </c>
      <c r="F18" s="3">
        <v>1</v>
      </c>
      <c r="G18" s="11"/>
      <c r="H18" s="3">
        <v>12</v>
      </c>
      <c r="I18" s="12">
        <f t="shared" si="0"/>
        <v>0</v>
      </c>
      <c r="J18" s="3">
        <v>23</v>
      </c>
      <c r="K18" s="12">
        <f t="shared" si="1"/>
        <v>0</v>
      </c>
    </row>
    <row r="19" spans="1:12" ht="24.95" customHeight="1" x14ac:dyDescent="0.2">
      <c r="A19" s="3">
        <v>15</v>
      </c>
      <c r="B19" s="7" t="s">
        <v>19</v>
      </c>
      <c r="C19" s="1" t="s">
        <v>2</v>
      </c>
      <c r="D19" s="1" t="s">
        <v>29</v>
      </c>
      <c r="E19" s="1">
        <v>250</v>
      </c>
      <c r="F19" s="3">
        <v>1</v>
      </c>
      <c r="G19" s="11"/>
      <c r="H19" s="3">
        <v>12</v>
      </c>
      <c r="I19" s="12">
        <f t="shared" si="0"/>
        <v>0</v>
      </c>
      <c r="J19" s="3">
        <v>23</v>
      </c>
      <c r="K19" s="12">
        <f t="shared" si="1"/>
        <v>0</v>
      </c>
    </row>
    <row r="20" spans="1:12" ht="31.5" customHeight="1" x14ac:dyDescent="0.2">
      <c r="A20" s="3">
        <v>16</v>
      </c>
      <c r="B20" s="7" t="s">
        <v>19</v>
      </c>
      <c r="C20" s="1" t="s">
        <v>2</v>
      </c>
      <c r="D20" s="1" t="s">
        <v>30</v>
      </c>
      <c r="E20" s="1">
        <v>250</v>
      </c>
      <c r="F20" s="3">
        <v>1</v>
      </c>
      <c r="G20" s="11"/>
      <c r="H20" s="3">
        <v>12</v>
      </c>
      <c r="I20" s="12">
        <f t="shared" si="0"/>
        <v>0</v>
      </c>
      <c r="J20" s="3">
        <v>23</v>
      </c>
      <c r="K20" s="12">
        <f t="shared" si="1"/>
        <v>0</v>
      </c>
    </row>
    <row r="21" spans="1:12" ht="51.75" customHeight="1" x14ac:dyDescent="0.2">
      <c r="A21" s="13">
        <v>17</v>
      </c>
      <c r="B21" s="7" t="s">
        <v>19</v>
      </c>
      <c r="C21" s="1" t="s">
        <v>11</v>
      </c>
      <c r="D21" s="1" t="s">
        <v>38</v>
      </c>
      <c r="E21" s="1">
        <v>900</v>
      </c>
      <c r="F21" s="3">
        <v>1</v>
      </c>
      <c r="G21" s="11"/>
      <c r="H21" s="3">
        <v>12</v>
      </c>
      <c r="I21" s="12">
        <f t="shared" si="0"/>
        <v>0</v>
      </c>
      <c r="J21" s="3">
        <v>23</v>
      </c>
      <c r="K21" s="12">
        <f t="shared" si="1"/>
        <v>0</v>
      </c>
    </row>
    <row r="22" spans="1:12" ht="48" customHeight="1" x14ac:dyDescent="0.2">
      <c r="A22" s="3">
        <v>18</v>
      </c>
      <c r="B22" s="7" t="s">
        <v>19</v>
      </c>
      <c r="C22" s="1" t="s">
        <v>12</v>
      </c>
      <c r="D22" s="1" t="s">
        <v>39</v>
      </c>
      <c r="E22" s="1">
        <v>900</v>
      </c>
      <c r="F22" s="3">
        <v>1</v>
      </c>
      <c r="G22" s="11"/>
      <c r="H22" s="3">
        <v>12</v>
      </c>
      <c r="I22" s="12">
        <f t="shared" si="0"/>
        <v>0</v>
      </c>
      <c r="J22" s="3">
        <v>23</v>
      </c>
      <c r="K22" s="12">
        <f t="shared" si="1"/>
        <v>0</v>
      </c>
    </row>
    <row r="23" spans="1:12" ht="24.95" customHeight="1" x14ac:dyDescent="0.2">
      <c r="A23" s="3">
        <v>19</v>
      </c>
      <c r="B23" s="8" t="s">
        <v>36</v>
      </c>
      <c r="C23" s="2" t="s">
        <v>15</v>
      </c>
      <c r="D23" s="2" t="s">
        <v>35</v>
      </c>
      <c r="E23" s="2">
        <v>1600</v>
      </c>
      <c r="F23" s="3">
        <v>1</v>
      </c>
      <c r="G23" s="11"/>
      <c r="H23" s="3">
        <v>12</v>
      </c>
      <c r="I23" s="12">
        <f t="shared" si="0"/>
        <v>0</v>
      </c>
      <c r="J23" s="3">
        <v>23</v>
      </c>
      <c r="K23" s="12">
        <f t="shared" si="1"/>
        <v>0</v>
      </c>
    </row>
    <row r="24" spans="1:12" ht="30" customHeight="1" x14ac:dyDescent="0.2">
      <c r="C24" s="22" t="s">
        <v>7</v>
      </c>
      <c r="D24" s="23"/>
      <c r="E24" s="24"/>
      <c r="F24" s="14"/>
      <c r="G24" s="5" t="s">
        <v>10</v>
      </c>
      <c r="H24" s="5" t="s">
        <v>10</v>
      </c>
      <c r="I24" s="15">
        <f>SUM(I5:I23)</f>
        <v>0</v>
      </c>
      <c r="J24" s="3">
        <v>23</v>
      </c>
      <c r="K24" s="15">
        <f t="shared" si="1"/>
        <v>0</v>
      </c>
    </row>
    <row r="28" spans="1:12" ht="95.25" customHeight="1" x14ac:dyDescent="0.25">
      <c r="H28" s="18" t="s">
        <v>46</v>
      </c>
      <c r="I28" s="18"/>
      <c r="J28" s="18"/>
      <c r="K28" s="18"/>
      <c r="L28" s="16"/>
    </row>
  </sheetData>
  <mergeCells count="4">
    <mergeCell ref="H28:K28"/>
    <mergeCell ref="B2:K2"/>
    <mergeCell ref="I1:K1"/>
    <mergeCell ref="C24:E24"/>
  </mergeCells>
  <pageMargins left="0.31496062992125984" right="0.11811023622047245" top="0.35433070866141736" bottom="0.35433070866141736" header="0.31496062992125984" footer="0.31496062992125984"/>
  <pageSetup paperSize="9"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FFAD5D1-1345-4AA7-A3E4-F970C20EFCB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Klukowska Elzbieta</cp:lastModifiedBy>
  <cp:lastPrinted>2024-10-29T07:36:05Z</cp:lastPrinted>
  <dcterms:created xsi:type="dcterms:W3CDTF">2019-04-18T09:21:23Z</dcterms:created>
  <dcterms:modified xsi:type="dcterms:W3CDTF">2024-10-29T11:41:23Z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f4e7e754-76f7-44a9-84c7-e59b74a714a6</vt:lpwstr>
  </property>
  <property fmtid="{D5CDD505-2E9C-101B-9397-08002B2CF9AE}" pid="3" name="bjSaver">
    <vt:lpwstr>DZWm7yqrPBnxiRgrjeHX/iGqWLGF7j9z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