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740" windowHeight="139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" i="1" l="1"/>
  <c r="M12" i="1"/>
  <c r="M13" i="1"/>
  <c r="M33" i="1"/>
  <c r="M29" i="1"/>
  <c r="M26" i="1"/>
  <c r="M31" i="1"/>
  <c r="M32" i="1"/>
  <c r="M27" i="1"/>
  <c r="M28" i="1"/>
  <c r="M30" i="1"/>
  <c r="M20" i="1"/>
  <c r="M21" i="1"/>
  <c r="M19" i="1"/>
  <c r="M23" i="1"/>
  <c r="M24" i="1"/>
  <c r="M17" i="1"/>
  <c r="M18" i="1"/>
  <c r="M16" i="1"/>
  <c r="M22" i="1"/>
  <c r="M15" i="1"/>
  <c r="M25" i="1"/>
  <c r="M14" i="1"/>
  <c r="M8" i="1" l="1"/>
  <c r="M9" i="1"/>
  <c r="M10" i="1"/>
  <c r="M34" i="1" l="1"/>
  <c r="M7" i="1"/>
  <c r="M6" i="1"/>
  <c r="M35" i="1" l="1"/>
</calcChain>
</file>

<file path=xl/sharedStrings.xml><?xml version="1.0" encoding="utf-8"?>
<sst xmlns="http://schemas.openxmlformats.org/spreadsheetml/2006/main" count="127" uniqueCount="74">
  <si>
    <t>L.p.</t>
  </si>
  <si>
    <t>Opis przedmiotu zamówienia</t>
  </si>
  <si>
    <t>producent</t>
  </si>
  <si>
    <t>JM</t>
  </si>
  <si>
    <t>ilość</t>
  </si>
  <si>
    <t>stawka VAT (%)</t>
  </si>
  <si>
    <t>wartość brutto /zł./</t>
  </si>
  <si>
    <t>1.</t>
  </si>
  <si>
    <t>szt.</t>
  </si>
  <si>
    <t>2.</t>
  </si>
  <si>
    <t>4.</t>
  </si>
  <si>
    <t>cena jedn.</t>
  </si>
  <si>
    <t>SUMA</t>
  </si>
  <si>
    <t xml:space="preserve"> </t>
  </si>
  <si>
    <t>producent dowolny</t>
  </si>
  <si>
    <t>Sprzęt służby żywnościowej 2024</t>
  </si>
  <si>
    <t>Stalgast</t>
  </si>
  <si>
    <t>5.</t>
  </si>
  <si>
    <t>3.</t>
  </si>
  <si>
    <t>6.</t>
  </si>
  <si>
    <t>7.</t>
  </si>
  <si>
    <t>8.</t>
  </si>
  <si>
    <r>
      <rPr>
        <b/>
        <sz val="10"/>
        <color theme="1"/>
        <rFont val="Calibri"/>
        <family val="2"/>
        <charset val="238"/>
        <scheme val="minor"/>
      </rPr>
      <t xml:space="preserve">Listwa magnetyczna do noży o dług. 550mm </t>
    </r>
    <r>
      <rPr>
        <sz val="10"/>
        <color theme="1"/>
        <rFont val="Calibri"/>
        <family val="2"/>
        <scheme val="minor"/>
      </rPr>
      <t xml:space="preserve">
</t>
    </r>
  </si>
  <si>
    <t xml:space="preserve">Cedzak siatkowy fi 150 z rączką </t>
  </si>
  <si>
    <t xml:space="preserve">Obieraczka z ruchomym ostrzem ze stali nierdzewnej 
</t>
  </si>
  <si>
    <t xml:space="preserve">Widelec stołowy Stalgast </t>
  </si>
  <si>
    <t xml:space="preserve">Szczypce uniwersalne stalowe z blokadą dł. 25 cm </t>
  </si>
  <si>
    <t>Porcjomierz do ziemniaków / Gałkownica do ziemniaków stalowa</t>
  </si>
  <si>
    <t xml:space="preserve">Łyżka duża do nakładania surówek stalowa </t>
  </si>
  <si>
    <t xml:space="preserve">Maszynka do mięsa Stalgast 721221 </t>
  </si>
  <si>
    <t>Praska do ziemniaków ze stali nierdzewnej</t>
  </si>
  <si>
    <r>
      <rPr>
        <b/>
        <sz val="10"/>
        <color theme="1"/>
        <rFont val="Calibri"/>
        <family val="2"/>
        <charset val="238"/>
        <scheme val="minor"/>
      </rPr>
      <t xml:space="preserve">Łyżeczka do herbaty Stalgast </t>
    </r>
    <r>
      <rPr>
        <sz val="10"/>
        <color theme="1"/>
        <rFont val="Calibri"/>
        <family val="2"/>
        <scheme val="minor"/>
      </rPr>
      <t xml:space="preserve">
</t>
    </r>
  </si>
  <si>
    <r>
      <rPr>
        <b/>
        <sz val="10"/>
        <color theme="1"/>
        <rFont val="Calibri"/>
        <family val="2"/>
        <charset val="238"/>
        <scheme val="minor"/>
      </rPr>
      <t xml:space="preserve">Widelczyk do ciasta Stalgast </t>
    </r>
    <r>
      <rPr>
        <sz val="10"/>
        <color theme="1"/>
        <rFont val="Calibri"/>
        <family val="2"/>
        <scheme val="minor"/>
      </rPr>
      <t xml:space="preserve">
</t>
    </r>
  </si>
  <si>
    <t>Garnek ze stali nierdzewnej 2,5 l z pokrywką</t>
  </si>
  <si>
    <t>Garnek ze stali nierdzewnej 5 l z pokrywką</t>
  </si>
  <si>
    <t>Komplet stołowy do przypraw szkło/stal nierdzewna</t>
  </si>
  <si>
    <t>Cukiernica porcelanowa</t>
  </si>
  <si>
    <t>Ociekacz do naczyń z tacką</t>
  </si>
  <si>
    <t>Kosz na śmieci 10 litrów</t>
  </si>
  <si>
    <t>9.</t>
  </si>
  <si>
    <t>10.</t>
  </si>
  <si>
    <t>11.</t>
  </si>
  <si>
    <t>12.</t>
  </si>
  <si>
    <t>Nóż do krojenia miesa surowego czerwony - długość min 25 max 30</t>
  </si>
  <si>
    <t>Nóż do krojenia warzyw zielony - długość min 25 max 30</t>
  </si>
  <si>
    <t xml:space="preserve">Wyciskacz do czosnku ze stali nierdzewnej
</t>
  </si>
  <si>
    <t xml:space="preserve">Pojemnik do przechowywania żywności ze stali nierdzewnwj GN 1/1 H-200mm </t>
  </si>
  <si>
    <t>Krosno</t>
  </si>
  <si>
    <t>Pucharek do lodów lub deserów szklany Krosno Pure 260 ml</t>
  </si>
  <si>
    <t>Literatki Krosno Basic 100 ml</t>
  </si>
  <si>
    <t>Łopatka silikonowa kuchenna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</si>
  <si>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</si>
  <si>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</si>
  <si>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</si>
  <si>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</si>
  <si>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</si>
  <si>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</si>
  <si>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</si>
  <si>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</si>
  <si>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</si>
  <si>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</si>
  <si>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</si>
  <si>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</si>
  <si>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</si>
  <si>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</si>
  <si>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</si>
  <si>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</si>
  <si>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</si>
  <si>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 xml:space="preserve">Zestaw kawowy ROCOCO Ćmielów Złota Linia dla 12 osób
</t>
  </si>
  <si>
    <t xml:space="preserve">Zestaw kawowy ROCOCO Ćmielów Złota Linia  dla 6 osób
</t>
  </si>
  <si>
    <t>Cedzak do klusek ze stali nierdzewnej</t>
  </si>
  <si>
    <t>Hendi</t>
  </si>
  <si>
    <t>Patelnia 28 cm żeliwna</t>
  </si>
  <si>
    <t>Ociekacz/ stojak na sztućce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</si>
</sst>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#,##0\ &quot;zł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/>
    </xf>
    <xf numFmtId="0" fontId="4" fillId="0" borderId="12" xfId="0" applyFont="1" applyBorder="1" applyAlignment="1">
      <alignment horizontal="left" vertical="top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vertical="top" wrapText="1"/>
    </xf>
    <xf numFmtId="0" fontId="3" fillId="0" borderId="11" xfId="0" applyFont="1" applyBorder="1" applyAlignment="1">
      <alignment vertical="top"/>
    </xf>
    <xf numFmtId="0" fontId="3" fillId="0" borderId="12" xfId="0" applyFont="1" applyBorder="1" applyAlignment="1">
      <alignment vertical="top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164" fontId="6" fillId="0" borderId="2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/>
    </xf>
    <xf numFmtId="0" fontId="3" fillId="0" borderId="12" xfId="0" applyFont="1" applyBorder="1" applyAlignment="1">
      <alignment horizontal="left" vertical="top"/>
    </xf>
    <xf numFmtId="0" fontId="4" fillId="0" borderId="1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476250</xdr:colOff>
      <xdr:row>0</xdr:row>
      <xdr:rowOff>85725</xdr:rowOff>
    </xdr:from>
    <xdr:to>
      <xdr:col>13</xdr:col>
      <xdr:colOff>361950</xdr:colOff>
      <xdr:row>2</xdr:row>
      <xdr:rowOff>0</xdr:rowOff>
    </xdr:to>
    <xdr:sp macro="" textlink="">
      <xdr:nvSpPr>
        <xdr:cNvPr id="2" name="pole tekstowe 1"/>
        <xdr:cNvSpPr txBox="1"/>
      </xdr:nvSpPr>
      <xdr:spPr>
        <a:xfrm>
          <a:off x="6886575" y="85725"/>
          <a:ext cx="1104900" cy="295275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/>
            <a:t>Załącznik nr</a:t>
          </a:r>
          <a:r>
            <a:rPr lang="pl-PL" sz="1100" baseline="0"/>
            <a:t> 2</a:t>
          </a:r>
          <a:endParaRPr lang="pl-PL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tabSelected="1" topLeftCell="A22" workbookViewId="0">
      <selection activeCell="B30" sqref="B30:F30"/>
    </sheetView>
  </sheetViews>
  <sheetFormatPr defaultRowHeight="15" x14ac:dyDescent="0.25"/>
  <cols>
    <col min="1" max="1" width="5.85546875" customWidth="1"/>
    <col min="6" max="6" width="16" customWidth="1"/>
    <col min="8" max="8" width="5.85546875" customWidth="1"/>
    <col min="9" max="9" width="6.5703125" customWidth="1"/>
    <col min="10" max="10" width="7.28515625" customWidth="1"/>
    <col min="11" max="11" width="8.85546875" customWidth="1"/>
    <col min="14" max="14" width="6.140625" customWidth="1"/>
  </cols>
  <sheetData>
    <row r="1" spans="1:14" x14ac:dyDescent="0.25">
      <c r="A1" s="31" t="s">
        <v>15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3"/>
    </row>
    <row r="2" spans="1:14" x14ac:dyDescent="0.25">
      <c r="A2" s="34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6"/>
    </row>
    <row r="3" spans="1:14" x14ac:dyDescent="0.25">
      <c r="A3" s="34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6"/>
    </row>
    <row r="4" spans="1:14" ht="15.75" thickBot="1" x14ac:dyDescent="0.3">
      <c r="A4" s="37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9"/>
    </row>
    <row r="5" spans="1:14" ht="48" customHeight="1" thickBot="1" x14ac:dyDescent="0.3">
      <c r="A5" s="1" t="s">
        <v>0</v>
      </c>
      <c r="B5" s="40" t="s">
        <v>1</v>
      </c>
      <c r="C5" s="41"/>
      <c r="D5" s="41"/>
      <c r="E5" s="41"/>
      <c r="F5" s="42"/>
      <c r="G5" s="40" t="s">
        <v>2</v>
      </c>
      <c r="H5" s="42"/>
      <c r="I5" s="1" t="s">
        <v>3</v>
      </c>
      <c r="J5" s="1" t="s">
        <v>4</v>
      </c>
      <c r="K5" s="2" t="s">
        <v>5</v>
      </c>
      <c r="L5" s="2" t="s">
        <v>11</v>
      </c>
      <c r="M5" s="43" t="s">
        <v>6</v>
      </c>
      <c r="N5" s="44"/>
    </row>
    <row r="6" spans="1:14" ht="65.099999999999994" customHeight="1" thickBot="1" x14ac:dyDescent="0.3">
      <c r="A6" s="1" t="s">
        <v>7</v>
      </c>
      <c r="B6" s="8" t="s">
        <v>45</v>
      </c>
      <c r="C6" s="9"/>
      <c r="D6" s="9"/>
      <c r="E6" s="9"/>
      <c r="F6" s="10"/>
      <c r="G6" s="11" t="s">
        <v>14</v>
      </c>
      <c r="H6" s="12"/>
      <c r="I6" s="3" t="s">
        <v>8</v>
      </c>
      <c r="J6" s="3">
        <v>10</v>
      </c>
      <c r="K6" s="4">
        <v>0.23</v>
      </c>
      <c r="L6" s="5"/>
      <c r="M6" s="13">
        <f t="shared" ref="M6:M34" si="0">SUM(L6*J6)</f>
        <v>0</v>
      </c>
      <c r="N6" s="14"/>
    </row>
    <row r="7" spans="1:14" ht="65.099999999999994" customHeight="1" thickBot="1" x14ac:dyDescent="0.3">
      <c r="A7" s="1" t="s">
        <v>9</v>
      </c>
      <c r="B7" s="15" t="s">
        <v>22</v>
      </c>
      <c r="C7" s="16"/>
      <c r="D7" s="16"/>
      <c r="E7" s="16"/>
      <c r="F7" s="17"/>
      <c r="G7" s="11" t="s">
        <v>14</v>
      </c>
      <c r="H7" s="12"/>
      <c r="I7" s="3" t="s">
        <v>8</v>
      </c>
      <c r="J7" s="3">
        <v>5</v>
      </c>
      <c r="K7" s="4">
        <v>0.23</v>
      </c>
      <c r="L7" s="5"/>
      <c r="M7" s="13">
        <f t="shared" si="0"/>
        <v>0</v>
      </c>
      <c r="N7" s="14"/>
    </row>
    <row r="8" spans="1:14" ht="65.099999999999994" customHeight="1" thickBot="1" x14ac:dyDescent="0.3">
      <c r="A8" s="1" t="s">
        <v>18</v>
      </c>
      <c r="B8" s="8" t="s">
        <v>30</v>
      </c>
      <c r="C8" s="48"/>
      <c r="D8" s="48"/>
      <c r="E8" s="48"/>
      <c r="F8" s="49"/>
      <c r="G8" s="11" t="s">
        <v>14</v>
      </c>
      <c r="H8" s="12"/>
      <c r="I8" s="3" t="s">
        <v>8</v>
      </c>
      <c r="J8" s="3">
        <v>5</v>
      </c>
      <c r="K8" s="4">
        <v>0.23</v>
      </c>
      <c r="L8" s="5"/>
      <c r="M8" s="13">
        <f t="shared" si="0"/>
        <v>0</v>
      </c>
      <c r="N8" s="14"/>
    </row>
    <row r="9" spans="1:14" ht="65.099999999999994" customHeight="1" thickBot="1" x14ac:dyDescent="0.3">
      <c r="A9" s="1" t="s">
        <v>10</v>
      </c>
      <c r="B9" s="8" t="s">
        <v>23</v>
      </c>
      <c r="C9" s="48"/>
      <c r="D9" s="48"/>
      <c r="E9" s="48"/>
      <c r="F9" s="49"/>
      <c r="G9" s="11" t="s">
        <v>14</v>
      </c>
      <c r="H9" s="12"/>
      <c r="I9" s="3" t="s">
        <v>8</v>
      </c>
      <c r="J9" s="3">
        <v>10</v>
      </c>
      <c r="K9" s="4">
        <v>0.23</v>
      </c>
      <c r="L9" s="5"/>
      <c r="M9" s="13">
        <f t="shared" si="0"/>
        <v>0</v>
      </c>
      <c r="N9" s="14"/>
    </row>
    <row r="10" spans="1:14" ht="65.099999999999994" customHeight="1" thickBot="1" x14ac:dyDescent="0.3">
      <c r="A10" s="1" t="s">
        <v>17</v>
      </c>
      <c r="B10" s="8" t="s">
        <v>24</v>
      </c>
      <c r="C10" s="48"/>
      <c r="D10" s="48"/>
      <c r="E10" s="48"/>
      <c r="F10" s="49"/>
      <c r="G10" s="11" t="s">
        <v>14</v>
      </c>
      <c r="H10" s="12"/>
      <c r="I10" s="3" t="s">
        <v>8</v>
      </c>
      <c r="J10" s="3">
        <v>10</v>
      </c>
      <c r="K10" s="4">
        <v>0.23</v>
      </c>
      <c r="L10" s="5"/>
      <c r="M10" s="13">
        <f t="shared" si="0"/>
        <v>0</v>
      </c>
      <c r="N10" s="14"/>
    </row>
    <row r="11" spans="1:14" ht="65.099999999999994" customHeight="1" thickBot="1" x14ac:dyDescent="0.3">
      <c r="A11" s="1" t="s">
        <v>19</v>
      </c>
      <c r="B11" s="8" t="s">
        <v>25</v>
      </c>
      <c r="C11" s="53"/>
      <c r="D11" s="53"/>
      <c r="E11" s="53"/>
      <c r="F11" s="54"/>
      <c r="G11" s="18" t="s">
        <v>16</v>
      </c>
      <c r="H11" s="19"/>
      <c r="I11" s="3" t="s">
        <v>8</v>
      </c>
      <c r="J11" s="3">
        <v>300</v>
      </c>
      <c r="K11" s="4">
        <v>0.23</v>
      </c>
      <c r="L11" s="5"/>
      <c r="M11" s="13">
        <f t="shared" ref="M11" si="1">SUM(L11*J11)</f>
        <v>0</v>
      </c>
      <c r="N11" s="14"/>
    </row>
    <row r="12" spans="1:14" ht="65.099999999999994" customHeight="1" thickBot="1" x14ac:dyDescent="0.3">
      <c r="A12" s="1" t="s">
        <v>20</v>
      </c>
      <c r="B12" s="8" t="s">
        <v>43</v>
      </c>
      <c r="C12" s="53"/>
      <c r="D12" s="53"/>
      <c r="E12" s="53"/>
      <c r="F12" s="54"/>
      <c r="G12" s="11" t="s">
        <v>14</v>
      </c>
      <c r="H12" s="12"/>
      <c r="I12" s="3" t="s">
        <v>8</v>
      </c>
      <c r="J12" s="3">
        <v>10</v>
      </c>
      <c r="K12" s="4">
        <v>0.23</v>
      </c>
      <c r="L12" s="5"/>
      <c r="M12" s="13">
        <f t="shared" si="0"/>
        <v>0</v>
      </c>
      <c r="N12" s="14"/>
    </row>
    <row r="13" spans="1:14" ht="65.099999999999994" customHeight="1" thickBot="1" x14ac:dyDescent="0.3">
      <c r="A13" s="1" t="s">
        <v>21</v>
      </c>
      <c r="B13" s="8" t="s">
        <v>44</v>
      </c>
      <c r="C13" s="53"/>
      <c r="D13" s="53"/>
      <c r="E13" s="53"/>
      <c r="F13" s="54"/>
      <c r="G13" s="11" t="s">
        <v>14</v>
      </c>
      <c r="H13" s="12"/>
      <c r="I13" s="3" t="s">
        <v>8</v>
      </c>
      <c r="J13" s="3">
        <v>10</v>
      </c>
      <c r="K13" s="4">
        <v>0.23</v>
      </c>
      <c r="L13" s="5"/>
      <c r="M13" s="13">
        <f t="shared" ref="M13" si="2">SUM(L13*J13)</f>
        <v>0</v>
      </c>
      <c r="N13" s="14"/>
    </row>
    <row r="14" spans="1:14" ht="65.099999999999994" customHeight="1" thickBot="1" x14ac:dyDescent="0.3">
      <c r="A14" s="1" t="s">
        <v>39</v>
      </c>
      <c r="B14" s="45" t="s">
        <v>46</v>
      </c>
      <c r="C14" s="46"/>
      <c r="D14" s="46"/>
      <c r="E14" s="46"/>
      <c r="F14" s="47"/>
      <c r="G14" s="11" t="s">
        <v>14</v>
      </c>
      <c r="H14" s="12"/>
      <c r="I14" s="3" t="s">
        <v>8</v>
      </c>
      <c r="J14" s="3">
        <v>20</v>
      </c>
      <c r="K14" s="4">
        <v>0.23</v>
      </c>
      <c r="L14" s="5"/>
      <c r="M14" s="13">
        <f t="shared" si="0"/>
        <v>0</v>
      </c>
      <c r="N14" s="14"/>
    </row>
    <row r="15" spans="1:14" ht="65.099999999999994" customHeight="1" thickBot="1" x14ac:dyDescent="0.3">
      <c r="A15" s="1" t="s">
        <v>40</v>
      </c>
      <c r="B15" s="50" t="s">
        <v>31</v>
      </c>
      <c r="C15" s="51"/>
      <c r="D15" s="51"/>
      <c r="E15" s="51"/>
      <c r="F15" s="52"/>
      <c r="G15" s="18" t="s">
        <v>16</v>
      </c>
      <c r="H15" s="19"/>
      <c r="I15" s="3" t="s">
        <v>8</v>
      </c>
      <c r="J15" s="3">
        <v>300</v>
      </c>
      <c r="K15" s="4">
        <v>0.23</v>
      </c>
      <c r="L15" s="5"/>
      <c r="M15" s="13">
        <f t="shared" si="0"/>
        <v>0</v>
      </c>
      <c r="N15" s="14"/>
    </row>
    <row r="16" spans="1:14" ht="65.099999999999994" customHeight="1" thickBot="1" x14ac:dyDescent="0.3">
      <c r="A16" s="1" t="s">
        <v>41</v>
      </c>
      <c r="B16" s="50" t="s">
        <v>32</v>
      </c>
      <c r="C16" s="51"/>
      <c r="D16" s="51"/>
      <c r="E16" s="51"/>
      <c r="F16" s="52"/>
      <c r="G16" s="18" t="s">
        <v>16</v>
      </c>
      <c r="H16" s="19"/>
      <c r="I16" s="3" t="s">
        <v>8</v>
      </c>
      <c r="J16" s="3">
        <v>200</v>
      </c>
      <c r="K16" s="4">
        <v>0.23</v>
      </c>
      <c r="L16" s="5"/>
      <c r="M16" s="13">
        <f t="shared" si="0"/>
        <v>0</v>
      </c>
      <c r="N16" s="14"/>
    </row>
    <row r="17" spans="1:14" ht="65.099999999999994" customHeight="1" thickBot="1" x14ac:dyDescent="0.3">
      <c r="A17" s="1" t="s">
        <v>42</v>
      </c>
      <c r="B17" s="8" t="s">
        <v>68</v>
      </c>
      <c r="C17" s="9"/>
      <c r="D17" s="9"/>
      <c r="E17" s="9"/>
      <c r="F17" s="10"/>
      <c r="G17" s="11" t="s">
        <v>14</v>
      </c>
      <c r="H17" s="12"/>
      <c r="I17" s="3" t="s">
        <v>8</v>
      </c>
      <c r="J17" s="3">
        <v>10</v>
      </c>
      <c r="K17" s="4">
        <v>0.23</v>
      </c>
      <c r="L17" s="5"/>
      <c r="M17" s="13">
        <f t="shared" ref="M17" si="3">SUM(L17*J17)</f>
        <v>0</v>
      </c>
      <c r="N17" s="14"/>
    </row>
    <row r="18" spans="1:14" ht="65.099999999999994" customHeight="1" thickBot="1" x14ac:dyDescent="0.3">
      <c r="A18" s="1" t="s">
        <v>51</v>
      </c>
      <c r="B18" s="8" t="s">
        <v>69</v>
      </c>
      <c r="C18" s="9"/>
      <c r="D18" s="9"/>
      <c r="E18" s="9"/>
      <c r="F18" s="10"/>
      <c r="G18" s="11" t="s">
        <v>14</v>
      </c>
      <c r="H18" s="12"/>
      <c r="I18" s="3" t="s">
        <v>8</v>
      </c>
      <c r="J18" s="3">
        <v>10</v>
      </c>
      <c r="K18" s="4">
        <v>0.23</v>
      </c>
      <c r="L18" s="5"/>
      <c r="M18" s="13">
        <f t="shared" ref="M18:M20" si="4">SUM(L18*J18)</f>
        <v>0</v>
      </c>
      <c r="N18" s="14"/>
    </row>
    <row r="19" spans="1:14" ht="65.099999999999994" customHeight="1" thickBot="1" x14ac:dyDescent="0.3">
      <c r="A19" s="1" t="s">
        <v>52</v>
      </c>
      <c r="B19" s="8" t="s">
        <v>26</v>
      </c>
      <c r="C19" s="9"/>
      <c r="D19" s="9"/>
      <c r="E19" s="9"/>
      <c r="F19" s="10"/>
      <c r="G19" s="11" t="s">
        <v>14</v>
      </c>
      <c r="H19" s="12"/>
      <c r="I19" s="3" t="s">
        <v>8</v>
      </c>
      <c r="J19" s="3">
        <v>10</v>
      </c>
      <c r="K19" s="4">
        <v>0.23</v>
      </c>
      <c r="L19" s="5"/>
      <c r="M19" s="13">
        <f t="shared" si="4"/>
        <v>0</v>
      </c>
      <c r="N19" s="14"/>
    </row>
    <row r="20" spans="1:14" ht="65.099999999999994" customHeight="1" thickBot="1" x14ac:dyDescent="0.3">
      <c r="A20" s="1" t="s">
        <v>53</v>
      </c>
      <c r="B20" s="8" t="s">
        <v>70</v>
      </c>
      <c r="C20" s="9"/>
      <c r="D20" s="9"/>
      <c r="E20" s="9"/>
      <c r="F20" s="10"/>
      <c r="G20" s="11" t="s">
        <v>14</v>
      </c>
      <c r="H20" s="12"/>
      <c r="I20" s="3" t="s">
        <v>8</v>
      </c>
      <c r="J20" s="3">
        <v>5</v>
      </c>
      <c r="K20" s="4">
        <v>0.23</v>
      </c>
      <c r="L20" s="5"/>
      <c r="M20" s="13">
        <f t="shared" si="4"/>
        <v>0</v>
      </c>
      <c r="N20" s="14"/>
    </row>
    <row r="21" spans="1:14" ht="65.099999999999994" customHeight="1" thickBot="1" x14ac:dyDescent="0.3">
      <c r="A21" s="1" t="s">
        <v>54</v>
      </c>
      <c r="B21" s="8" t="s">
        <v>27</v>
      </c>
      <c r="C21" s="9"/>
      <c r="D21" s="9"/>
      <c r="E21" s="9"/>
      <c r="F21" s="10"/>
      <c r="G21" s="11" t="s">
        <v>14</v>
      </c>
      <c r="H21" s="12"/>
      <c r="I21" s="3" t="s">
        <v>8</v>
      </c>
      <c r="J21" s="3">
        <v>10</v>
      </c>
      <c r="K21" s="4">
        <v>0.23</v>
      </c>
      <c r="L21" s="5"/>
      <c r="M21" s="13">
        <f t="shared" ref="M21" si="5">SUM(L21*J21)</f>
        <v>0</v>
      </c>
      <c r="N21" s="14"/>
    </row>
    <row r="22" spans="1:14" ht="65.099999999999994" customHeight="1" thickBot="1" x14ac:dyDescent="0.3">
      <c r="A22" s="1" t="s">
        <v>55</v>
      </c>
      <c r="B22" s="8" t="s">
        <v>28</v>
      </c>
      <c r="C22" s="9"/>
      <c r="D22" s="9"/>
      <c r="E22" s="9"/>
      <c r="F22" s="10"/>
      <c r="G22" s="11" t="s">
        <v>14</v>
      </c>
      <c r="H22" s="12"/>
      <c r="I22" s="3" t="s">
        <v>8</v>
      </c>
      <c r="J22" s="3">
        <v>10</v>
      </c>
      <c r="K22" s="4">
        <v>0.23</v>
      </c>
      <c r="L22" s="5"/>
      <c r="M22" s="13">
        <f t="shared" ref="M22" si="6">SUM(L22*J22)</f>
        <v>0</v>
      </c>
      <c r="N22" s="14"/>
    </row>
    <row r="23" spans="1:14" ht="65.099999999999994" customHeight="1" thickBot="1" x14ac:dyDescent="0.3">
      <c r="A23" s="1" t="s">
        <v>56</v>
      </c>
      <c r="B23" s="8" t="s">
        <v>29</v>
      </c>
      <c r="C23" s="9"/>
      <c r="D23" s="9"/>
      <c r="E23" s="9"/>
      <c r="F23" s="10"/>
      <c r="G23" s="18" t="s">
        <v>16</v>
      </c>
      <c r="H23" s="19"/>
      <c r="I23" s="3" t="s">
        <v>8</v>
      </c>
      <c r="J23" s="3">
        <v>1</v>
      </c>
      <c r="K23" s="4">
        <v>0.23</v>
      </c>
      <c r="L23" s="5"/>
      <c r="M23" s="13">
        <f t="shared" ref="M23" si="7">SUM(L23*J23)</f>
        <v>0</v>
      </c>
      <c r="N23" s="14"/>
    </row>
    <row r="24" spans="1:14" ht="65.099999999999994" customHeight="1" thickBot="1" x14ac:dyDescent="0.3">
      <c r="A24" s="1" t="s">
        <v>57</v>
      </c>
      <c r="B24" s="8" t="s">
        <v>72</v>
      </c>
      <c r="C24" s="9"/>
      <c r="D24" s="9"/>
      <c r="E24" s="9"/>
      <c r="F24" s="10"/>
      <c r="G24" s="18" t="s">
        <v>71</v>
      </c>
      <c r="H24" s="19"/>
      <c r="I24" s="3" t="s">
        <v>8</v>
      </c>
      <c r="J24" s="3">
        <v>15</v>
      </c>
      <c r="K24" s="4">
        <v>0.23</v>
      </c>
      <c r="L24" s="5"/>
      <c r="M24" s="13">
        <f t="shared" ref="M24" si="8">SUM(L24*J24)</f>
        <v>0</v>
      </c>
      <c r="N24" s="14"/>
    </row>
    <row r="25" spans="1:14" ht="65.099999999999994" customHeight="1" thickBot="1" x14ac:dyDescent="0.3">
      <c r="A25" s="1" t="s">
        <v>58</v>
      </c>
      <c r="B25" s="8" t="s">
        <v>33</v>
      </c>
      <c r="C25" s="9"/>
      <c r="D25" s="9"/>
      <c r="E25" s="9"/>
      <c r="F25" s="10"/>
      <c r="G25" s="11" t="s">
        <v>14</v>
      </c>
      <c r="H25" s="12"/>
      <c r="I25" s="3" t="s">
        <v>8</v>
      </c>
      <c r="J25" s="3">
        <v>10</v>
      </c>
      <c r="K25" s="4">
        <v>0.23</v>
      </c>
      <c r="L25" s="5"/>
      <c r="M25" s="13">
        <f t="shared" ref="M25:M26" si="9">SUM(L25*J25)</f>
        <v>0</v>
      </c>
      <c r="N25" s="14"/>
    </row>
    <row r="26" spans="1:14" ht="65.099999999999994" customHeight="1" thickBot="1" x14ac:dyDescent="0.3">
      <c r="A26" s="1" t="s">
        <v>59</v>
      </c>
      <c r="B26" s="8" t="s">
        <v>34</v>
      </c>
      <c r="C26" s="9"/>
      <c r="D26" s="9"/>
      <c r="E26" s="9"/>
      <c r="F26" s="10"/>
      <c r="G26" s="11" t="s">
        <v>71</v>
      </c>
      <c r="H26" s="12"/>
      <c r="I26" s="3" t="s">
        <v>8</v>
      </c>
      <c r="J26" s="3">
        <v>20</v>
      </c>
      <c r="K26" s="4">
        <v>0.23</v>
      </c>
      <c r="L26" s="5"/>
      <c r="M26" s="13">
        <f t="shared" si="9"/>
        <v>0</v>
      </c>
      <c r="N26" s="14"/>
    </row>
    <row r="27" spans="1:14" ht="65.099999999999994" customHeight="1" thickBot="1" x14ac:dyDescent="0.3">
      <c r="A27" s="1" t="s">
        <v>60</v>
      </c>
      <c r="B27" s="8" t="s">
        <v>50</v>
      </c>
      <c r="C27" s="9"/>
      <c r="D27" s="9"/>
      <c r="E27" s="9"/>
      <c r="F27" s="10"/>
      <c r="G27" s="11" t="s">
        <v>14</v>
      </c>
      <c r="H27" s="12"/>
      <c r="I27" s="3" t="s">
        <v>8</v>
      </c>
      <c r="J27" s="3">
        <v>15</v>
      </c>
      <c r="K27" s="4">
        <v>0.23</v>
      </c>
      <c r="L27" s="5"/>
      <c r="M27" s="13">
        <f t="shared" ref="M27" si="10">SUM(L27*J27)</f>
        <v>0</v>
      </c>
      <c r="N27" s="14"/>
    </row>
    <row r="28" spans="1:14" ht="65.099999999999994" customHeight="1" thickBot="1" x14ac:dyDescent="0.3">
      <c r="A28" s="1" t="s">
        <v>61</v>
      </c>
      <c r="B28" s="8" t="s">
        <v>35</v>
      </c>
      <c r="C28" s="9"/>
      <c r="D28" s="9"/>
      <c r="E28" s="9"/>
      <c r="F28" s="10"/>
      <c r="G28" s="11" t="s">
        <v>14</v>
      </c>
      <c r="H28" s="12"/>
      <c r="I28" s="3" t="s">
        <v>8</v>
      </c>
      <c r="J28" s="3">
        <v>10</v>
      </c>
      <c r="K28" s="4">
        <v>0.23</v>
      </c>
      <c r="L28" s="5"/>
      <c r="M28" s="13">
        <f t="shared" ref="M28:M29" si="11">SUM(L28*J28)</f>
        <v>0</v>
      </c>
      <c r="N28" s="14"/>
    </row>
    <row r="29" spans="1:14" ht="65.099999999999994" customHeight="1" thickBot="1" x14ac:dyDescent="0.3">
      <c r="A29" s="1" t="s">
        <v>62</v>
      </c>
      <c r="B29" s="8" t="s">
        <v>36</v>
      </c>
      <c r="C29" s="9"/>
      <c r="D29" s="9"/>
      <c r="E29" s="9"/>
      <c r="F29" s="10"/>
      <c r="G29" s="11" t="s">
        <v>14</v>
      </c>
      <c r="H29" s="12"/>
      <c r="I29" s="3" t="s">
        <v>8</v>
      </c>
      <c r="J29" s="3">
        <v>10</v>
      </c>
      <c r="K29" s="4">
        <v>0.23</v>
      </c>
      <c r="L29" s="5"/>
      <c r="M29" s="13">
        <f t="shared" si="11"/>
        <v>0</v>
      </c>
      <c r="N29" s="14"/>
    </row>
    <row r="30" spans="1:14" ht="65.099999999999994" customHeight="1" thickBot="1" x14ac:dyDescent="0.3">
      <c r="A30" s="1" t="s">
        <v>63</v>
      </c>
      <c r="B30" s="8" t="s">
        <v>73</v>
      </c>
      <c r="C30" s="9"/>
      <c r="D30" s="9"/>
      <c r="E30" s="9"/>
      <c r="F30" s="10"/>
      <c r="G30" s="11" t="s">
        <v>14</v>
      </c>
      <c r="H30" s="12"/>
      <c r="I30" s="3" t="s">
        <v>8</v>
      </c>
      <c r="J30" s="3">
        <v>10</v>
      </c>
      <c r="K30" s="4">
        <v>0.23</v>
      </c>
      <c r="L30" s="5"/>
      <c r="M30" s="13">
        <f t="shared" ref="M30" si="12">SUM(L30*J30)</f>
        <v>0</v>
      </c>
      <c r="N30" s="14"/>
    </row>
    <row r="31" spans="1:14" ht="65.099999999999994" customHeight="1" thickBot="1" x14ac:dyDescent="0.3">
      <c r="A31" s="1" t="s">
        <v>64</v>
      </c>
      <c r="B31" s="8" t="s">
        <v>37</v>
      </c>
      <c r="C31" s="9"/>
      <c r="D31" s="9"/>
      <c r="E31" s="9"/>
      <c r="F31" s="10"/>
      <c r="G31" s="11" t="s">
        <v>14</v>
      </c>
      <c r="H31" s="12"/>
      <c r="I31" s="3" t="s">
        <v>8</v>
      </c>
      <c r="J31" s="3">
        <v>10</v>
      </c>
      <c r="K31" s="4">
        <v>0.23</v>
      </c>
      <c r="L31" s="5"/>
      <c r="M31" s="13">
        <f t="shared" ref="M31" si="13">SUM(L31*J31)</f>
        <v>0</v>
      </c>
      <c r="N31" s="14"/>
    </row>
    <row r="32" spans="1:14" ht="65.099999999999994" customHeight="1" thickBot="1" x14ac:dyDescent="0.3">
      <c r="A32" s="1" t="s">
        <v>65</v>
      </c>
      <c r="B32" s="8" t="s">
        <v>38</v>
      </c>
      <c r="C32" s="9"/>
      <c r="D32" s="9"/>
      <c r="E32" s="9"/>
      <c r="F32" s="10"/>
      <c r="G32" s="11" t="s">
        <v>14</v>
      </c>
      <c r="H32" s="12"/>
      <c r="I32" s="3" t="s">
        <v>8</v>
      </c>
      <c r="J32" s="3">
        <v>10</v>
      </c>
      <c r="K32" s="4">
        <v>0.23</v>
      </c>
      <c r="L32" s="5"/>
      <c r="M32" s="13">
        <f t="shared" ref="M32:M33" si="14">SUM(L32*J32)</f>
        <v>0</v>
      </c>
      <c r="N32" s="14"/>
    </row>
    <row r="33" spans="1:14" ht="65.099999999999994" customHeight="1" thickBot="1" x14ac:dyDescent="0.3">
      <c r="A33" s="1" t="s">
        <v>66</v>
      </c>
      <c r="B33" s="8" t="s">
        <v>49</v>
      </c>
      <c r="C33" s="9"/>
      <c r="D33" s="9"/>
      <c r="E33" s="9"/>
      <c r="F33" s="10"/>
      <c r="G33" s="18" t="s">
        <v>47</v>
      </c>
      <c r="H33" s="19"/>
      <c r="I33" s="3" t="s">
        <v>8</v>
      </c>
      <c r="J33" s="3">
        <v>200</v>
      </c>
      <c r="K33" s="4">
        <v>0.23</v>
      </c>
      <c r="L33" s="5"/>
      <c r="M33" s="13">
        <f t="shared" si="14"/>
        <v>0</v>
      </c>
      <c r="N33" s="14"/>
    </row>
    <row r="34" spans="1:14" ht="65.099999999999994" customHeight="1" thickBot="1" x14ac:dyDescent="0.3">
      <c r="A34" s="1" t="s">
        <v>67</v>
      </c>
      <c r="B34" s="8" t="s">
        <v>48</v>
      </c>
      <c r="C34" s="9"/>
      <c r="D34" s="9"/>
      <c r="E34" s="9"/>
      <c r="F34" s="10"/>
      <c r="G34" s="18" t="s">
        <v>47</v>
      </c>
      <c r="H34" s="19"/>
      <c r="I34" s="3" t="s">
        <v>8</v>
      </c>
      <c r="J34" s="3">
        <v>200</v>
      </c>
      <c r="K34" s="4">
        <v>0.23</v>
      </c>
      <c r="L34" s="5"/>
      <c r="M34" s="13">
        <f t="shared" si="0"/>
        <v>0</v>
      </c>
      <c r="N34" s="14"/>
    </row>
    <row r="35" spans="1:14" ht="15" customHeight="1" x14ac:dyDescent="0.25">
      <c r="A35" s="25" t="s">
        <v>12</v>
      </c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7"/>
      <c r="M35" s="21">
        <f>SUM(M6:N34)</f>
        <v>0</v>
      </c>
      <c r="N35" s="22"/>
    </row>
    <row r="36" spans="1:14" ht="15" customHeight="1" thickBot="1" x14ac:dyDescent="0.3">
      <c r="A36" s="28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30"/>
      <c r="M36" s="23"/>
      <c r="N36" s="24"/>
    </row>
    <row r="38" spans="1:14" x14ac:dyDescent="0.25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</row>
    <row r="39" spans="1:14" x14ac:dyDescent="0.25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</row>
    <row r="40" spans="1:14" x14ac:dyDescent="0.25">
      <c r="A40" s="6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</row>
    <row r="41" spans="1:14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</row>
    <row r="42" spans="1:14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</row>
    <row r="43" spans="1:14" ht="19.5" customHeight="1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</row>
    <row r="50" spans="5:5" x14ac:dyDescent="0.25">
      <c r="E50" t="s">
        <v>13</v>
      </c>
    </row>
  </sheetData>
  <mergeCells count="95">
    <mergeCell ref="B12:F12"/>
    <mergeCell ref="G12:H12"/>
    <mergeCell ref="M12:N12"/>
    <mergeCell ref="B11:F11"/>
    <mergeCell ref="G11:H11"/>
    <mergeCell ref="M11:N11"/>
    <mergeCell ref="B33:F33"/>
    <mergeCell ref="G33:H33"/>
    <mergeCell ref="M33:N33"/>
    <mergeCell ref="B13:F13"/>
    <mergeCell ref="G13:H13"/>
    <mergeCell ref="M13:N13"/>
    <mergeCell ref="B32:F32"/>
    <mergeCell ref="G32:H32"/>
    <mergeCell ref="M32:N32"/>
    <mergeCell ref="B31:F31"/>
    <mergeCell ref="G31:H31"/>
    <mergeCell ref="M31:N31"/>
    <mergeCell ref="M20:N20"/>
    <mergeCell ref="B30:F30"/>
    <mergeCell ref="G30:H30"/>
    <mergeCell ref="M30:N30"/>
    <mergeCell ref="B26:F26"/>
    <mergeCell ref="G26:H26"/>
    <mergeCell ref="M26:N26"/>
    <mergeCell ref="B29:F29"/>
    <mergeCell ref="G29:H29"/>
    <mergeCell ref="M29:N29"/>
    <mergeCell ref="B28:F28"/>
    <mergeCell ref="G28:H28"/>
    <mergeCell ref="M28:N28"/>
    <mergeCell ref="B27:F27"/>
    <mergeCell ref="G27:H27"/>
    <mergeCell ref="M27:N27"/>
    <mergeCell ref="G19:H19"/>
    <mergeCell ref="M19:N19"/>
    <mergeCell ref="B21:F21"/>
    <mergeCell ref="G21:H21"/>
    <mergeCell ref="M21:N21"/>
    <mergeCell ref="B20:F20"/>
    <mergeCell ref="G20:H20"/>
    <mergeCell ref="B24:F24"/>
    <mergeCell ref="G24:H24"/>
    <mergeCell ref="M24:N24"/>
    <mergeCell ref="B23:F23"/>
    <mergeCell ref="G23:H23"/>
    <mergeCell ref="M23:N23"/>
    <mergeCell ref="B15:F15"/>
    <mergeCell ref="G15:H15"/>
    <mergeCell ref="M15:N15"/>
    <mergeCell ref="B22:F22"/>
    <mergeCell ref="G22:H22"/>
    <mergeCell ref="M22:N22"/>
    <mergeCell ref="B16:F16"/>
    <mergeCell ref="G16:H16"/>
    <mergeCell ref="M16:N16"/>
    <mergeCell ref="B18:F18"/>
    <mergeCell ref="G18:H18"/>
    <mergeCell ref="M18:N18"/>
    <mergeCell ref="B17:F17"/>
    <mergeCell ref="G17:H17"/>
    <mergeCell ref="M17:N17"/>
    <mergeCell ref="B19:F19"/>
    <mergeCell ref="A1:N4"/>
    <mergeCell ref="B5:F5"/>
    <mergeCell ref="G5:H5"/>
    <mergeCell ref="M5:N5"/>
    <mergeCell ref="B14:F14"/>
    <mergeCell ref="G14:H14"/>
    <mergeCell ref="M14:N14"/>
    <mergeCell ref="B10:F10"/>
    <mergeCell ref="G10:H10"/>
    <mergeCell ref="M10:N10"/>
    <mergeCell ref="B9:F9"/>
    <mergeCell ref="G9:H9"/>
    <mergeCell ref="M9:N9"/>
    <mergeCell ref="B8:F8"/>
    <mergeCell ref="G8:H8"/>
    <mergeCell ref="M8:N8"/>
    <mergeCell ref="A40:N43"/>
    <mergeCell ref="B6:F6"/>
    <mergeCell ref="G6:H6"/>
    <mergeCell ref="M6:N6"/>
    <mergeCell ref="B7:F7"/>
    <mergeCell ref="B34:F34"/>
    <mergeCell ref="M7:N7"/>
    <mergeCell ref="M34:N34"/>
    <mergeCell ref="G7:H7"/>
    <mergeCell ref="G34:H34"/>
    <mergeCell ref="A38:N39"/>
    <mergeCell ref="M35:N36"/>
    <mergeCell ref="A35:L36"/>
    <mergeCell ref="B25:F25"/>
    <mergeCell ref="G25:H25"/>
    <mergeCell ref="M25:N25"/>
  </mergeCells>
  <pageMargins left="0.7" right="0.7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C943FEE0-1B12-4EEE-A349-914E8CBA828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2024-10-18T09:53:32Z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8a1d23aa-68d3-411f-b0a3-75ac0f27d8e3</vt:lpwstr>
  </property>
  <property fmtid="{D5CDD505-2E9C-101B-9397-08002B2CF9AE}" pid="3" name="bjSaver">
    <vt:lpwstr>9q+FAZVHQPMeG9UPkrOOquw9MpDw0azf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bjClsUserRVM">
    <vt:lpwstr>[]</vt:lpwstr>
  </property>
  <property fmtid="{D5CDD505-2E9C-101B-9397-08002B2CF9AE}" pid="10" name="s5636:Creator type=IP">
    <vt:lpwstr>10.68.202.49</vt:lpwstr>
  </property>
</Properties>
</file>