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Y:\IN\01_1 Aukcje\Aukcje 2024\040 Nagrzewnice\2 OPZ i kalkulacja\"/>
    </mc:Choice>
  </mc:AlternateContent>
  <xr:revisionPtr revIDLastSave="0" documentId="13_ncr:1_{AFBF4D4C-E494-4013-9EBE-BE7CA0195FF0}" xr6:coauthVersionLast="47" xr6:coauthVersionMax="47" xr10:uidLastSave="{00000000-0000-0000-0000-000000000000}"/>
  <bookViews>
    <workbookView xWindow="57480" yWindow="-120" windowWidth="29040" windowHeight="17640" xr2:uid="{00000000-000D-0000-FFFF-FFFF00000000}"/>
  </bookViews>
  <sheets>
    <sheet name="nagrzewnice" sheetId="1" r:id="rId1"/>
  </sheets>
  <definedNames>
    <definedName name="_xlnm.Print_Area" localSheetId="0">nagrzewnice!$B$1:$L$28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8" i="1" l="1"/>
  <c r="K18" i="1"/>
  <c r="K19" i="1"/>
  <c r="K20" i="1"/>
  <c r="K21" i="1"/>
  <c r="K22" i="1"/>
  <c r="K23" i="1"/>
  <c r="K24" i="1"/>
  <c r="K25" i="1"/>
  <c r="K26" i="1"/>
  <c r="K27" i="1"/>
  <c r="H26" i="1"/>
  <c r="J26" i="1" s="1"/>
  <c r="H22" i="1"/>
  <c r="J22" i="1" s="1"/>
  <c r="L22" i="1" s="1"/>
  <c r="H21" i="1"/>
  <c r="J21" i="1" s="1"/>
  <c r="H19" i="1"/>
  <c r="J19" i="1" s="1"/>
  <c r="F27" i="1"/>
  <c r="H27" i="1" s="1"/>
  <c r="J27" i="1" s="1"/>
  <c r="F26" i="1"/>
  <c r="F25" i="1"/>
  <c r="H25" i="1" s="1"/>
  <c r="J25" i="1" s="1"/>
  <c r="F24" i="1"/>
  <c r="H24" i="1" s="1"/>
  <c r="J24" i="1" s="1"/>
  <c r="F23" i="1"/>
  <c r="H23" i="1" s="1"/>
  <c r="J23" i="1" s="1"/>
  <c r="F22" i="1"/>
  <c r="F21" i="1"/>
  <c r="F20" i="1"/>
  <c r="H20" i="1" s="1"/>
  <c r="J20" i="1" s="1"/>
  <c r="L20" i="1" s="1"/>
  <c r="F19" i="1"/>
  <c r="F18" i="1"/>
  <c r="H18" i="1" s="1"/>
  <c r="J18" i="1" s="1"/>
  <c r="L23" i="1" l="1"/>
  <c r="L27" i="1"/>
  <c r="L18" i="1"/>
  <c r="L19" i="1"/>
  <c r="L21" i="1"/>
  <c r="L24" i="1"/>
  <c r="L26" i="1"/>
  <c r="L25" i="1"/>
  <c r="I28" i="1"/>
  <c r="G28" i="1"/>
  <c r="K17" i="1" l="1"/>
  <c r="J17" i="1"/>
  <c r="F17" i="1"/>
  <c r="H17" i="1" l="1"/>
  <c r="L17" i="1" s="1"/>
  <c r="K16" i="1" l="1"/>
  <c r="F16" i="1"/>
  <c r="H16" i="1" s="1"/>
  <c r="J16" i="1" s="1"/>
  <c r="L16" i="1" l="1"/>
  <c r="K6" i="1"/>
  <c r="K7" i="1"/>
  <c r="K8" i="1"/>
  <c r="K9" i="1"/>
  <c r="K10" i="1"/>
  <c r="K12" i="1"/>
  <c r="K13" i="1"/>
  <c r="K14" i="1"/>
  <c r="K15" i="1"/>
  <c r="F9" i="1" l="1"/>
  <c r="H9" i="1" s="1"/>
  <c r="J9" i="1" s="1"/>
  <c r="L9" i="1" s="1"/>
  <c r="F7" i="1"/>
  <c r="H7" i="1" s="1"/>
  <c r="J7" i="1" s="1"/>
  <c r="F8" i="1"/>
  <c r="F10" i="1"/>
  <c r="F11" i="1"/>
  <c r="H11" i="1" s="1"/>
  <c r="J11" i="1" s="1"/>
  <c r="F12" i="1"/>
  <c r="H12" i="1" s="1"/>
  <c r="F13" i="1"/>
  <c r="H13" i="1" s="1"/>
  <c r="F14" i="1"/>
  <c r="F15" i="1"/>
  <c r="H15" i="1" s="1"/>
  <c r="L7" i="1" l="1"/>
  <c r="J13" i="1"/>
  <c r="L13" i="1" s="1"/>
  <c r="H8" i="1"/>
  <c r="J8" i="1" s="1"/>
  <c r="J12" i="1"/>
  <c r="L12" i="1" s="1"/>
  <c r="L11" i="1"/>
  <c r="H10" i="1"/>
  <c r="J10" i="1" s="1"/>
  <c r="J15" i="1"/>
  <c r="L15" i="1" s="1"/>
  <c r="H14" i="1"/>
  <c r="J14" i="1" s="1"/>
  <c r="K11" i="1"/>
  <c r="K28" i="1" s="1"/>
  <c r="L10" i="1" l="1"/>
  <c r="L8" i="1"/>
  <c r="L14" i="1"/>
  <c r="F6" i="1" l="1"/>
  <c r="F28" i="1" s="1"/>
  <c r="H6" i="1" l="1"/>
  <c r="H28" i="1" s="1"/>
  <c r="J6" i="1" l="1"/>
  <c r="J28" i="1" s="1"/>
  <c r="L6" i="1" l="1"/>
  <c r="L28" i="1" s="1"/>
</calcChain>
</file>

<file path=xl/sharedStrings.xml><?xml version="1.0" encoding="utf-8"?>
<sst xmlns="http://schemas.openxmlformats.org/spreadsheetml/2006/main" count="56" uniqueCount="50">
  <si>
    <t>L.p.</t>
  </si>
  <si>
    <t>Nazwa materiału</t>
  </si>
  <si>
    <t>1.</t>
  </si>
  <si>
    <t>Ilość</t>
  </si>
  <si>
    <t>Wartość</t>
  </si>
  <si>
    <t>ZG Janina</t>
  </si>
  <si>
    <t>SUMA</t>
  </si>
  <si>
    <t xml:space="preserve">Kalkulacja </t>
  </si>
  <si>
    <t>ZG Sobieski</t>
  </si>
  <si>
    <t>2.</t>
  </si>
  <si>
    <t>3.</t>
  </si>
  <si>
    <t>4.</t>
  </si>
  <si>
    <t>ZG Brzeszcze</t>
  </si>
  <si>
    <t>5.</t>
  </si>
  <si>
    <t>cena z oferty ………………..</t>
  </si>
  <si>
    <t xml:space="preserve">Południowy Koncern Węglowy S.A. </t>
  </si>
  <si>
    <t>Nagrzewnica elektryczna 5kW, 7,6kg, 7,2A, 230V</t>
  </si>
  <si>
    <t>Nagrzewnica elektryczna 5kW, 8kg, 7,2A, 400V</t>
  </si>
  <si>
    <t>Nagrzewnica elektryczna 22 kW, 21kg, 32A, 400V</t>
  </si>
  <si>
    <t xml:space="preserve">Nagrzewnica elektryczna 18kW, 27kg, 26A, 400V, </t>
  </si>
  <si>
    <t>Nagrzewnica elektryczna 3,3kW, 6kg, 14,5 A, 230V</t>
  </si>
  <si>
    <t>Nagrzewnica elektryczna 9kW, 10kg, 13A, 400V</t>
  </si>
  <si>
    <t>Nagrzewnica elektryczna 15kW, 15,5kg, 22A, 400V</t>
  </si>
  <si>
    <t>Nagrzewnica elektryczna 2kW, 4kg, 8,7 A, 230V</t>
  </si>
  <si>
    <t>6.</t>
  </si>
  <si>
    <t>7.</t>
  </si>
  <si>
    <t>8.</t>
  </si>
  <si>
    <t>9.</t>
  </si>
  <si>
    <t>10.</t>
  </si>
  <si>
    <t>Termostat pomieszczeniowy (min. 3 metry)</t>
  </si>
  <si>
    <t>Termostat pomieszczeniowy (min. 10 metrów)</t>
  </si>
  <si>
    <t xml:space="preserve">Dostawa nagrzewnic elektrycznych dla Południowego Koncernu Węglowego S.A. </t>
  </si>
  <si>
    <t>PKW S.A.
ZG Brzeszcze
TI/II/III</t>
  </si>
  <si>
    <t>11.</t>
  </si>
  <si>
    <t>Nagrzewnica elektryczna wraz z sterownikiem 6/9kW, 26kg, 400V</t>
  </si>
  <si>
    <t>12.</t>
  </si>
  <si>
    <t>Grzejnik elektryczny z termostatem 500W np. Warmec EWX 500W dla pomieszczeń do 5m2      </t>
  </si>
  <si>
    <t xml:space="preserve">Grzejnik elektryczny z termostatem 1000W np. Warmec EWX 1000W dla pomieszczeń do 10m2             </t>
  </si>
  <si>
    <t>Grzejnik elektryczny z termostatem 2500W np. Warmec EWX 2500W dla pomieszczeń do 25m2             </t>
  </si>
  <si>
    <t>13.</t>
  </si>
  <si>
    <t>14.</t>
  </si>
  <si>
    <t>15.</t>
  </si>
  <si>
    <t>Grzejnik elektryczny z termostatem (2000W)</t>
  </si>
  <si>
    <t>16.</t>
  </si>
  <si>
    <t>17.</t>
  </si>
  <si>
    <t>18.</t>
  </si>
  <si>
    <t>19.</t>
  </si>
  <si>
    <t>20.</t>
  </si>
  <si>
    <t>21.</t>
  </si>
  <si>
    <t>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</si>
</sst>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/>
    <xf numFmtId="0" fontId="1" fillId="2" borderId="17" xfId="0" applyFont="1" applyFill="1" applyBorder="1" applyAlignment="1">
      <alignment horizontal="center" vertical="center"/>
    </xf>
    <xf numFmtId="164" fontId="1" fillId="2" borderId="7" xfId="0" applyNumberFormat="1" applyFont="1" applyFill="1" applyBorder="1" applyAlignment="1">
      <alignment horizontal="center" vertical="center"/>
    </xf>
    <xf numFmtId="3" fontId="1" fillId="2" borderId="17" xfId="0" applyNumberFormat="1" applyFont="1" applyFill="1" applyBorder="1" applyAlignment="1">
      <alignment horizontal="center" vertical="center"/>
    </xf>
    <xf numFmtId="3" fontId="4" fillId="2" borderId="11" xfId="0" applyNumberFormat="1" applyFont="1" applyFill="1" applyBorder="1" applyAlignment="1">
      <alignment horizontal="center" vertical="center"/>
    </xf>
    <xf numFmtId="164" fontId="4" fillId="2" borderId="7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64" fontId="3" fillId="0" borderId="13" xfId="0" applyNumberFormat="1" applyFont="1" applyBorder="1" applyAlignment="1">
      <alignment horizontal="center" vertical="center"/>
    </xf>
    <xf numFmtId="164" fontId="3" fillId="0" borderId="6" xfId="0" applyNumberFormat="1" applyFont="1" applyBorder="1" applyAlignment="1">
      <alignment horizontal="center" vertical="center"/>
    </xf>
    <xf numFmtId="3" fontId="3" fillId="0" borderId="4" xfId="0" applyNumberFormat="1" applyFont="1" applyBorder="1" applyAlignment="1">
      <alignment horizontal="center" vertical="center"/>
    </xf>
    <xf numFmtId="3" fontId="3" fillId="0" borderId="16" xfId="0" applyNumberFormat="1" applyFont="1" applyBorder="1" applyAlignment="1">
      <alignment horizontal="center" vertical="center"/>
    </xf>
    <xf numFmtId="164" fontId="3" fillId="0" borderId="14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3" fontId="3" fillId="0" borderId="8" xfId="0" applyNumberFormat="1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14" fontId="0" fillId="0" borderId="0" xfId="0" applyNumberFormat="1" applyAlignment="1">
      <alignment horizontal="right" vertical="top"/>
    </xf>
    <xf numFmtId="0" fontId="3" fillId="0" borderId="19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30"/>
  <sheetViews>
    <sheetView tabSelected="1" topLeftCell="A3" zoomScaleNormal="100" workbookViewId="0">
      <selection activeCell="Q14" sqref="Q14"/>
    </sheetView>
  </sheetViews>
  <sheetFormatPr defaultRowHeight="15" x14ac:dyDescent="0.25"/>
  <cols>
    <col min="2" max="2" width="4.140625" bestFit="1" customWidth="1"/>
    <col min="3" max="3" width="47.28515625" customWidth="1"/>
    <col min="4" max="4" width="17.42578125" customWidth="1"/>
    <col min="5" max="11" width="11.7109375" customWidth="1"/>
    <col min="12" max="12" width="12.85546875" customWidth="1"/>
  </cols>
  <sheetData>
    <row r="1" spans="2:12" ht="45" x14ac:dyDescent="0.25">
      <c r="C1" s="21" t="s">
        <v>32</v>
      </c>
      <c r="L1" s="22">
        <v>45602</v>
      </c>
    </row>
    <row r="2" spans="2:12" ht="40.5" customHeight="1" x14ac:dyDescent="0.25">
      <c r="B2" s="26" t="s">
        <v>31</v>
      </c>
      <c r="C2" s="26"/>
      <c r="D2" s="26"/>
      <c r="E2" s="26"/>
      <c r="F2" s="26"/>
      <c r="G2" s="26"/>
      <c r="H2" s="26"/>
      <c r="I2" s="26"/>
      <c r="J2" s="26"/>
      <c r="K2" s="26"/>
      <c r="L2" s="26"/>
    </row>
    <row r="3" spans="2:12" ht="15.75" thickBot="1" x14ac:dyDescent="0.3">
      <c r="C3" s="31" t="s">
        <v>7</v>
      </c>
      <c r="D3" s="31"/>
      <c r="E3" s="31"/>
      <c r="F3" s="31"/>
      <c r="G3" s="31"/>
      <c r="H3" s="31"/>
      <c r="I3" s="31"/>
      <c r="J3" s="31"/>
    </row>
    <row r="4" spans="2:12" ht="37.5" customHeight="1" x14ac:dyDescent="0.25">
      <c r="B4" s="34" t="s">
        <v>0</v>
      </c>
      <c r="C4" s="32" t="s">
        <v>1</v>
      </c>
      <c r="D4" s="37" t="s">
        <v>14</v>
      </c>
      <c r="E4" s="39" t="s">
        <v>8</v>
      </c>
      <c r="F4" s="40"/>
      <c r="G4" s="39" t="s">
        <v>12</v>
      </c>
      <c r="H4" s="30"/>
      <c r="I4" s="34" t="s">
        <v>5</v>
      </c>
      <c r="J4" s="36"/>
      <c r="K4" s="29" t="s">
        <v>15</v>
      </c>
      <c r="L4" s="30"/>
    </row>
    <row r="5" spans="2:12" x14ac:dyDescent="0.25">
      <c r="B5" s="35"/>
      <c r="C5" s="33"/>
      <c r="D5" s="38"/>
      <c r="E5" s="7" t="s">
        <v>3</v>
      </c>
      <c r="F5" s="8" t="s">
        <v>4</v>
      </c>
      <c r="G5" s="7" t="s">
        <v>3</v>
      </c>
      <c r="H5" s="8" t="s">
        <v>4</v>
      </c>
      <c r="I5" s="9" t="s">
        <v>3</v>
      </c>
      <c r="J5" s="10" t="s">
        <v>4</v>
      </c>
      <c r="K5" s="11" t="s">
        <v>3</v>
      </c>
      <c r="L5" s="10" t="s">
        <v>4</v>
      </c>
    </row>
    <row r="6" spans="2:12" ht="31.5" customHeight="1" x14ac:dyDescent="0.25">
      <c r="B6" s="12" t="s">
        <v>2</v>
      </c>
      <c r="C6" s="24" t="s">
        <v>18</v>
      </c>
      <c r="D6" s="13"/>
      <c r="E6" s="12">
        <v>5</v>
      </c>
      <c r="F6" s="14">
        <f>E6*D6</f>
        <v>0</v>
      </c>
      <c r="G6" s="12">
        <v>3</v>
      </c>
      <c r="H6" s="14">
        <f>G6*F6</f>
        <v>0</v>
      </c>
      <c r="I6" s="15">
        <v>4</v>
      </c>
      <c r="J6" s="14">
        <f>I6*H6</f>
        <v>0</v>
      </c>
      <c r="K6" s="16">
        <f t="shared" ref="K6:K10" si="0">E6+G6+I6</f>
        <v>12</v>
      </c>
      <c r="L6" s="14">
        <f>F6+H6+J6</f>
        <v>0</v>
      </c>
    </row>
    <row r="7" spans="2:12" ht="31.5" customHeight="1" x14ac:dyDescent="0.25">
      <c r="B7" s="12" t="s">
        <v>9</v>
      </c>
      <c r="C7" s="24" t="s">
        <v>19</v>
      </c>
      <c r="D7" s="17"/>
      <c r="E7" s="12">
        <v>3</v>
      </c>
      <c r="F7" s="14">
        <f t="shared" ref="F7:J15" si="1">E7*D7</f>
        <v>0</v>
      </c>
      <c r="G7" s="12">
        <v>4</v>
      </c>
      <c r="H7" s="14">
        <f t="shared" si="1"/>
        <v>0</v>
      </c>
      <c r="I7" s="15">
        <v>2</v>
      </c>
      <c r="J7" s="14">
        <f t="shared" si="1"/>
        <v>0</v>
      </c>
      <c r="K7" s="16">
        <f t="shared" si="0"/>
        <v>9</v>
      </c>
      <c r="L7" s="14">
        <f t="shared" ref="L7:L15" si="2">F7+H7+J7</f>
        <v>0</v>
      </c>
    </row>
    <row r="8" spans="2:12" ht="31.5" customHeight="1" x14ac:dyDescent="0.25">
      <c r="B8" s="12" t="s">
        <v>10</v>
      </c>
      <c r="C8" s="24" t="s">
        <v>22</v>
      </c>
      <c r="D8" s="17"/>
      <c r="E8" s="12">
        <v>3</v>
      </c>
      <c r="F8" s="14">
        <f t="shared" si="1"/>
        <v>0</v>
      </c>
      <c r="G8" s="12">
        <v>7</v>
      </c>
      <c r="H8" s="14">
        <f t="shared" si="1"/>
        <v>0</v>
      </c>
      <c r="I8" s="15">
        <v>5</v>
      </c>
      <c r="J8" s="14">
        <f t="shared" si="1"/>
        <v>0</v>
      </c>
      <c r="K8" s="16">
        <f t="shared" si="0"/>
        <v>15</v>
      </c>
      <c r="L8" s="14">
        <f t="shared" si="2"/>
        <v>0</v>
      </c>
    </row>
    <row r="9" spans="2:12" ht="31.5" customHeight="1" x14ac:dyDescent="0.25">
      <c r="B9" s="12" t="s">
        <v>11</v>
      </c>
      <c r="C9" s="24" t="s">
        <v>21</v>
      </c>
      <c r="D9" s="17"/>
      <c r="E9" s="12">
        <v>3</v>
      </c>
      <c r="F9" s="14">
        <f>E9*D9</f>
        <v>0</v>
      </c>
      <c r="G9" s="12">
        <v>3</v>
      </c>
      <c r="H9" s="14">
        <f t="shared" si="1"/>
        <v>0</v>
      </c>
      <c r="I9" s="15">
        <v>2</v>
      </c>
      <c r="J9" s="14">
        <f t="shared" si="1"/>
        <v>0</v>
      </c>
      <c r="K9" s="16">
        <f t="shared" si="0"/>
        <v>8</v>
      </c>
      <c r="L9" s="14">
        <f t="shared" si="2"/>
        <v>0</v>
      </c>
    </row>
    <row r="10" spans="2:12" ht="31.5" customHeight="1" x14ac:dyDescent="0.25">
      <c r="B10" s="12" t="s">
        <v>13</v>
      </c>
      <c r="C10" s="24" t="s">
        <v>17</v>
      </c>
      <c r="D10" s="17"/>
      <c r="E10" s="12">
        <v>2</v>
      </c>
      <c r="F10" s="14">
        <f t="shared" si="1"/>
        <v>0</v>
      </c>
      <c r="G10" s="12">
        <v>1</v>
      </c>
      <c r="H10" s="14">
        <f t="shared" si="1"/>
        <v>0</v>
      </c>
      <c r="I10" s="15">
        <v>3</v>
      </c>
      <c r="J10" s="14">
        <f t="shared" si="1"/>
        <v>0</v>
      </c>
      <c r="K10" s="16">
        <f t="shared" si="0"/>
        <v>6</v>
      </c>
      <c r="L10" s="14">
        <f t="shared" si="2"/>
        <v>0</v>
      </c>
    </row>
    <row r="11" spans="2:12" ht="31.5" customHeight="1" x14ac:dyDescent="0.25">
      <c r="B11" s="18" t="s">
        <v>24</v>
      </c>
      <c r="C11" s="24" t="s">
        <v>16</v>
      </c>
      <c r="D11" s="17"/>
      <c r="E11" s="12">
        <v>2</v>
      </c>
      <c r="F11" s="14">
        <f t="shared" si="1"/>
        <v>0</v>
      </c>
      <c r="G11" s="12">
        <v>10</v>
      </c>
      <c r="H11" s="14">
        <f t="shared" si="1"/>
        <v>0</v>
      </c>
      <c r="I11" s="15">
        <v>4</v>
      </c>
      <c r="J11" s="14">
        <f t="shared" si="1"/>
        <v>0</v>
      </c>
      <c r="K11" s="16">
        <f t="shared" ref="K11:K27" si="3">E11+G11+I11</f>
        <v>16</v>
      </c>
      <c r="L11" s="14">
        <f t="shared" si="2"/>
        <v>0</v>
      </c>
    </row>
    <row r="12" spans="2:12" ht="31.5" customHeight="1" x14ac:dyDescent="0.25">
      <c r="B12" s="18" t="s">
        <v>25</v>
      </c>
      <c r="C12" s="24" t="s">
        <v>20</v>
      </c>
      <c r="D12" s="17"/>
      <c r="E12" s="18">
        <v>4</v>
      </c>
      <c r="F12" s="14">
        <f t="shared" si="1"/>
        <v>0</v>
      </c>
      <c r="G12" s="18">
        <v>7</v>
      </c>
      <c r="H12" s="14">
        <f t="shared" si="1"/>
        <v>0</v>
      </c>
      <c r="I12" s="19">
        <v>8</v>
      </c>
      <c r="J12" s="14">
        <f t="shared" si="1"/>
        <v>0</v>
      </c>
      <c r="K12" s="16">
        <f t="shared" si="3"/>
        <v>19</v>
      </c>
      <c r="L12" s="14">
        <f t="shared" si="2"/>
        <v>0</v>
      </c>
    </row>
    <row r="13" spans="2:12" ht="31.5" customHeight="1" x14ac:dyDescent="0.25">
      <c r="B13" s="18" t="s">
        <v>26</v>
      </c>
      <c r="C13" s="24" t="s">
        <v>23</v>
      </c>
      <c r="D13" s="17"/>
      <c r="E13" s="18">
        <v>4</v>
      </c>
      <c r="F13" s="14">
        <f t="shared" si="1"/>
        <v>0</v>
      </c>
      <c r="G13" s="18">
        <v>5</v>
      </c>
      <c r="H13" s="14">
        <f t="shared" si="1"/>
        <v>0</v>
      </c>
      <c r="I13" s="19">
        <v>6</v>
      </c>
      <c r="J13" s="14">
        <f t="shared" si="1"/>
        <v>0</v>
      </c>
      <c r="K13" s="16">
        <f t="shared" si="3"/>
        <v>15</v>
      </c>
      <c r="L13" s="14">
        <f t="shared" si="2"/>
        <v>0</v>
      </c>
    </row>
    <row r="14" spans="2:12" ht="31.5" customHeight="1" x14ac:dyDescent="0.25">
      <c r="B14" s="18" t="s">
        <v>27</v>
      </c>
      <c r="C14" s="25" t="s">
        <v>29</v>
      </c>
      <c r="D14" s="17"/>
      <c r="E14" s="18">
        <v>0</v>
      </c>
      <c r="F14" s="14">
        <f t="shared" si="1"/>
        <v>0</v>
      </c>
      <c r="G14" s="18">
        <v>1</v>
      </c>
      <c r="H14" s="14">
        <f t="shared" si="1"/>
        <v>0</v>
      </c>
      <c r="I14" s="19">
        <v>0</v>
      </c>
      <c r="J14" s="14">
        <f t="shared" si="1"/>
        <v>0</v>
      </c>
      <c r="K14" s="16">
        <f t="shared" si="3"/>
        <v>1</v>
      </c>
      <c r="L14" s="14">
        <f t="shared" si="2"/>
        <v>0</v>
      </c>
    </row>
    <row r="15" spans="2:12" ht="31.5" customHeight="1" x14ac:dyDescent="0.25">
      <c r="B15" s="18" t="s">
        <v>28</v>
      </c>
      <c r="C15" s="25" t="s">
        <v>30</v>
      </c>
      <c r="D15" s="17"/>
      <c r="E15" s="18">
        <v>0</v>
      </c>
      <c r="F15" s="14">
        <f t="shared" si="1"/>
        <v>0</v>
      </c>
      <c r="G15" s="18">
        <v>4</v>
      </c>
      <c r="H15" s="14">
        <f t="shared" si="1"/>
        <v>0</v>
      </c>
      <c r="I15" s="19">
        <v>1</v>
      </c>
      <c r="J15" s="14">
        <f t="shared" si="1"/>
        <v>0</v>
      </c>
      <c r="K15" s="16">
        <f t="shared" si="3"/>
        <v>5</v>
      </c>
      <c r="L15" s="14">
        <f t="shared" si="2"/>
        <v>0</v>
      </c>
    </row>
    <row r="16" spans="2:12" ht="31.5" customHeight="1" x14ac:dyDescent="0.25">
      <c r="B16" s="23" t="s">
        <v>33</v>
      </c>
      <c r="C16" s="24" t="s">
        <v>42</v>
      </c>
      <c r="D16" s="17"/>
      <c r="E16" s="18">
        <v>0</v>
      </c>
      <c r="F16" s="14">
        <f t="shared" ref="F16:L27" si="4">E16*D16</f>
        <v>0</v>
      </c>
      <c r="G16" s="18">
        <v>2</v>
      </c>
      <c r="H16" s="14">
        <f t="shared" ref="H16" si="5">G16*F16</f>
        <v>0</v>
      </c>
      <c r="I16" s="19">
        <v>0</v>
      </c>
      <c r="J16" s="14">
        <f t="shared" ref="J16" si="6">I16*H16</f>
        <v>0</v>
      </c>
      <c r="K16" s="16">
        <f t="shared" si="3"/>
        <v>2</v>
      </c>
      <c r="L16" s="14">
        <f t="shared" ref="L16:L17" si="7">F16+H16+J16</f>
        <v>0</v>
      </c>
    </row>
    <row r="17" spans="2:12" ht="31.5" customHeight="1" x14ac:dyDescent="0.25">
      <c r="B17" s="18" t="s">
        <v>35</v>
      </c>
      <c r="C17" s="25" t="s">
        <v>34</v>
      </c>
      <c r="D17" s="17"/>
      <c r="E17" s="18">
        <v>0</v>
      </c>
      <c r="F17" s="14">
        <f t="shared" si="4"/>
        <v>0</v>
      </c>
      <c r="G17" s="18">
        <v>0</v>
      </c>
      <c r="H17" s="14">
        <f t="shared" si="4"/>
        <v>0</v>
      </c>
      <c r="I17" s="19">
        <v>10</v>
      </c>
      <c r="J17" s="14">
        <f>I17*D17</f>
        <v>0</v>
      </c>
      <c r="K17" s="16">
        <f t="shared" si="3"/>
        <v>10</v>
      </c>
      <c r="L17" s="14">
        <f t="shared" si="7"/>
        <v>0</v>
      </c>
    </row>
    <row r="18" spans="2:12" ht="31.5" customHeight="1" x14ac:dyDescent="0.25">
      <c r="B18" s="18" t="s">
        <v>39</v>
      </c>
      <c r="C18" s="25" t="s">
        <v>36</v>
      </c>
      <c r="D18" s="17"/>
      <c r="E18" s="18">
        <v>4</v>
      </c>
      <c r="F18" s="14">
        <f t="shared" si="4"/>
        <v>0</v>
      </c>
      <c r="G18" s="18">
        <v>0</v>
      </c>
      <c r="H18" s="14">
        <f t="shared" si="4"/>
        <v>0</v>
      </c>
      <c r="I18" s="19">
        <v>0</v>
      </c>
      <c r="J18" s="14">
        <f t="shared" si="4"/>
        <v>0</v>
      </c>
      <c r="K18" s="16">
        <f t="shared" si="3"/>
        <v>4</v>
      </c>
      <c r="L18" s="14">
        <f t="shared" si="4"/>
        <v>0</v>
      </c>
    </row>
    <row r="19" spans="2:12" ht="31.5" customHeight="1" x14ac:dyDescent="0.25">
      <c r="B19" s="18" t="s">
        <v>40</v>
      </c>
      <c r="C19" s="25" t="s">
        <v>37</v>
      </c>
      <c r="D19" s="17"/>
      <c r="E19" s="18">
        <v>4</v>
      </c>
      <c r="F19" s="14">
        <f t="shared" si="4"/>
        <v>0</v>
      </c>
      <c r="G19" s="18">
        <v>0</v>
      </c>
      <c r="H19" s="14">
        <f t="shared" si="4"/>
        <v>0</v>
      </c>
      <c r="I19" s="19">
        <v>0</v>
      </c>
      <c r="J19" s="14">
        <f t="shared" si="4"/>
        <v>0</v>
      </c>
      <c r="K19" s="16">
        <f t="shared" si="3"/>
        <v>4</v>
      </c>
      <c r="L19" s="14">
        <f t="shared" si="4"/>
        <v>0</v>
      </c>
    </row>
    <row r="20" spans="2:12" ht="31.5" customHeight="1" x14ac:dyDescent="0.25">
      <c r="B20" s="18" t="s">
        <v>41</v>
      </c>
      <c r="C20" s="25" t="s">
        <v>38</v>
      </c>
      <c r="D20" s="17"/>
      <c r="E20" s="18">
        <v>4</v>
      </c>
      <c r="F20" s="14">
        <f t="shared" si="4"/>
        <v>0</v>
      </c>
      <c r="G20" s="18">
        <v>4</v>
      </c>
      <c r="H20" s="14">
        <f t="shared" si="4"/>
        <v>0</v>
      </c>
      <c r="I20" s="19">
        <v>0</v>
      </c>
      <c r="J20" s="14">
        <f t="shared" si="4"/>
        <v>0</v>
      </c>
      <c r="K20" s="16">
        <f t="shared" si="3"/>
        <v>8</v>
      </c>
      <c r="L20" s="14">
        <f t="shared" si="4"/>
        <v>0</v>
      </c>
    </row>
    <row r="21" spans="2:12" ht="31.5" hidden="1" customHeight="1" x14ac:dyDescent="0.25">
      <c r="B21" s="18" t="s">
        <v>43</v>
      </c>
      <c r="C21" s="20"/>
      <c r="D21" s="17"/>
      <c r="E21" s="18"/>
      <c r="F21" s="14">
        <f t="shared" si="4"/>
        <v>0</v>
      </c>
      <c r="G21" s="18"/>
      <c r="H21" s="14">
        <f t="shared" si="4"/>
        <v>0</v>
      </c>
      <c r="I21" s="19"/>
      <c r="J21" s="14">
        <f t="shared" si="4"/>
        <v>0</v>
      </c>
      <c r="K21" s="16">
        <f t="shared" si="3"/>
        <v>0</v>
      </c>
      <c r="L21" s="14">
        <f t="shared" si="4"/>
        <v>0</v>
      </c>
    </row>
    <row r="22" spans="2:12" ht="31.5" hidden="1" customHeight="1" x14ac:dyDescent="0.25">
      <c r="B22" s="18" t="s">
        <v>44</v>
      </c>
      <c r="C22" s="20"/>
      <c r="D22" s="17"/>
      <c r="E22" s="18"/>
      <c r="F22" s="14">
        <f t="shared" si="4"/>
        <v>0</v>
      </c>
      <c r="G22" s="18"/>
      <c r="H22" s="14">
        <f t="shared" si="4"/>
        <v>0</v>
      </c>
      <c r="I22" s="19"/>
      <c r="J22" s="14">
        <f t="shared" si="4"/>
        <v>0</v>
      </c>
      <c r="K22" s="16">
        <f t="shared" si="3"/>
        <v>0</v>
      </c>
      <c r="L22" s="14">
        <f t="shared" si="4"/>
        <v>0</v>
      </c>
    </row>
    <row r="23" spans="2:12" ht="31.5" hidden="1" customHeight="1" x14ac:dyDescent="0.25">
      <c r="B23" s="18" t="s">
        <v>45</v>
      </c>
      <c r="C23" s="20"/>
      <c r="D23" s="17"/>
      <c r="E23" s="18"/>
      <c r="F23" s="14">
        <f t="shared" si="4"/>
        <v>0</v>
      </c>
      <c r="G23" s="18"/>
      <c r="H23" s="14">
        <f t="shared" si="4"/>
        <v>0</v>
      </c>
      <c r="I23" s="19"/>
      <c r="J23" s="14">
        <f t="shared" si="4"/>
        <v>0</v>
      </c>
      <c r="K23" s="16">
        <f t="shared" si="3"/>
        <v>0</v>
      </c>
      <c r="L23" s="14">
        <f t="shared" si="4"/>
        <v>0</v>
      </c>
    </row>
    <row r="24" spans="2:12" ht="31.5" hidden="1" customHeight="1" x14ac:dyDescent="0.25">
      <c r="B24" s="18" t="s">
        <v>46</v>
      </c>
      <c r="C24" s="20"/>
      <c r="D24" s="17"/>
      <c r="E24" s="18"/>
      <c r="F24" s="14">
        <f t="shared" si="4"/>
        <v>0</v>
      </c>
      <c r="G24" s="18"/>
      <c r="H24" s="14">
        <f t="shared" si="4"/>
        <v>0</v>
      </c>
      <c r="I24" s="19"/>
      <c r="J24" s="14">
        <f t="shared" si="4"/>
        <v>0</v>
      </c>
      <c r="K24" s="16">
        <f t="shared" si="3"/>
        <v>0</v>
      </c>
      <c r="L24" s="14">
        <f t="shared" si="4"/>
        <v>0</v>
      </c>
    </row>
    <row r="25" spans="2:12" ht="31.5" hidden="1" customHeight="1" x14ac:dyDescent="0.25">
      <c r="B25" s="18" t="s">
        <v>47</v>
      </c>
      <c r="C25" s="20"/>
      <c r="D25" s="17"/>
      <c r="E25" s="18"/>
      <c r="F25" s="14">
        <f t="shared" si="4"/>
        <v>0</v>
      </c>
      <c r="G25" s="18"/>
      <c r="H25" s="14">
        <f t="shared" si="4"/>
        <v>0</v>
      </c>
      <c r="I25" s="19"/>
      <c r="J25" s="14">
        <f t="shared" si="4"/>
        <v>0</v>
      </c>
      <c r="K25" s="16">
        <f t="shared" si="3"/>
        <v>0</v>
      </c>
      <c r="L25" s="14">
        <f t="shared" si="4"/>
        <v>0</v>
      </c>
    </row>
    <row r="26" spans="2:12" ht="31.5" hidden="1" customHeight="1" x14ac:dyDescent="0.25">
      <c r="B26" s="18" t="s">
        <v>48</v>
      </c>
      <c r="C26" s="20"/>
      <c r="D26" s="17"/>
      <c r="E26" s="18"/>
      <c r="F26" s="14">
        <f t="shared" si="4"/>
        <v>0</v>
      </c>
      <c r="G26" s="18"/>
      <c r="H26" s="14">
        <f t="shared" si="4"/>
        <v>0</v>
      </c>
      <c r="I26" s="19"/>
      <c r="J26" s="14">
        <f t="shared" si="4"/>
        <v>0</v>
      </c>
      <c r="K26" s="16">
        <f t="shared" si="3"/>
        <v>0</v>
      </c>
      <c r="L26" s="14">
        <f t="shared" si="4"/>
        <v>0</v>
      </c>
    </row>
    <row r="27" spans="2:12" ht="31.5" hidden="1" customHeight="1" x14ac:dyDescent="0.25">
      <c r="B27" s="18" t="s">
        <v>49</v>
      </c>
      <c r="C27" s="20"/>
      <c r="D27" s="17"/>
      <c r="E27" s="18"/>
      <c r="F27" s="14">
        <f t="shared" si="4"/>
        <v>0</v>
      </c>
      <c r="G27" s="18"/>
      <c r="H27" s="14">
        <f t="shared" si="4"/>
        <v>0</v>
      </c>
      <c r="I27" s="19"/>
      <c r="J27" s="14">
        <f t="shared" si="4"/>
        <v>0</v>
      </c>
      <c r="K27" s="16">
        <f t="shared" si="3"/>
        <v>0</v>
      </c>
      <c r="L27" s="14">
        <f t="shared" si="4"/>
        <v>0</v>
      </c>
    </row>
    <row r="28" spans="2:12" ht="31.5" customHeight="1" thickBot="1" x14ac:dyDescent="0.3">
      <c r="B28" s="27" t="s">
        <v>6</v>
      </c>
      <c r="C28" s="28"/>
      <c r="D28" s="28"/>
      <c r="E28" s="2">
        <f>SUM(E6:E27)</f>
        <v>38</v>
      </c>
      <c r="F28" s="3">
        <f>SUM(F6:F27)</f>
        <v>0</v>
      </c>
      <c r="G28" s="2">
        <f t="shared" ref="G28:L28" si="8">SUM(G6:G27)</f>
        <v>51</v>
      </c>
      <c r="H28" s="3">
        <f t="shared" si="8"/>
        <v>0</v>
      </c>
      <c r="I28" s="4">
        <f t="shared" si="8"/>
        <v>45</v>
      </c>
      <c r="J28" s="3">
        <f t="shared" si="8"/>
        <v>0</v>
      </c>
      <c r="K28" s="5">
        <f>SUM(K6:K27)</f>
        <v>134</v>
      </c>
      <c r="L28" s="6">
        <f t="shared" si="8"/>
        <v>0</v>
      </c>
    </row>
    <row r="29" spans="2:12" ht="42.75" customHeight="1" x14ac:dyDescent="0.25">
      <c r="L29" s="1"/>
    </row>
    <row r="30" spans="2:12" ht="41.25" customHeight="1" x14ac:dyDescent="0.25"/>
  </sheetData>
  <mergeCells count="10">
    <mergeCell ref="B2:L2"/>
    <mergeCell ref="B28:D28"/>
    <mergeCell ref="K4:L4"/>
    <mergeCell ref="C3:J3"/>
    <mergeCell ref="C4:C5"/>
    <mergeCell ref="B4:B5"/>
    <mergeCell ref="I4:J4"/>
    <mergeCell ref="D4:D5"/>
    <mergeCell ref="E4:F4"/>
    <mergeCell ref="G4:H4"/>
  </mergeCells>
  <pageMargins left="0.7" right="0.7" top="0.75" bottom="0.75" header="0.3" footer="0.3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nagrzewnice</vt:lpstr>
      <vt:lpstr>nagrzewnice!Obszar_wydruku</vt:lpstr>
    </vt:vector>
  </TitlesOfParts>
  <Company> 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Prusaczyk Łukasz</dc:creator>
  <cp:lastModifiedBy>Rusin Piotr (PKW)</cp:lastModifiedBy>
  <dcterms:created xsi:type="dcterms:W3CDTF">2021-03-22T07:19:19Z</dcterms:created>
  <dcterms:modified xsi:type="dcterms:W3CDTF">2024-11-07T12:33:40Z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2024-10-03T10:56:54Z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4d11153b-1b44-475a-9c7b-de06a1c9d6ef</vt:lpwstr>
  </property>
  <property fmtid="{D5CDD505-2E9C-101B-9397-08002B2CF9AE}" pid="7" name="MSIP_Label_defa4170-0d19-0005-0004-bc88714345d2_ActionId">
    <vt:lpwstr>d2b895b8-9cd0-4fef-896e-e1f9aabc6f7c</vt:lpwstr>
  </property>
  <property fmtid="{D5CDD505-2E9C-101B-9397-08002B2CF9AE}" pid="8" name="MSIP_Label_defa4170-0d19-0005-0004-bc88714345d2_ContentBits">
    <vt:lpwstr>0</vt:lpwstr>
  </property>
</Properties>
</file>