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IN\07 Karolina\2024\6 Agregaty sprężarkowe\16 formularz i OPZ do RFI\"/>
    </mc:Choice>
  </mc:AlternateContent>
  <xr:revisionPtr revIDLastSave="0" documentId="13_ncr:1_{1866389B-7AD8-409B-B9C6-B9E2F56EA9F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gregaty sprężarkowe" sheetId="1" r:id="rId1"/>
    <sheet name="Arkusz1" sheetId="2" r:id="rId2"/>
  </sheets>
  <definedNames>
    <definedName name="_xlnm.Print_Area" localSheetId="0">'agregaty sprężarkowe'!$B$1:$L$17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J9" i="1"/>
  <c r="J8" i="1"/>
  <c r="J7" i="1"/>
  <c r="J6" i="1"/>
  <c r="H9" i="1"/>
  <c r="H8" i="1"/>
  <c r="H7" i="1"/>
  <c r="H6" i="1"/>
  <c r="F9" i="1"/>
  <c r="F8" i="1"/>
  <c r="F7" i="1"/>
  <c r="F6" i="1"/>
  <c r="K16" i="1" l="1"/>
  <c r="I17" i="1"/>
  <c r="G17" i="1"/>
  <c r="F16" i="1"/>
  <c r="H16" i="1" s="1"/>
  <c r="J16" i="1" s="1"/>
  <c r="L16" i="1" l="1"/>
  <c r="K6" i="1"/>
  <c r="K7" i="1"/>
  <c r="K8" i="1"/>
  <c r="K9" i="1"/>
  <c r="K10" i="1"/>
  <c r="K12" i="1"/>
  <c r="K13" i="1"/>
  <c r="K14" i="1"/>
  <c r="K15" i="1"/>
  <c r="L9" i="1" l="1"/>
  <c r="F10" i="1"/>
  <c r="F11" i="1"/>
  <c r="H11" i="1" s="1"/>
  <c r="J11" i="1" s="1"/>
  <c r="F12" i="1"/>
  <c r="H12" i="1" s="1"/>
  <c r="F13" i="1"/>
  <c r="H13" i="1" s="1"/>
  <c r="F14" i="1"/>
  <c r="F15" i="1"/>
  <c r="H15" i="1" s="1"/>
  <c r="F17" i="1" l="1"/>
  <c r="L7" i="1"/>
  <c r="J13" i="1"/>
  <c r="L13" i="1" s="1"/>
  <c r="J12" i="1"/>
  <c r="L12" i="1" s="1"/>
  <c r="L11" i="1"/>
  <c r="H10" i="1"/>
  <c r="J10" i="1" s="1"/>
  <c r="J15" i="1"/>
  <c r="L15" i="1" s="1"/>
  <c r="H14" i="1"/>
  <c r="J14" i="1" s="1"/>
  <c r="K11" i="1"/>
  <c r="K17" i="1" s="1"/>
  <c r="L10" i="1" l="1"/>
  <c r="L14" i="1"/>
  <c r="L8" i="1" l="1"/>
  <c r="H17" i="1" l="1"/>
  <c r="J17" i="1" l="1"/>
  <c r="L6" i="1" l="1"/>
  <c r="L17" i="1" s="1"/>
</calcChain>
</file>

<file path=xl/sharedStrings.xml><?xml version="1.0" encoding="utf-8"?>
<sst xmlns="http://schemas.openxmlformats.org/spreadsheetml/2006/main" count="35" uniqueCount="29">
  <si>
    <t>L.p.</t>
  </si>
  <si>
    <t>Nazwa materiału</t>
  </si>
  <si>
    <t>1.</t>
  </si>
  <si>
    <t>Ilość</t>
  </si>
  <si>
    <t>Wartość</t>
  </si>
  <si>
    <t>ZG Janina</t>
  </si>
  <si>
    <t>SUMA</t>
  </si>
  <si>
    <t xml:space="preserve">Kalkulacja </t>
  </si>
  <si>
    <t>ZG Sobieski</t>
  </si>
  <si>
    <t>2.</t>
  </si>
  <si>
    <t>3.</t>
  </si>
  <si>
    <t>4.</t>
  </si>
  <si>
    <t>ZG Brzeszcze</t>
  </si>
  <si>
    <t>5.</t>
  </si>
  <si>
    <t>cena z oferty ………………..</t>
  </si>
  <si>
    <t xml:space="preserve">Południowy Koncern Węglowy S.A. </t>
  </si>
  <si>
    <t>6.</t>
  </si>
  <si>
    <t>7.</t>
  </si>
  <si>
    <t>8.</t>
  </si>
  <si>
    <t>9.</t>
  </si>
  <si>
    <t>10.</t>
  </si>
  <si>
    <t>PKW S.A.
ZG Brzeszcze
TI/II/III</t>
  </si>
  <si>
    <t>11.</t>
  </si>
  <si>
    <t>„Dostawa agregatów sprężarkowych dla Południowego Koncernu Węglowego S.A.”</t>
  </si>
  <si>
    <t>Sprężarka Kaeser SM 16, 500V</t>
  </si>
  <si>
    <t xml:space="preserve">Agregat sprężarkowy ASR 45GP wraz z zintegrowanymi wyłącznikami stycznikowymi lub równoważnymi </t>
  </si>
  <si>
    <t xml:space="preserve">Agregat sprężarkowy ASR 75GP wraz z zintegrowanymi wyłącznikami stycznikowymi lub równoważnymi </t>
  </si>
  <si>
    <t>Sprężarka Airpol KT11 na poziomym zbiorniku 500l</t>
  </si>
  <si>
    <t>Sprężarka Airpol KTPR11 na poziomym zbiorniku 500l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</si>
</sst>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/>
    <xf numFmtId="0" fontId="1" fillId="2" borderId="2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3" fontId="1" fillId="2" borderId="20" xfId="0" applyNumberFormat="1" applyFont="1" applyFill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right" vertical="top"/>
    </xf>
    <xf numFmtId="0" fontId="3" fillId="0" borderId="22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9"/>
  <sheetViews>
    <sheetView tabSelected="1" topLeftCell="A3" zoomScaleNormal="100" workbookViewId="0">
      <selection activeCell="N21" sqref="N21"/>
    </sheetView>
  </sheetViews>
  <sheetFormatPr defaultRowHeight="15" x14ac:dyDescent="0.25"/>
  <cols>
    <col min="2" max="2" width="4.140625" bestFit="1" customWidth="1"/>
    <col min="3" max="3" width="47.28515625" customWidth="1"/>
    <col min="4" max="4" width="17.42578125" customWidth="1"/>
    <col min="5" max="11" width="11.7109375" customWidth="1"/>
    <col min="12" max="12" width="15.140625" bestFit="1" customWidth="1"/>
    <col min="14" max="14" width="13.42578125" bestFit="1" customWidth="1"/>
  </cols>
  <sheetData>
    <row r="1" spans="2:12" ht="45" x14ac:dyDescent="0.25">
      <c r="C1" s="24" t="s">
        <v>21</v>
      </c>
      <c r="L1" s="25">
        <v>45593</v>
      </c>
    </row>
    <row r="2" spans="2:12" ht="40.5" customHeight="1" x14ac:dyDescent="0.25">
      <c r="B2" s="29" t="s">
        <v>23</v>
      </c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2:12" ht="15.75" thickBot="1" x14ac:dyDescent="0.3">
      <c r="C3" s="34" t="s">
        <v>7</v>
      </c>
      <c r="D3" s="34"/>
      <c r="E3" s="34"/>
      <c r="F3" s="34"/>
      <c r="G3" s="34"/>
      <c r="H3" s="34"/>
      <c r="I3" s="34"/>
      <c r="J3" s="34"/>
    </row>
    <row r="4" spans="2:12" ht="37.5" customHeight="1" x14ac:dyDescent="0.25">
      <c r="B4" s="37" t="s">
        <v>0</v>
      </c>
      <c r="C4" s="35" t="s">
        <v>1</v>
      </c>
      <c r="D4" s="40" t="s">
        <v>14</v>
      </c>
      <c r="E4" s="42" t="s">
        <v>8</v>
      </c>
      <c r="F4" s="43"/>
      <c r="G4" s="42" t="s">
        <v>12</v>
      </c>
      <c r="H4" s="33"/>
      <c r="I4" s="37" t="s">
        <v>5</v>
      </c>
      <c r="J4" s="39"/>
      <c r="K4" s="32" t="s">
        <v>15</v>
      </c>
      <c r="L4" s="33"/>
    </row>
    <row r="5" spans="2:12" x14ac:dyDescent="0.25">
      <c r="B5" s="38"/>
      <c r="C5" s="36"/>
      <c r="D5" s="41"/>
      <c r="E5" s="10" t="s">
        <v>3</v>
      </c>
      <c r="F5" s="11" t="s">
        <v>4</v>
      </c>
      <c r="G5" s="10" t="s">
        <v>3</v>
      </c>
      <c r="H5" s="11" t="s">
        <v>4</v>
      </c>
      <c r="I5" s="12" t="s">
        <v>3</v>
      </c>
      <c r="J5" s="13" t="s">
        <v>4</v>
      </c>
      <c r="K5" s="14" t="s">
        <v>3</v>
      </c>
      <c r="L5" s="13" t="s">
        <v>4</v>
      </c>
    </row>
    <row r="6" spans="2:12" ht="51" customHeight="1" x14ac:dyDescent="0.25">
      <c r="B6" s="15" t="s">
        <v>2</v>
      </c>
      <c r="C6" s="16" t="s">
        <v>25</v>
      </c>
      <c r="D6" s="27"/>
      <c r="E6" s="15">
        <v>2</v>
      </c>
      <c r="F6" s="17">
        <f>E6*$D6</f>
        <v>0</v>
      </c>
      <c r="G6" s="15">
        <v>0</v>
      </c>
      <c r="H6" s="17">
        <f t="shared" ref="H6:H9" si="0">G6*$D6</f>
        <v>0</v>
      </c>
      <c r="I6" s="18">
        <v>4</v>
      </c>
      <c r="J6" s="17">
        <f t="shared" ref="J6:J9" si="1">I6*$D6</f>
        <v>0</v>
      </c>
      <c r="K6" s="19">
        <f t="shared" ref="K6:K10" si="2">E6+G6+I6</f>
        <v>6</v>
      </c>
      <c r="L6" s="17">
        <f>F6+H6+J6</f>
        <v>0</v>
      </c>
    </row>
    <row r="7" spans="2:12" ht="51" customHeight="1" x14ac:dyDescent="0.25">
      <c r="B7" s="15" t="s">
        <v>9</v>
      </c>
      <c r="C7" s="16" t="s">
        <v>26</v>
      </c>
      <c r="D7" s="20"/>
      <c r="E7" s="15">
        <v>1</v>
      </c>
      <c r="F7" s="17">
        <f t="shared" ref="F7:F9" si="3">E7*$D7</f>
        <v>0</v>
      </c>
      <c r="G7" s="15">
        <v>0</v>
      </c>
      <c r="H7" s="17">
        <f t="shared" si="0"/>
        <v>0</v>
      </c>
      <c r="I7" s="18">
        <v>0</v>
      </c>
      <c r="J7" s="17">
        <f t="shared" si="1"/>
        <v>0</v>
      </c>
      <c r="K7" s="19">
        <f t="shared" si="2"/>
        <v>1</v>
      </c>
      <c r="L7" s="17">
        <f t="shared" ref="L7:L15" si="4">F7+H7+J7</f>
        <v>0</v>
      </c>
    </row>
    <row r="8" spans="2:12" ht="51" customHeight="1" x14ac:dyDescent="0.25">
      <c r="B8" s="15" t="s">
        <v>10</v>
      </c>
      <c r="C8" s="16" t="s">
        <v>24</v>
      </c>
      <c r="D8" s="20"/>
      <c r="E8" s="15">
        <v>0</v>
      </c>
      <c r="F8" s="17">
        <f t="shared" si="3"/>
        <v>0</v>
      </c>
      <c r="G8" s="15">
        <v>0</v>
      </c>
      <c r="H8" s="17">
        <f t="shared" si="0"/>
        <v>0</v>
      </c>
      <c r="I8" s="18">
        <v>1</v>
      </c>
      <c r="J8" s="17">
        <f t="shared" si="1"/>
        <v>0</v>
      </c>
      <c r="K8" s="19">
        <f t="shared" si="2"/>
        <v>1</v>
      </c>
      <c r="L8" s="17">
        <f t="shared" si="4"/>
        <v>0</v>
      </c>
    </row>
    <row r="9" spans="2:12" ht="51" customHeight="1" x14ac:dyDescent="0.25">
      <c r="B9" s="15" t="s">
        <v>11</v>
      </c>
      <c r="C9" s="16" t="s">
        <v>27</v>
      </c>
      <c r="D9" s="20"/>
      <c r="E9" s="15">
        <v>0</v>
      </c>
      <c r="F9" s="17">
        <f t="shared" si="3"/>
        <v>0</v>
      </c>
      <c r="G9" s="15">
        <v>1</v>
      </c>
      <c r="H9" s="17">
        <f t="shared" si="0"/>
        <v>0</v>
      </c>
      <c r="I9" s="18">
        <v>0</v>
      </c>
      <c r="J9" s="17">
        <f t="shared" si="1"/>
        <v>0</v>
      </c>
      <c r="K9" s="19">
        <f t="shared" si="2"/>
        <v>1</v>
      </c>
      <c r="L9" s="17">
        <f t="shared" si="4"/>
        <v>0</v>
      </c>
    </row>
    <row r="10" spans="2:12" ht="31.5" customHeight="1" x14ac:dyDescent="0.25">
      <c r="B10" s="15" t="s">
        <v>13</v>
      </c>
      <c r="C10" s="16" t="s">
        <v>28</v>
      </c>
      <c r="D10" s="20"/>
      <c r="E10" s="15">
        <v>0</v>
      </c>
      <c r="F10" s="17">
        <f t="shared" ref="F10:J15" si="5">E10*D10</f>
        <v>0</v>
      </c>
      <c r="G10" s="15">
        <v>1</v>
      </c>
      <c r="H10" s="17">
        <f t="shared" si="5"/>
        <v>0</v>
      </c>
      <c r="I10" s="18">
        <v>0</v>
      </c>
      <c r="J10" s="17">
        <f t="shared" si="5"/>
        <v>0</v>
      </c>
      <c r="K10" s="19">
        <f t="shared" si="2"/>
        <v>1</v>
      </c>
      <c r="L10" s="17">
        <f t="shared" si="4"/>
        <v>0</v>
      </c>
    </row>
    <row r="11" spans="2:12" ht="31.5" hidden="1" customHeight="1" x14ac:dyDescent="0.25">
      <c r="B11" s="21" t="s">
        <v>16</v>
      </c>
      <c r="C11" s="16"/>
      <c r="D11" s="20"/>
      <c r="E11" s="15"/>
      <c r="F11" s="17">
        <f t="shared" si="5"/>
        <v>0</v>
      </c>
      <c r="G11" s="15"/>
      <c r="H11" s="17">
        <f t="shared" si="5"/>
        <v>0</v>
      </c>
      <c r="I11" s="18"/>
      <c r="J11" s="17">
        <f t="shared" si="5"/>
        <v>0</v>
      </c>
      <c r="K11" s="19">
        <f t="shared" ref="K11:K16" si="6">E11+G11+I11</f>
        <v>0</v>
      </c>
      <c r="L11" s="17">
        <f t="shared" si="4"/>
        <v>0</v>
      </c>
    </row>
    <row r="12" spans="2:12" ht="31.5" hidden="1" customHeight="1" x14ac:dyDescent="0.25">
      <c r="B12" s="21" t="s">
        <v>17</v>
      </c>
      <c r="C12" s="16"/>
      <c r="D12" s="20"/>
      <c r="E12" s="21"/>
      <c r="F12" s="17">
        <f t="shared" si="5"/>
        <v>0</v>
      </c>
      <c r="G12" s="21"/>
      <c r="H12" s="17">
        <f t="shared" si="5"/>
        <v>0</v>
      </c>
      <c r="I12" s="22"/>
      <c r="J12" s="17">
        <f t="shared" si="5"/>
        <v>0</v>
      </c>
      <c r="K12" s="19">
        <f t="shared" si="6"/>
        <v>0</v>
      </c>
      <c r="L12" s="17">
        <f t="shared" si="4"/>
        <v>0</v>
      </c>
    </row>
    <row r="13" spans="2:12" ht="31.5" hidden="1" customHeight="1" x14ac:dyDescent="0.25">
      <c r="B13" s="21" t="s">
        <v>18</v>
      </c>
      <c r="C13" s="16"/>
      <c r="D13" s="20"/>
      <c r="E13" s="21"/>
      <c r="F13" s="17">
        <f t="shared" si="5"/>
        <v>0</v>
      </c>
      <c r="G13" s="21"/>
      <c r="H13" s="17">
        <f t="shared" si="5"/>
        <v>0</v>
      </c>
      <c r="I13" s="22"/>
      <c r="J13" s="17">
        <f t="shared" si="5"/>
        <v>0</v>
      </c>
      <c r="K13" s="19">
        <f t="shared" si="6"/>
        <v>0</v>
      </c>
      <c r="L13" s="17">
        <f t="shared" si="4"/>
        <v>0</v>
      </c>
    </row>
    <row r="14" spans="2:12" ht="31.5" hidden="1" customHeight="1" x14ac:dyDescent="0.25">
      <c r="B14" s="21" t="s">
        <v>19</v>
      </c>
      <c r="C14" s="23"/>
      <c r="D14" s="20"/>
      <c r="E14" s="21"/>
      <c r="F14" s="17">
        <f t="shared" si="5"/>
        <v>0</v>
      </c>
      <c r="G14" s="21"/>
      <c r="H14" s="17">
        <f t="shared" si="5"/>
        <v>0</v>
      </c>
      <c r="I14" s="22"/>
      <c r="J14" s="17">
        <f t="shared" si="5"/>
        <v>0</v>
      </c>
      <c r="K14" s="19">
        <f t="shared" si="6"/>
        <v>0</v>
      </c>
      <c r="L14" s="17">
        <f t="shared" si="4"/>
        <v>0</v>
      </c>
    </row>
    <row r="15" spans="2:12" ht="31.5" hidden="1" customHeight="1" x14ac:dyDescent="0.25">
      <c r="B15" s="21" t="s">
        <v>20</v>
      </c>
      <c r="C15" s="23"/>
      <c r="D15" s="20"/>
      <c r="E15" s="21"/>
      <c r="F15" s="17">
        <f t="shared" si="5"/>
        <v>0</v>
      </c>
      <c r="G15" s="21"/>
      <c r="H15" s="17">
        <f t="shared" si="5"/>
        <v>0</v>
      </c>
      <c r="I15" s="22"/>
      <c r="J15" s="17">
        <f t="shared" si="5"/>
        <v>0</v>
      </c>
      <c r="K15" s="19">
        <f t="shared" si="6"/>
        <v>0</v>
      </c>
      <c r="L15" s="17">
        <f t="shared" si="4"/>
        <v>0</v>
      </c>
    </row>
    <row r="16" spans="2:12" ht="31.5" hidden="1" customHeight="1" x14ac:dyDescent="0.25">
      <c r="B16" s="26" t="s">
        <v>22</v>
      </c>
      <c r="C16" s="23"/>
      <c r="D16" s="20"/>
      <c r="E16" s="21"/>
      <c r="F16" s="17">
        <f t="shared" ref="F16" si="7">E16*D16</f>
        <v>0</v>
      </c>
      <c r="G16" s="21"/>
      <c r="H16" s="17">
        <f t="shared" ref="H16" si="8">G16*F16</f>
        <v>0</v>
      </c>
      <c r="I16" s="22"/>
      <c r="J16" s="17">
        <f t="shared" ref="J16" si="9">I16*H16</f>
        <v>0</v>
      </c>
      <c r="K16" s="19">
        <f t="shared" si="6"/>
        <v>0</v>
      </c>
      <c r="L16" s="17">
        <f t="shared" ref="L16" si="10">F16+H16+J16</f>
        <v>0</v>
      </c>
    </row>
    <row r="17" spans="2:14" ht="31.5" customHeight="1" thickBot="1" x14ac:dyDescent="0.3">
      <c r="B17" s="30" t="s">
        <v>6</v>
      </c>
      <c r="C17" s="31"/>
      <c r="D17" s="31"/>
      <c r="E17" s="5">
        <f>SUM(E6:E16)</f>
        <v>3</v>
      </c>
      <c r="F17" s="6">
        <f>SUM(F6:F16)</f>
        <v>0</v>
      </c>
      <c r="G17" s="5">
        <f t="shared" ref="F17:L17" si="11">SUM(G6:G16)</f>
        <v>2</v>
      </c>
      <c r="H17" s="6">
        <f t="shared" si="11"/>
        <v>0</v>
      </c>
      <c r="I17" s="7">
        <f t="shared" si="11"/>
        <v>5</v>
      </c>
      <c r="J17" s="6">
        <f t="shared" si="11"/>
        <v>0</v>
      </c>
      <c r="K17" s="8">
        <f>SUM(K6:K16)</f>
        <v>10</v>
      </c>
      <c r="L17" s="9">
        <f t="shared" si="11"/>
        <v>0</v>
      </c>
      <c r="N17" s="28"/>
    </row>
    <row r="18" spans="2:14" ht="42.75" customHeight="1" x14ac:dyDescent="0.25">
      <c r="L18" s="4"/>
    </row>
    <row r="19" spans="2:14" ht="41.25" customHeight="1" x14ac:dyDescent="0.25"/>
  </sheetData>
  <mergeCells count="10">
    <mergeCell ref="B2:L2"/>
    <mergeCell ref="B17:D17"/>
    <mergeCell ref="K4:L4"/>
    <mergeCell ref="C3:J3"/>
    <mergeCell ref="C4:C5"/>
    <mergeCell ref="B4:B5"/>
    <mergeCell ref="I4:J4"/>
    <mergeCell ref="D4:D5"/>
    <mergeCell ref="E4:F4"/>
    <mergeCell ref="G4:H4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8"/>
  <sheetViews>
    <sheetView workbookViewId="0">
      <selection activeCell="A3" sqref="A3:A8"/>
    </sheetView>
  </sheetViews>
  <sheetFormatPr defaultRowHeight="15" x14ac:dyDescent="0.25"/>
  <sheetData>
    <row r="2" spans="1:1" ht="15.75" thickBot="1" x14ac:dyDescent="0.3"/>
    <row r="3" spans="1:1" ht="15.75" thickBot="1" x14ac:dyDescent="0.3">
      <c r="A3" s="1">
        <v>200</v>
      </c>
    </row>
    <row r="4" spans="1:1" ht="15.75" thickBot="1" x14ac:dyDescent="0.3">
      <c r="A4" s="1">
        <v>1300</v>
      </c>
    </row>
    <row r="5" spans="1:1" ht="15.75" thickBot="1" x14ac:dyDescent="0.3">
      <c r="A5" s="1">
        <v>100</v>
      </c>
    </row>
    <row r="6" spans="1:1" ht="15.75" thickBot="1" x14ac:dyDescent="0.3">
      <c r="A6" s="1">
        <v>100</v>
      </c>
    </row>
    <row r="7" spans="1:1" ht="15.75" thickBot="1" x14ac:dyDescent="0.3">
      <c r="A7" s="2">
        <v>100</v>
      </c>
    </row>
    <row r="8" spans="1:1" ht="15.75" thickBot="1" x14ac:dyDescent="0.3">
      <c r="A8" s="3">
        <v>900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agregaty sprężarkowe</vt:lpstr>
      <vt:lpstr>Arkusz1</vt:lpstr>
      <vt:lpstr>'agregaty sprężarkowe'!Obszar_wydruku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Prusaczyk Łukasz</dc:creator>
  <cp:lastModifiedBy>Rusin Piotr (PKW)</cp:lastModifiedBy>
  <dcterms:created xsi:type="dcterms:W3CDTF">2021-03-22T07:19:19Z</dcterms:created>
  <dcterms:modified xsi:type="dcterms:W3CDTF">2024-11-05T12:37:08Z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2024-10-03T10:56:54Z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d2b895b8-9cd0-4fef-896e-e1f9aabc6f7c</vt:lpwstr>
  </property>
  <property fmtid="{D5CDD505-2E9C-101B-9397-08002B2CF9AE}" pid="8" name="MSIP_Label_defa4170-0d19-0005-0004-bc88714345d2_ContentBits">
    <vt:lpwstr>0</vt:lpwstr>
  </property>
</Properties>
</file>