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Z:\_POSTĘPOWANIA o udziel. zam\ROK 2024\06711 - dostawa kanap do POKów\0 robocze\Monika\"/>
    </mc:Choice>
  </mc:AlternateContent>
  <xr:revisionPtr revIDLastSave="0" documentId="13_ncr:1_{20424586-4F7B-4723-962C-E1608833D5A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" i="1"/>
  <c r="K5" i="1"/>
  <c r="K6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" i="1"/>
  <c r="K47" i="1" s="1"/>
  <c r="H47" i="1" l="1"/>
</calcChain>
</file>

<file path=xl/sharedStrings.xml><?xml version="1.0" encoding="utf-8"?>
<sst xmlns="http://schemas.openxmlformats.org/spreadsheetml/2006/main" count="104" uniqueCount="101">
  <si>
    <t>Obszar</t>
  </si>
  <si>
    <t>Nazwa POK</t>
  </si>
  <si>
    <t>Stan obecny</t>
  </si>
  <si>
    <t>Zamówienie/wymiana</t>
  </si>
  <si>
    <t>Kanapy 2-osobowe</t>
  </si>
  <si>
    <t>Kanapy 3-osobowe</t>
  </si>
  <si>
    <t>Łącznik</t>
  </si>
  <si>
    <t>Biuro Stacjonarnej Obsługi Klienta Małopolska</t>
  </si>
  <si>
    <t>POK Bielsko-Biała</t>
  </si>
  <si>
    <t>POK Bochnia</t>
  </si>
  <si>
    <t>POK Cieszyn</t>
  </si>
  <si>
    <t>POK Dębica</t>
  </si>
  <si>
    <t>POK Gorlice</t>
  </si>
  <si>
    <t>POK Kraków Krowodrza</t>
  </si>
  <si>
    <t>POK Kraków Nowa Huta</t>
  </si>
  <si>
    <t>POK Kraków Podgórze</t>
  </si>
  <si>
    <t>POK Limanowa</t>
  </si>
  <si>
    <t>POK Nowy Sącz</t>
  </si>
  <si>
    <t>POK Nowy Targ</t>
  </si>
  <si>
    <t>POK Olkusz</t>
  </si>
  <si>
    <t>POK Tarnów</t>
  </si>
  <si>
    <t>POK Wadowice</t>
  </si>
  <si>
    <t>POK Zakopane</t>
  </si>
  <si>
    <t>POK Żywiec</t>
  </si>
  <si>
    <t>Biuro Stacjonarnej Obsługi Klienta Dolny Śląsk</t>
  </si>
  <si>
    <t>POK Bolesławiec</t>
  </si>
  <si>
    <t>POK Dzierżoniów</t>
  </si>
  <si>
    <t>POK Głogów</t>
  </si>
  <si>
    <t>POK Jelenia Góra</t>
  </si>
  <si>
    <t>POK Legnica</t>
  </si>
  <si>
    <t>POK Lubań</t>
  </si>
  <si>
    <t>POK Lubin</t>
  </si>
  <si>
    <t>POK Oleśnica</t>
  </si>
  <si>
    <t>POK Strzelin</t>
  </si>
  <si>
    <t>POK Wałbrzych</t>
  </si>
  <si>
    <t>POK Wrocław Galeria Dominikańska</t>
  </si>
  <si>
    <t>POK Wrocław Legnicka</t>
  </si>
  <si>
    <t>POK Chrzanów</t>
  </si>
  <si>
    <t>POK Częstochowa</t>
  </si>
  <si>
    <t>POK Dąbrowa Górnicza</t>
  </si>
  <si>
    <t>POK Jastrzębie Zdrój</t>
  </si>
  <si>
    <t>POK Jaworzno</t>
  </si>
  <si>
    <t>POK Katowice</t>
  </si>
  <si>
    <t>POK Kędzierzyn-Koźle</t>
  </si>
  <si>
    <t>POK Kluczbork</t>
  </si>
  <si>
    <t>POK Lubliniec</t>
  </si>
  <si>
    <t>POK Nysa</t>
  </si>
  <si>
    <t>POK Rybnik</t>
  </si>
  <si>
    <t>POK Sosnowiec</t>
  </si>
  <si>
    <t>POK Tychy</t>
  </si>
  <si>
    <t>POK Zabrze</t>
  </si>
  <si>
    <t>POK Zawiercie</t>
  </si>
  <si>
    <t>Suma</t>
  </si>
  <si>
    <t>Biuro Stacjonarnej Obsługi Klienta Górny Śląsk</t>
  </si>
  <si>
    <t>Adres</t>
  </si>
  <si>
    <t>Bielsko- Biała 43-300, ul. Filarowa 18</t>
  </si>
  <si>
    <t>Bochnia 32-700, ul. Karosek 31</t>
  </si>
  <si>
    <t>Bolesławiec 59-700, ul. Łokietka 8A</t>
  </si>
  <si>
    <t>Chrzanów 32-500, Rynek 6</t>
  </si>
  <si>
    <t>Cieszyn 43-400, ul. Frysztacka 50</t>
  </si>
  <si>
    <t>Częstochowa 42-200, ul. Mirowska 24</t>
  </si>
  <si>
    <t>Dąbrowa Górnicza 41-300, ul. 11 Listopada 24</t>
  </si>
  <si>
    <t>Dębica 39-200,ul. Kolejowa 24</t>
  </si>
  <si>
    <t>Dzierżoniów 57-200, ul. Kilińskiego  47</t>
  </si>
  <si>
    <t>Głogów 67-200, ul. Armii Krajowej 5</t>
  </si>
  <si>
    <t>Gorlice 38-300,ul. 11 Listopada 45</t>
  </si>
  <si>
    <t>Jastrzębie Zdrój 44-335, ul. Podhalańska 26, CH Carrefour</t>
  </si>
  <si>
    <t>Jaworzno 43-600, ul. Narutowicza 6a</t>
  </si>
  <si>
    <t>Jelenia Góra 58-500, ul. 1 Maja 76</t>
  </si>
  <si>
    <t>Katowice 40-118, ul. Widok 19</t>
  </si>
  <si>
    <t>Kędzierzyn Koźle 47-200, ul. Łukasiewicza 37</t>
  </si>
  <si>
    <t>Kluczbork 46-200, ul. Sienkiewicza 29</t>
  </si>
  <si>
    <t>Kraków 30-003, ul. Śląska 10</t>
  </si>
  <si>
    <t>Kraków 30-417, ul. Łagiewnicka 60</t>
  </si>
  <si>
    <t>Kraków 31-951, Osiedle Zgody 14</t>
  </si>
  <si>
    <t>Legnica 59-220,  ul. Działkowa 68/70</t>
  </si>
  <si>
    <t>Limanowa 34-600, ul. J. Piłsudskiego  62</t>
  </si>
  <si>
    <t>Lubań 59-800, ul. Kościuszki 11A</t>
  </si>
  <si>
    <t>Lubin 59-300, ul. Legnicka 75</t>
  </si>
  <si>
    <t>Lubliniec 42-700, ul. Klonowa 1</t>
  </si>
  <si>
    <t>Nowy Sącz 33-300, ul. Barbackiego 7</t>
  </si>
  <si>
    <t>Nowy Targ 34-400, ul. Parkowa 11</t>
  </si>
  <si>
    <t>Nysa 48-300, ul. Bramy Grodkowskiej 2</t>
  </si>
  <si>
    <t>Oleśnica 56-400, ul. Lwowska 23</t>
  </si>
  <si>
    <t>Olkusz 32-300, ul. Tysiąclecia 2D</t>
  </si>
  <si>
    <t>Rybnik 44-200, ul. Gliwicka 45, CH Carrefour</t>
  </si>
  <si>
    <t>Sosnowiec 41-200, ul. Generała Andersa 10a</t>
  </si>
  <si>
    <t>Strzelin 57-100, ul. Dzierżoniowska 51</t>
  </si>
  <si>
    <t>Tarnów 33-100, ul. Prof. J. Studniarskiego 2</t>
  </si>
  <si>
    <t>Tychy 43-100, ul. Towarowa 2, CH Gemini Park</t>
  </si>
  <si>
    <t>Wadowice 34-100, ul. Wojska Polskiego 2D</t>
  </si>
  <si>
    <t>Wałbrzych 58-300, ul. Piotra Wysockiego 11</t>
  </si>
  <si>
    <t>Wrocław 50-159, pl. Dominikański 3, Galeria Dominikańska</t>
  </si>
  <si>
    <t>Wrocław 54-204, ul. Legnicka 60A</t>
  </si>
  <si>
    <t>Zabrze 41-800, ul. Plutonowego Szkubacza 1, C.H. M1</t>
  </si>
  <si>
    <t>Zakopane 34-500, ul. Małaszyńskiego  15</t>
  </si>
  <si>
    <t>Zawiercie 42-400, ul. Żabia 17</t>
  </si>
  <si>
    <t>Żywiec 34-300, ul. Świętokrzyska 40B, Centrum Handlowe „Targówek”</t>
  </si>
  <si>
    <t>Suma elementów</t>
  </si>
  <si>
    <t>Wykaz lokalizacji Zamawiającego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</si>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</sst>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charset val="238"/>
    </font>
    <font>
      <b/>
      <sz val="9"/>
      <color rgb="FF000000"/>
      <name val="Arial"/>
      <family val="2"/>
      <charset val="238"/>
    </font>
    <font>
      <sz val="1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3" tint="0.8999908444471571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3" xfId="0" applyFont="1" applyBorder="1"/>
    <xf numFmtId="0" fontId="2" fillId="0" borderId="3" xfId="0" applyFont="1" applyBorder="1"/>
    <xf numFmtId="0" fontId="5" fillId="3" borderId="3" xfId="0" applyFont="1" applyFill="1" applyBorder="1"/>
    <xf numFmtId="0" fontId="2" fillId="2" borderId="3" xfId="0" applyFont="1" applyFill="1" applyBorder="1"/>
    <xf numFmtId="0" fontId="2" fillId="0" borderId="9" xfId="0" applyFont="1" applyBorder="1"/>
    <xf numFmtId="0" fontId="0" fillId="0" borderId="6" xfId="0" applyBorder="1"/>
    <xf numFmtId="0" fontId="3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/>
    </xf>
    <xf numFmtId="0" fontId="4" fillId="4" borderId="5" xfId="0" applyFont="1" applyFill="1" applyBorder="1"/>
    <xf numFmtId="0" fontId="0" fillId="4" borderId="1" xfId="0" applyFill="1" applyBorder="1"/>
    <xf numFmtId="0" fontId="0" fillId="4" borderId="6" xfId="0" applyFill="1" applyBorder="1"/>
    <xf numFmtId="0" fontId="2" fillId="0" borderId="0" xfId="0" applyFont="1"/>
    <xf numFmtId="9" fontId="0" fillId="0" borderId="0" xfId="0" applyNumberFormat="1"/>
    <xf numFmtId="4" fontId="0" fillId="0" borderId="0" xfId="0" applyNumberFormat="1"/>
    <xf numFmtId="0" fontId="6" fillId="4" borderId="1" xfId="0" applyFont="1" applyFill="1" applyBorder="1"/>
    <xf numFmtId="0" fontId="6" fillId="0" borderId="1" xfId="0" applyFont="1" applyBorder="1"/>
    <xf numFmtId="0" fontId="3" fillId="4" borderId="3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/>
    <xf numFmtId="0" fontId="1" fillId="2" borderId="1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0" fillId="4" borderId="5" xfId="0" applyFill="1" applyBorder="1"/>
    <xf numFmtId="0" fontId="6" fillId="4" borderId="5" xfId="0" applyFont="1" applyFill="1" applyBorder="1"/>
    <xf numFmtId="0" fontId="0" fillId="4" borderId="10" xfId="0" applyFill="1" applyBorder="1"/>
    <xf numFmtId="0" fontId="3" fillId="0" borderId="4" xfId="0" applyFont="1" applyBorder="1"/>
    <xf numFmtId="0" fontId="4" fillId="4" borderId="3" xfId="0" applyFont="1" applyFill="1" applyBorder="1" applyAlignment="1">
      <alignment vertical="center"/>
    </xf>
    <xf numFmtId="0" fontId="3" fillId="0" borderId="7" xfId="0" applyFont="1" applyBorder="1"/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/>
    <xf numFmtId="0" fontId="2" fillId="0" borderId="1" xfId="0" applyFont="1" applyBorder="1"/>
    <xf numFmtId="0" fontId="5" fillId="0" borderId="6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4" fillId="4" borderId="9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1" xfId="0" applyFont="1" applyBorder="1"/>
    <xf numFmtId="0" fontId="0" fillId="4" borderId="16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4" fillId="4" borderId="15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2" fillId="2" borderId="9" xfId="0" applyFont="1" applyFill="1" applyBorder="1"/>
    <xf numFmtId="0" fontId="2" fillId="0" borderId="6" xfId="0" applyFont="1" applyBorder="1"/>
    <xf numFmtId="0" fontId="2" fillId="0" borderId="15" xfId="0" applyFont="1" applyBorder="1"/>
    <xf numFmtId="0" fontId="0" fillId="4" borderId="16" xfId="0" applyFill="1" applyBorder="1"/>
    <xf numFmtId="0" fontId="0" fillId="4" borderId="11" xfId="0" applyFill="1" applyBorder="1"/>
    <xf numFmtId="0" fontId="0" fillId="0" borderId="11" xfId="0" applyBorder="1"/>
    <xf numFmtId="0" fontId="1" fillId="0" borderId="3" xfId="0" applyFont="1" applyBorder="1"/>
    <xf numFmtId="0" fontId="3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3" xfId="0" applyBorder="1" applyAlignment="1">
      <alignment vertical="center" textRotation="90"/>
    </xf>
    <xf numFmtId="0" fontId="0" fillId="0" borderId="9" xfId="0" applyBorder="1" applyAlignment="1">
      <alignment vertical="center" textRotation="90"/>
    </xf>
    <xf numFmtId="0" fontId="0" fillId="0" borderId="15" xfId="0" applyBorder="1" applyAlignment="1">
      <alignment vertical="center" textRotation="90"/>
    </xf>
    <xf numFmtId="0" fontId="0" fillId="0" borderId="7" xfId="0" applyBorder="1" applyAlignment="1">
      <alignment vertical="center" textRotation="90"/>
    </xf>
    <xf numFmtId="0" fontId="7" fillId="0" borderId="0" xfId="0" applyFont="1" applyAlignment="1">
      <alignment horizontal="center"/>
    </xf>
    <xf numFmtId="0" fontId="8" fillId="0" borderId="13" xfId="0" applyFont="1" applyBorder="1" applyAlignment="1">
      <alignment horizontal="center"/>
    </xf>
    <xf numFmtId="0" fontId="0" fillId="0" borderId="19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0" fillId="0" borderId="20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88"/>
    </xf>
    <xf numFmtId="0" fontId="0" fillId="0" borderId="1" xfId="0" applyBorder="1" applyAlignment="1">
      <alignment horizontal="center" vertical="center" textRotation="88"/>
    </xf>
    <xf numFmtId="0" fontId="0" fillId="0" borderId="6" xfId="0" applyBorder="1" applyAlignment="1">
      <alignment horizontal="center" vertical="center" textRotation="88"/>
    </xf>
    <xf numFmtId="0" fontId="1" fillId="2" borderId="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3" fillId="4" borderId="15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ny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workbookViewId="0">
      <selection activeCell="H58" sqref="H58"/>
    </sheetView>
  </sheetViews>
  <sheetFormatPr defaultRowHeight="14.5" x14ac:dyDescent="0.35"/>
  <cols>
    <col min="2" max="2" width="8.7265625" style="3"/>
    <col min="3" max="4" width="37.26953125" customWidth="1"/>
    <col min="5" max="5" width="10.26953125" customWidth="1"/>
    <col min="6" max="6" width="10.1796875" customWidth="1"/>
    <col min="8" max="8" width="11.81640625" customWidth="1"/>
    <col min="9" max="9" width="10.26953125" customWidth="1"/>
    <col min="10" max="10" width="10.81640625" customWidth="1"/>
    <col min="11" max="11" width="12.1796875" customWidth="1"/>
    <col min="13" max="13" width="9.1796875" customWidth="1"/>
  </cols>
  <sheetData>
    <row r="1" spans="1:11" ht="19" thickBot="1" x14ac:dyDescent="0.5">
      <c r="A1" s="61" t="s">
        <v>99</v>
      </c>
      <c r="B1" s="61"/>
      <c r="C1" s="61"/>
      <c r="D1" s="61"/>
      <c r="E1" s="61"/>
      <c r="F1" s="61"/>
      <c r="G1" s="61"/>
      <c r="H1" s="61"/>
      <c r="I1" s="62" t="s">
        <v>100</v>
      </c>
      <c r="J1" s="62"/>
      <c r="K1" s="62"/>
    </row>
    <row r="2" spans="1:11" x14ac:dyDescent="0.35">
      <c r="A2" s="70" t="s">
        <v>0</v>
      </c>
      <c r="B2" s="55"/>
      <c r="C2" s="69" t="s">
        <v>1</v>
      </c>
      <c r="D2" s="25"/>
      <c r="E2" s="74" t="s">
        <v>2</v>
      </c>
      <c r="F2" s="75"/>
      <c r="G2" s="75"/>
      <c r="H2" s="75"/>
      <c r="I2" s="76" t="s">
        <v>3</v>
      </c>
      <c r="J2" s="76"/>
      <c r="K2" s="76"/>
    </row>
    <row r="3" spans="1:11" ht="29" x14ac:dyDescent="0.35">
      <c r="A3" s="71"/>
      <c r="B3" s="56"/>
      <c r="C3" s="69"/>
      <c r="D3" s="26" t="s">
        <v>54</v>
      </c>
      <c r="E3" s="11" t="s">
        <v>4</v>
      </c>
      <c r="F3" s="11" t="s">
        <v>5</v>
      </c>
      <c r="G3" s="11" t="s">
        <v>6</v>
      </c>
      <c r="H3" s="21" t="s">
        <v>98</v>
      </c>
      <c r="I3" s="2" t="s">
        <v>4</v>
      </c>
      <c r="J3" s="2" t="s">
        <v>5</v>
      </c>
      <c r="K3" s="2" t="s">
        <v>98</v>
      </c>
    </row>
    <row r="4" spans="1:11" s="3" customFormat="1" x14ac:dyDescent="0.35">
      <c r="A4" s="72" t="s">
        <v>7</v>
      </c>
      <c r="B4" s="57">
        <v>1</v>
      </c>
      <c r="C4" s="4" t="s">
        <v>8</v>
      </c>
      <c r="D4" s="27" t="s">
        <v>55</v>
      </c>
      <c r="E4" s="12">
        <v>1</v>
      </c>
      <c r="F4" s="23">
        <v>3</v>
      </c>
      <c r="G4" s="23">
        <v>1</v>
      </c>
      <c r="H4" s="32">
        <f>SUM(E4:G4)</f>
        <v>5</v>
      </c>
      <c r="I4" s="34">
        <v>2</v>
      </c>
      <c r="J4" s="34">
        <v>3</v>
      </c>
      <c r="K4" s="35">
        <f>SUM(I4:J4)</f>
        <v>5</v>
      </c>
    </row>
    <row r="5" spans="1:11" x14ac:dyDescent="0.35">
      <c r="A5" s="72"/>
      <c r="B5" s="57">
        <v>2</v>
      </c>
      <c r="C5" s="5" t="s">
        <v>9</v>
      </c>
      <c r="D5" s="37" t="s">
        <v>56</v>
      </c>
      <c r="E5" s="13">
        <v>0</v>
      </c>
      <c r="F5" s="24">
        <v>2</v>
      </c>
      <c r="G5" s="24">
        <v>0</v>
      </c>
      <c r="H5" s="32">
        <f t="shared" ref="H5:H46" si="0">SUM(E5:G5)</f>
        <v>2</v>
      </c>
      <c r="I5" s="36">
        <v>0</v>
      </c>
      <c r="J5" s="36">
        <v>2</v>
      </c>
      <c r="K5" s="35">
        <f t="shared" ref="K5:K46" si="1">SUM(I5:J5)</f>
        <v>2</v>
      </c>
    </row>
    <row r="6" spans="1:11" x14ac:dyDescent="0.35">
      <c r="A6" s="72"/>
      <c r="B6" s="57">
        <v>3</v>
      </c>
      <c r="C6" s="6" t="s">
        <v>10</v>
      </c>
      <c r="D6" s="37" t="s">
        <v>59</v>
      </c>
      <c r="E6" s="28">
        <v>1</v>
      </c>
      <c r="F6" s="14">
        <v>2</v>
      </c>
      <c r="G6" s="14">
        <v>0</v>
      </c>
      <c r="H6" s="32">
        <f t="shared" si="0"/>
        <v>3</v>
      </c>
      <c r="I6" s="1">
        <v>1</v>
      </c>
      <c r="J6" s="1">
        <v>2</v>
      </c>
      <c r="K6" s="35">
        <f t="shared" si="1"/>
        <v>3</v>
      </c>
    </row>
    <row r="7" spans="1:11" x14ac:dyDescent="0.35">
      <c r="A7" s="72"/>
      <c r="B7" s="57">
        <v>4</v>
      </c>
      <c r="C7" s="54" t="s">
        <v>11</v>
      </c>
      <c r="D7" s="37" t="s">
        <v>62</v>
      </c>
      <c r="E7" s="29">
        <v>1</v>
      </c>
      <c r="F7" s="19">
        <v>1</v>
      </c>
      <c r="G7" s="19">
        <v>0</v>
      </c>
      <c r="H7" s="32">
        <f t="shared" si="0"/>
        <v>2</v>
      </c>
      <c r="I7" s="20"/>
      <c r="J7" s="20">
        <v>2</v>
      </c>
      <c r="K7" s="35">
        <v>2</v>
      </c>
    </row>
    <row r="8" spans="1:11" x14ac:dyDescent="0.35">
      <c r="A8" s="72"/>
      <c r="B8" s="57">
        <v>5</v>
      </c>
      <c r="C8" s="6" t="s">
        <v>12</v>
      </c>
      <c r="D8" s="37" t="s">
        <v>65</v>
      </c>
      <c r="E8" s="28">
        <v>1</v>
      </c>
      <c r="F8" s="14">
        <v>1</v>
      </c>
      <c r="G8" s="14">
        <v>0</v>
      </c>
      <c r="H8" s="32">
        <f t="shared" si="0"/>
        <v>2</v>
      </c>
      <c r="I8" s="1">
        <v>0</v>
      </c>
      <c r="J8" s="1">
        <v>1</v>
      </c>
      <c r="K8" s="35">
        <f t="shared" si="1"/>
        <v>1</v>
      </c>
    </row>
    <row r="9" spans="1:11" x14ac:dyDescent="0.35">
      <c r="A9" s="72"/>
      <c r="B9" s="57">
        <v>6</v>
      </c>
      <c r="C9" s="6" t="s">
        <v>13</v>
      </c>
      <c r="D9" s="37" t="s">
        <v>72</v>
      </c>
      <c r="E9" s="28">
        <v>6</v>
      </c>
      <c r="F9" s="14">
        <v>0</v>
      </c>
      <c r="G9" s="14">
        <v>0</v>
      </c>
      <c r="H9" s="32">
        <f t="shared" si="0"/>
        <v>6</v>
      </c>
      <c r="I9" s="1">
        <v>2</v>
      </c>
      <c r="J9" s="1">
        <v>2</v>
      </c>
      <c r="K9" s="35">
        <f t="shared" si="1"/>
        <v>4</v>
      </c>
    </row>
    <row r="10" spans="1:11" x14ac:dyDescent="0.35">
      <c r="A10" s="72"/>
      <c r="B10" s="57">
        <v>7</v>
      </c>
      <c r="C10" s="6" t="s">
        <v>14</v>
      </c>
      <c r="D10" s="37" t="s">
        <v>74</v>
      </c>
      <c r="E10" s="28">
        <v>2</v>
      </c>
      <c r="F10" s="14">
        <v>3</v>
      </c>
      <c r="G10" s="14">
        <v>2</v>
      </c>
      <c r="H10" s="32">
        <f t="shared" si="0"/>
        <v>7</v>
      </c>
      <c r="I10" s="1">
        <v>4</v>
      </c>
      <c r="J10" s="1">
        <v>3</v>
      </c>
      <c r="K10" s="35">
        <f t="shared" si="1"/>
        <v>7</v>
      </c>
    </row>
    <row r="11" spans="1:11" x14ac:dyDescent="0.35">
      <c r="A11" s="72"/>
      <c r="B11" s="57">
        <v>8</v>
      </c>
      <c r="C11" s="7" t="s">
        <v>15</v>
      </c>
      <c r="D11" s="37" t="s">
        <v>73</v>
      </c>
      <c r="E11" s="13">
        <v>3</v>
      </c>
      <c r="F11" s="24">
        <v>3</v>
      </c>
      <c r="G11" s="24">
        <v>0</v>
      </c>
      <c r="H11" s="32">
        <f t="shared" si="0"/>
        <v>6</v>
      </c>
      <c r="I11" s="36">
        <v>0</v>
      </c>
      <c r="J11" s="36">
        <v>5</v>
      </c>
      <c r="K11" s="35">
        <f t="shared" si="1"/>
        <v>5</v>
      </c>
    </row>
    <row r="12" spans="1:11" x14ac:dyDescent="0.35">
      <c r="A12" s="72"/>
      <c r="B12" s="57">
        <v>9</v>
      </c>
      <c r="C12" s="6" t="s">
        <v>16</v>
      </c>
      <c r="D12" s="37" t="s">
        <v>76</v>
      </c>
      <c r="E12" s="28">
        <v>1</v>
      </c>
      <c r="F12" s="14">
        <v>2</v>
      </c>
      <c r="G12" s="14">
        <v>3</v>
      </c>
      <c r="H12" s="32">
        <f t="shared" si="0"/>
        <v>6</v>
      </c>
      <c r="I12" s="1">
        <v>0</v>
      </c>
      <c r="J12" s="1">
        <v>2</v>
      </c>
      <c r="K12" s="35">
        <f t="shared" si="1"/>
        <v>2</v>
      </c>
    </row>
    <row r="13" spans="1:11" ht="15.5" x14ac:dyDescent="0.35">
      <c r="A13" s="72"/>
      <c r="B13" s="57">
        <v>10</v>
      </c>
      <c r="C13" s="6" t="s">
        <v>17</v>
      </c>
      <c r="D13" s="37" t="s">
        <v>80</v>
      </c>
      <c r="E13" s="28">
        <v>4</v>
      </c>
      <c r="F13" s="14">
        <v>2</v>
      </c>
      <c r="G13" s="14">
        <v>2</v>
      </c>
      <c r="H13" s="32">
        <f t="shared" si="0"/>
        <v>8</v>
      </c>
      <c r="I13" s="1">
        <v>2</v>
      </c>
      <c r="J13" s="1">
        <v>4</v>
      </c>
      <c r="K13" s="35">
        <f t="shared" si="1"/>
        <v>6</v>
      </c>
    </row>
    <row r="14" spans="1:11" ht="15.5" x14ac:dyDescent="0.35">
      <c r="A14" s="72"/>
      <c r="B14" s="57">
        <v>11</v>
      </c>
      <c r="C14" s="6" t="s">
        <v>18</v>
      </c>
      <c r="D14" s="37" t="s">
        <v>81</v>
      </c>
      <c r="E14" s="28">
        <v>2</v>
      </c>
      <c r="F14" s="14">
        <v>3</v>
      </c>
      <c r="G14" s="14">
        <v>0</v>
      </c>
      <c r="H14" s="32">
        <f t="shared" si="0"/>
        <v>5</v>
      </c>
      <c r="I14" s="1">
        <v>3</v>
      </c>
      <c r="J14" s="1">
        <v>2</v>
      </c>
      <c r="K14" s="35">
        <f t="shared" si="1"/>
        <v>5</v>
      </c>
    </row>
    <row r="15" spans="1:11" ht="15.5" x14ac:dyDescent="0.35">
      <c r="A15" s="72"/>
      <c r="B15" s="57">
        <v>12</v>
      </c>
      <c r="C15" s="6" t="s">
        <v>19</v>
      </c>
      <c r="D15" s="37" t="s">
        <v>84</v>
      </c>
      <c r="E15" s="28">
        <v>1</v>
      </c>
      <c r="F15" s="14">
        <v>2</v>
      </c>
      <c r="G15" s="14">
        <v>0</v>
      </c>
      <c r="H15" s="32">
        <f t="shared" si="0"/>
        <v>3</v>
      </c>
      <c r="I15" s="1">
        <v>1</v>
      </c>
      <c r="J15" s="1">
        <v>2</v>
      </c>
      <c r="K15" s="35">
        <f t="shared" si="1"/>
        <v>3</v>
      </c>
    </row>
    <row r="16" spans="1:11" ht="15.5" x14ac:dyDescent="0.35">
      <c r="A16" s="72"/>
      <c r="B16" s="57">
        <v>13</v>
      </c>
      <c r="C16" s="6" t="s">
        <v>20</v>
      </c>
      <c r="D16" s="37" t="s">
        <v>88</v>
      </c>
      <c r="E16" s="28">
        <v>2</v>
      </c>
      <c r="F16" s="14">
        <v>5</v>
      </c>
      <c r="G16" s="14">
        <v>0</v>
      </c>
      <c r="H16" s="32">
        <f t="shared" si="0"/>
        <v>7</v>
      </c>
      <c r="I16" s="1">
        <v>3</v>
      </c>
      <c r="J16" s="1">
        <v>4</v>
      </c>
      <c r="K16" s="35">
        <f t="shared" si="1"/>
        <v>7</v>
      </c>
    </row>
    <row r="17" spans="1:11" ht="15.5" x14ac:dyDescent="0.35">
      <c r="A17" s="72"/>
      <c r="B17" s="57">
        <v>14</v>
      </c>
      <c r="C17" s="6" t="s">
        <v>21</v>
      </c>
      <c r="D17" s="37" t="s">
        <v>90</v>
      </c>
      <c r="E17" s="28">
        <v>0</v>
      </c>
      <c r="F17" s="14">
        <v>4</v>
      </c>
      <c r="G17" s="14">
        <v>0</v>
      </c>
      <c r="H17" s="32">
        <f t="shared" si="0"/>
        <v>4</v>
      </c>
      <c r="I17" s="1">
        <v>0</v>
      </c>
      <c r="J17" s="1">
        <v>4</v>
      </c>
      <c r="K17" s="35">
        <f t="shared" si="1"/>
        <v>4</v>
      </c>
    </row>
    <row r="18" spans="1:11" ht="15.5" x14ac:dyDescent="0.35">
      <c r="A18" s="72"/>
      <c r="B18" s="57">
        <v>15</v>
      </c>
      <c r="C18" s="6" t="s">
        <v>22</v>
      </c>
      <c r="D18" s="37" t="s">
        <v>95</v>
      </c>
      <c r="E18" s="28">
        <v>0</v>
      </c>
      <c r="F18" s="14">
        <v>2</v>
      </c>
      <c r="G18" s="14">
        <v>0</v>
      </c>
      <c r="H18" s="32">
        <f t="shared" si="0"/>
        <v>2</v>
      </c>
      <c r="I18" s="1">
        <v>0</v>
      </c>
      <c r="J18" s="1">
        <v>2</v>
      </c>
      <c r="K18" s="35">
        <f t="shared" si="1"/>
        <v>2</v>
      </c>
    </row>
    <row r="19" spans="1:11" ht="23.5" thickBot="1" x14ac:dyDescent="0.4">
      <c r="A19" s="73"/>
      <c r="B19" s="58">
        <v>16</v>
      </c>
      <c r="C19" s="9" t="s">
        <v>23</v>
      </c>
      <c r="D19" s="38" t="s">
        <v>97</v>
      </c>
      <c r="E19" s="30">
        <v>0</v>
      </c>
      <c r="F19" s="15">
        <v>2</v>
      </c>
      <c r="G19" s="15">
        <v>0</v>
      </c>
      <c r="H19" s="40">
        <f t="shared" si="0"/>
        <v>2</v>
      </c>
      <c r="I19" s="10">
        <v>0</v>
      </c>
      <c r="J19" s="10">
        <v>2</v>
      </c>
      <c r="K19" s="41">
        <f t="shared" si="1"/>
        <v>2</v>
      </c>
    </row>
    <row r="20" spans="1:11" s="3" customFormat="1" ht="15.5" x14ac:dyDescent="0.25">
      <c r="A20" s="63" t="s">
        <v>24</v>
      </c>
      <c r="B20" s="59">
        <v>17</v>
      </c>
      <c r="C20" s="42" t="s">
        <v>25</v>
      </c>
      <c r="D20" s="43" t="s">
        <v>57</v>
      </c>
      <c r="E20" s="44">
        <v>0</v>
      </c>
      <c r="F20" s="45">
        <v>2</v>
      </c>
      <c r="G20" s="45">
        <v>1</v>
      </c>
      <c r="H20" s="46">
        <f t="shared" si="0"/>
        <v>3</v>
      </c>
      <c r="I20" s="47">
        <v>1</v>
      </c>
      <c r="J20" s="47">
        <v>2</v>
      </c>
      <c r="K20" s="47">
        <f t="shared" si="1"/>
        <v>3</v>
      </c>
    </row>
    <row r="21" spans="1:11" ht="15.5" x14ac:dyDescent="0.35">
      <c r="A21" s="64"/>
      <c r="B21" s="57">
        <v>18</v>
      </c>
      <c r="C21" s="6" t="s">
        <v>26</v>
      </c>
      <c r="D21" s="37" t="s">
        <v>63</v>
      </c>
      <c r="E21" s="28">
        <v>1</v>
      </c>
      <c r="F21" s="14">
        <v>2</v>
      </c>
      <c r="G21" s="14">
        <v>0</v>
      </c>
      <c r="H21" s="32">
        <f t="shared" si="0"/>
        <v>3</v>
      </c>
      <c r="I21" s="1">
        <v>1</v>
      </c>
      <c r="J21" s="1">
        <v>2</v>
      </c>
      <c r="K21" s="35">
        <f t="shared" si="1"/>
        <v>3</v>
      </c>
    </row>
    <row r="22" spans="1:11" ht="15.5" x14ac:dyDescent="0.35">
      <c r="A22" s="64"/>
      <c r="B22" s="57">
        <v>19</v>
      </c>
      <c r="C22" s="6" t="s">
        <v>27</v>
      </c>
      <c r="D22" s="37" t="s">
        <v>64</v>
      </c>
      <c r="E22" s="28">
        <v>0</v>
      </c>
      <c r="F22" s="14">
        <v>3</v>
      </c>
      <c r="G22" s="14">
        <v>0</v>
      </c>
      <c r="H22" s="32">
        <f t="shared" si="0"/>
        <v>3</v>
      </c>
      <c r="I22" s="1">
        <v>1</v>
      </c>
      <c r="J22" s="1">
        <v>2</v>
      </c>
      <c r="K22" s="35">
        <f t="shared" si="1"/>
        <v>3</v>
      </c>
    </row>
    <row r="23" spans="1:11" ht="15.5" x14ac:dyDescent="0.35">
      <c r="A23" s="64"/>
      <c r="B23" s="57">
        <v>20</v>
      </c>
      <c r="C23" s="6" t="s">
        <v>28</v>
      </c>
      <c r="D23" s="37" t="s">
        <v>68</v>
      </c>
      <c r="E23" s="28">
        <v>0</v>
      </c>
      <c r="F23" s="14">
        <v>5</v>
      </c>
      <c r="G23" s="14">
        <v>0</v>
      </c>
      <c r="H23" s="32">
        <f t="shared" si="0"/>
        <v>5</v>
      </c>
      <c r="I23" s="1">
        <v>0</v>
      </c>
      <c r="J23" s="1">
        <v>5</v>
      </c>
      <c r="K23" s="35">
        <f t="shared" si="1"/>
        <v>5</v>
      </c>
    </row>
    <row r="24" spans="1:11" ht="15.5" x14ac:dyDescent="0.35">
      <c r="A24" s="64"/>
      <c r="B24" s="60">
        <v>21</v>
      </c>
      <c r="C24" s="6" t="s">
        <v>29</v>
      </c>
      <c r="D24" s="37" t="s">
        <v>75</v>
      </c>
      <c r="E24" s="28">
        <v>6</v>
      </c>
      <c r="F24" s="14">
        <v>2</v>
      </c>
      <c r="G24" s="14">
        <v>0</v>
      </c>
      <c r="H24" s="32">
        <f t="shared" si="0"/>
        <v>8</v>
      </c>
      <c r="I24" s="1">
        <v>4</v>
      </c>
      <c r="J24" s="1">
        <v>3</v>
      </c>
      <c r="K24" s="35">
        <f t="shared" si="1"/>
        <v>7</v>
      </c>
    </row>
    <row r="25" spans="1:11" ht="15.5" x14ac:dyDescent="0.35">
      <c r="A25" s="64"/>
      <c r="B25" s="57">
        <v>22</v>
      </c>
      <c r="C25" s="6" t="s">
        <v>30</v>
      </c>
      <c r="D25" s="37" t="s">
        <v>77</v>
      </c>
      <c r="E25" s="28">
        <v>1</v>
      </c>
      <c r="F25" s="14">
        <v>2</v>
      </c>
      <c r="G25" s="14">
        <v>0</v>
      </c>
      <c r="H25" s="32">
        <f t="shared" si="0"/>
        <v>3</v>
      </c>
      <c r="I25" s="1">
        <v>1</v>
      </c>
      <c r="J25" s="1">
        <v>2</v>
      </c>
      <c r="K25" s="35">
        <f t="shared" si="1"/>
        <v>3</v>
      </c>
    </row>
    <row r="26" spans="1:11" ht="15.5" x14ac:dyDescent="0.35">
      <c r="A26" s="64"/>
      <c r="B26" s="57">
        <v>23</v>
      </c>
      <c r="C26" s="6" t="s">
        <v>31</v>
      </c>
      <c r="D26" s="37" t="s">
        <v>78</v>
      </c>
      <c r="E26" s="28">
        <v>3</v>
      </c>
      <c r="F26" s="14">
        <v>1</v>
      </c>
      <c r="G26" s="14">
        <v>0</v>
      </c>
      <c r="H26" s="32">
        <f t="shared" si="0"/>
        <v>4</v>
      </c>
      <c r="I26" s="1">
        <v>1</v>
      </c>
      <c r="J26" s="1">
        <v>2</v>
      </c>
      <c r="K26" s="35">
        <f t="shared" si="1"/>
        <v>3</v>
      </c>
    </row>
    <row r="27" spans="1:11" ht="15.5" x14ac:dyDescent="0.35">
      <c r="A27" s="64"/>
      <c r="B27" s="57">
        <v>24</v>
      </c>
      <c r="C27" s="6" t="s">
        <v>32</v>
      </c>
      <c r="D27" s="37" t="s">
        <v>83</v>
      </c>
      <c r="E27" s="28">
        <v>0</v>
      </c>
      <c r="F27" s="14">
        <v>3</v>
      </c>
      <c r="G27" s="14">
        <v>0</v>
      </c>
      <c r="H27" s="32">
        <f t="shared" si="0"/>
        <v>3</v>
      </c>
      <c r="I27" s="1">
        <v>0</v>
      </c>
      <c r="J27" s="1">
        <v>3</v>
      </c>
      <c r="K27" s="35">
        <f t="shared" si="1"/>
        <v>3</v>
      </c>
    </row>
    <row r="28" spans="1:11" ht="15.5" x14ac:dyDescent="0.35">
      <c r="A28" s="64"/>
      <c r="B28" s="60">
        <v>25</v>
      </c>
      <c r="C28" s="6" t="s">
        <v>33</v>
      </c>
      <c r="D28" s="37" t="s">
        <v>87</v>
      </c>
      <c r="E28" s="28">
        <v>0</v>
      </c>
      <c r="F28" s="14">
        <v>1</v>
      </c>
      <c r="G28" s="14">
        <v>0</v>
      </c>
      <c r="H28" s="32">
        <f t="shared" si="0"/>
        <v>1</v>
      </c>
      <c r="I28" s="1">
        <v>0</v>
      </c>
      <c r="J28" s="1">
        <v>1</v>
      </c>
      <c r="K28" s="35">
        <f t="shared" si="1"/>
        <v>1</v>
      </c>
    </row>
    <row r="29" spans="1:11" ht="15.5" x14ac:dyDescent="0.35">
      <c r="A29" s="64"/>
      <c r="B29" s="57">
        <v>26</v>
      </c>
      <c r="C29" s="8" t="s">
        <v>34</v>
      </c>
      <c r="D29" s="37" t="s">
        <v>91</v>
      </c>
      <c r="E29" s="28">
        <v>1</v>
      </c>
      <c r="F29" s="14">
        <v>1</v>
      </c>
      <c r="G29" s="14">
        <v>1</v>
      </c>
      <c r="H29" s="32">
        <f t="shared" si="0"/>
        <v>3</v>
      </c>
      <c r="I29" s="1">
        <v>0</v>
      </c>
      <c r="J29" s="1">
        <v>2</v>
      </c>
      <c r="K29" s="35">
        <f t="shared" si="1"/>
        <v>2</v>
      </c>
    </row>
    <row r="30" spans="1:11" ht="15.5" x14ac:dyDescent="0.35">
      <c r="A30" s="64"/>
      <c r="B30" s="57">
        <v>27</v>
      </c>
      <c r="C30" s="6" t="s">
        <v>35</v>
      </c>
      <c r="D30" s="37" t="s">
        <v>92</v>
      </c>
      <c r="E30" s="28">
        <v>2</v>
      </c>
      <c r="F30" s="14">
        <v>0</v>
      </c>
      <c r="G30" s="14">
        <v>1</v>
      </c>
      <c r="H30" s="32">
        <f t="shared" si="0"/>
        <v>3</v>
      </c>
      <c r="I30" s="1">
        <v>2</v>
      </c>
      <c r="J30" s="1">
        <v>1</v>
      </c>
      <c r="K30" s="35">
        <f t="shared" si="1"/>
        <v>3</v>
      </c>
    </row>
    <row r="31" spans="1:11" ht="16" thickBot="1" x14ac:dyDescent="0.4">
      <c r="A31" s="65"/>
      <c r="B31" s="58">
        <v>28</v>
      </c>
      <c r="C31" s="48" t="s">
        <v>36</v>
      </c>
      <c r="D31" s="49" t="s">
        <v>93</v>
      </c>
      <c r="E31" s="30">
        <v>6</v>
      </c>
      <c r="F31" s="15">
        <v>5</v>
      </c>
      <c r="G31" s="15">
        <v>0</v>
      </c>
      <c r="H31" s="40">
        <f t="shared" si="0"/>
        <v>11</v>
      </c>
      <c r="I31" s="10">
        <v>2</v>
      </c>
      <c r="J31" s="10">
        <v>6</v>
      </c>
      <c r="K31" s="41">
        <f t="shared" si="1"/>
        <v>8</v>
      </c>
    </row>
    <row r="32" spans="1:11" ht="15.5" x14ac:dyDescent="0.35">
      <c r="A32" s="66" t="s">
        <v>53</v>
      </c>
      <c r="B32" s="59">
        <v>29</v>
      </c>
      <c r="C32" s="50" t="s">
        <v>37</v>
      </c>
      <c r="D32" s="43" t="s">
        <v>58</v>
      </c>
      <c r="E32" s="51">
        <v>0</v>
      </c>
      <c r="F32" s="52">
        <v>3</v>
      </c>
      <c r="G32" s="52">
        <v>0</v>
      </c>
      <c r="H32" s="46">
        <f t="shared" si="0"/>
        <v>3</v>
      </c>
      <c r="I32" s="53">
        <v>0</v>
      </c>
      <c r="J32" s="53">
        <v>3</v>
      </c>
      <c r="K32" s="47">
        <f t="shared" si="1"/>
        <v>3</v>
      </c>
    </row>
    <row r="33" spans="1:11" ht="15.5" x14ac:dyDescent="0.35">
      <c r="A33" s="67"/>
      <c r="B33" s="57">
        <v>30</v>
      </c>
      <c r="C33" s="6" t="s">
        <v>38</v>
      </c>
      <c r="D33" s="37" t="s">
        <v>60</v>
      </c>
      <c r="E33" s="28">
        <v>1</v>
      </c>
      <c r="F33" s="14">
        <v>8</v>
      </c>
      <c r="G33" s="14">
        <v>0</v>
      </c>
      <c r="H33" s="32">
        <f t="shared" si="0"/>
        <v>9</v>
      </c>
      <c r="I33" s="1">
        <v>1</v>
      </c>
      <c r="J33" s="1">
        <v>8</v>
      </c>
      <c r="K33" s="35">
        <f t="shared" si="1"/>
        <v>9</v>
      </c>
    </row>
    <row r="34" spans="1:11" ht="15.5" x14ac:dyDescent="0.35">
      <c r="A34" s="67"/>
      <c r="B34" s="57">
        <v>31</v>
      </c>
      <c r="C34" s="6" t="s">
        <v>39</v>
      </c>
      <c r="D34" s="37" t="s">
        <v>61</v>
      </c>
      <c r="E34" s="28">
        <v>0</v>
      </c>
      <c r="F34" s="14">
        <v>2</v>
      </c>
      <c r="G34" s="14">
        <v>0</v>
      </c>
      <c r="H34" s="32">
        <f t="shared" si="0"/>
        <v>2</v>
      </c>
      <c r="I34" s="1">
        <v>0</v>
      </c>
      <c r="J34" s="1">
        <v>2</v>
      </c>
      <c r="K34" s="35">
        <f t="shared" si="1"/>
        <v>2</v>
      </c>
    </row>
    <row r="35" spans="1:11" ht="15.5" x14ac:dyDescent="0.35">
      <c r="A35" s="67"/>
      <c r="B35" s="57">
        <v>32</v>
      </c>
      <c r="C35" s="6" t="s">
        <v>40</v>
      </c>
      <c r="D35" s="37" t="s">
        <v>66</v>
      </c>
      <c r="E35" s="28">
        <v>1</v>
      </c>
      <c r="F35" s="14">
        <v>3</v>
      </c>
      <c r="G35" s="14">
        <v>0</v>
      </c>
      <c r="H35" s="32">
        <f t="shared" si="0"/>
        <v>4</v>
      </c>
      <c r="I35" s="1">
        <v>1</v>
      </c>
      <c r="J35" s="1">
        <v>2</v>
      </c>
      <c r="K35" s="35">
        <f t="shared" si="1"/>
        <v>3</v>
      </c>
    </row>
    <row r="36" spans="1:11" ht="15.5" x14ac:dyDescent="0.35">
      <c r="A36" s="67"/>
      <c r="B36" s="60">
        <v>33</v>
      </c>
      <c r="C36" s="8" t="s">
        <v>41</v>
      </c>
      <c r="D36" s="37" t="s">
        <v>67</v>
      </c>
      <c r="E36" s="28">
        <v>0</v>
      </c>
      <c r="F36" s="14">
        <v>2</v>
      </c>
      <c r="G36" s="14">
        <v>0</v>
      </c>
      <c r="H36" s="32">
        <f t="shared" si="0"/>
        <v>2</v>
      </c>
      <c r="I36" s="1">
        <v>0</v>
      </c>
      <c r="J36" s="1">
        <v>2</v>
      </c>
      <c r="K36" s="35">
        <f t="shared" si="1"/>
        <v>2</v>
      </c>
    </row>
    <row r="37" spans="1:11" ht="15.5" x14ac:dyDescent="0.35">
      <c r="A37" s="67"/>
      <c r="B37" s="57">
        <v>34</v>
      </c>
      <c r="C37" s="8" t="s">
        <v>42</v>
      </c>
      <c r="D37" s="37" t="s">
        <v>69</v>
      </c>
      <c r="E37" s="28">
        <v>5</v>
      </c>
      <c r="F37" s="14">
        <v>5</v>
      </c>
      <c r="G37" s="14">
        <v>0</v>
      </c>
      <c r="H37" s="32">
        <f t="shared" si="0"/>
        <v>10</v>
      </c>
      <c r="I37" s="1">
        <v>5</v>
      </c>
      <c r="J37" s="1">
        <v>5</v>
      </c>
      <c r="K37" s="35">
        <f t="shared" si="1"/>
        <v>10</v>
      </c>
    </row>
    <row r="38" spans="1:11" ht="15.5" x14ac:dyDescent="0.35">
      <c r="A38" s="67"/>
      <c r="B38" s="57">
        <v>35</v>
      </c>
      <c r="C38" s="6" t="s">
        <v>43</v>
      </c>
      <c r="D38" s="37" t="s">
        <v>70</v>
      </c>
      <c r="E38" s="28">
        <v>1</v>
      </c>
      <c r="F38" s="14">
        <v>2</v>
      </c>
      <c r="G38" s="14">
        <v>0</v>
      </c>
      <c r="H38" s="32">
        <f t="shared" si="0"/>
        <v>3</v>
      </c>
      <c r="I38" s="1">
        <v>1</v>
      </c>
      <c r="J38" s="1">
        <v>2</v>
      </c>
      <c r="K38" s="35">
        <f t="shared" si="1"/>
        <v>3</v>
      </c>
    </row>
    <row r="39" spans="1:11" ht="15.5" x14ac:dyDescent="0.35">
      <c r="A39" s="67"/>
      <c r="B39" s="57">
        <v>36</v>
      </c>
      <c r="C39" s="6" t="s">
        <v>44</v>
      </c>
      <c r="D39" s="39" t="s">
        <v>71</v>
      </c>
      <c r="E39" s="28">
        <v>1</v>
      </c>
      <c r="F39" s="14">
        <v>1</v>
      </c>
      <c r="G39" s="14">
        <v>0</v>
      </c>
      <c r="H39" s="32">
        <f t="shared" si="0"/>
        <v>2</v>
      </c>
      <c r="I39" s="1">
        <v>1</v>
      </c>
      <c r="J39" s="1">
        <v>1</v>
      </c>
      <c r="K39" s="35">
        <f t="shared" si="1"/>
        <v>2</v>
      </c>
    </row>
    <row r="40" spans="1:11" ht="15.5" x14ac:dyDescent="0.35">
      <c r="A40" s="67"/>
      <c r="B40" s="60">
        <v>37</v>
      </c>
      <c r="C40" s="6" t="s">
        <v>45</v>
      </c>
      <c r="D40" s="37" t="s">
        <v>79</v>
      </c>
      <c r="E40" s="28">
        <v>2</v>
      </c>
      <c r="F40" s="14">
        <v>1</v>
      </c>
      <c r="G40" s="14">
        <v>0</v>
      </c>
      <c r="H40" s="32">
        <f t="shared" si="0"/>
        <v>3</v>
      </c>
      <c r="I40" s="1">
        <v>1</v>
      </c>
      <c r="J40" s="1">
        <v>1</v>
      </c>
      <c r="K40" s="35">
        <f t="shared" si="1"/>
        <v>2</v>
      </c>
    </row>
    <row r="41" spans="1:11" ht="17.25" customHeight="1" x14ac:dyDescent="0.35">
      <c r="A41" s="67"/>
      <c r="B41" s="57">
        <v>38</v>
      </c>
      <c r="C41" s="6" t="s">
        <v>46</v>
      </c>
      <c r="D41" s="39" t="s">
        <v>82</v>
      </c>
      <c r="E41" s="28">
        <v>2</v>
      </c>
      <c r="F41" s="14">
        <v>2</v>
      </c>
      <c r="G41" s="14">
        <v>0</v>
      </c>
      <c r="H41" s="32">
        <f t="shared" si="0"/>
        <v>4</v>
      </c>
      <c r="I41" s="1">
        <v>2</v>
      </c>
      <c r="J41" s="1">
        <v>2</v>
      </c>
      <c r="K41" s="35">
        <f t="shared" si="1"/>
        <v>4</v>
      </c>
    </row>
    <row r="42" spans="1:11" ht="15.5" x14ac:dyDescent="0.35">
      <c r="A42" s="67"/>
      <c r="B42" s="57">
        <v>39</v>
      </c>
      <c r="C42" s="6" t="s">
        <v>47</v>
      </c>
      <c r="D42" s="37" t="s">
        <v>85</v>
      </c>
      <c r="E42" s="28">
        <v>2</v>
      </c>
      <c r="F42" s="14">
        <v>3</v>
      </c>
      <c r="G42" s="14">
        <v>0</v>
      </c>
      <c r="H42" s="32">
        <f t="shared" si="0"/>
        <v>5</v>
      </c>
      <c r="I42" s="1">
        <v>1</v>
      </c>
      <c r="J42" s="1">
        <v>3</v>
      </c>
      <c r="K42" s="35">
        <f t="shared" si="1"/>
        <v>4</v>
      </c>
    </row>
    <row r="43" spans="1:11" ht="15.5" x14ac:dyDescent="0.35">
      <c r="A43" s="67"/>
      <c r="B43" s="57">
        <v>40</v>
      </c>
      <c r="C43" s="6" t="s">
        <v>48</v>
      </c>
      <c r="D43" s="37" t="s">
        <v>86</v>
      </c>
      <c r="E43" s="28">
        <v>2</v>
      </c>
      <c r="F43" s="14">
        <v>3</v>
      </c>
      <c r="G43" s="14">
        <v>1</v>
      </c>
      <c r="H43" s="32">
        <f t="shared" si="0"/>
        <v>6</v>
      </c>
      <c r="I43" s="1">
        <v>3</v>
      </c>
      <c r="J43" s="1">
        <v>3</v>
      </c>
      <c r="K43" s="35">
        <f t="shared" si="1"/>
        <v>6</v>
      </c>
    </row>
    <row r="44" spans="1:11" ht="23" x14ac:dyDescent="0.35">
      <c r="A44" s="67"/>
      <c r="B44" s="60">
        <v>41</v>
      </c>
      <c r="C44" s="6" t="s">
        <v>49</v>
      </c>
      <c r="D44" s="39" t="s">
        <v>89</v>
      </c>
      <c r="E44" s="28">
        <v>2</v>
      </c>
      <c r="F44" s="14">
        <v>2</v>
      </c>
      <c r="G44" s="14"/>
      <c r="H44" s="32">
        <f t="shared" si="0"/>
        <v>4</v>
      </c>
      <c r="I44" s="1">
        <v>2</v>
      </c>
      <c r="J44" s="1">
        <v>2</v>
      </c>
      <c r="K44" s="35">
        <f t="shared" si="1"/>
        <v>4</v>
      </c>
    </row>
    <row r="45" spans="1:11" ht="15.5" x14ac:dyDescent="0.35">
      <c r="A45" s="67"/>
      <c r="B45" s="57">
        <v>42</v>
      </c>
      <c r="C45" s="6" t="s">
        <v>50</v>
      </c>
      <c r="D45" s="37" t="s">
        <v>94</v>
      </c>
      <c r="E45" s="28">
        <v>0</v>
      </c>
      <c r="F45" s="14">
        <v>3</v>
      </c>
      <c r="G45" s="14">
        <v>0</v>
      </c>
      <c r="H45" s="32">
        <f t="shared" si="0"/>
        <v>3</v>
      </c>
      <c r="I45" s="1">
        <v>0</v>
      </c>
      <c r="J45" s="1">
        <v>3</v>
      </c>
      <c r="K45" s="35">
        <f t="shared" si="1"/>
        <v>3</v>
      </c>
    </row>
    <row r="46" spans="1:11" ht="16" thickBot="1" x14ac:dyDescent="0.4">
      <c r="A46" s="68"/>
      <c r="B46" s="58">
        <v>43</v>
      </c>
      <c r="C46" s="9" t="s">
        <v>51</v>
      </c>
      <c r="D46" s="49" t="s">
        <v>96</v>
      </c>
      <c r="E46" s="30">
        <v>2</v>
      </c>
      <c r="F46" s="15">
        <v>1</v>
      </c>
      <c r="G46" s="15">
        <v>0</v>
      </c>
      <c r="H46" s="40">
        <f t="shared" si="0"/>
        <v>3</v>
      </c>
      <c r="I46" s="10">
        <v>2</v>
      </c>
      <c r="J46" s="10">
        <v>1</v>
      </c>
      <c r="K46" s="41">
        <f t="shared" si="1"/>
        <v>3</v>
      </c>
    </row>
    <row r="47" spans="1:11" x14ac:dyDescent="0.35">
      <c r="C47" s="33" t="s">
        <v>52</v>
      </c>
      <c r="D47" s="22"/>
      <c r="E47" s="31"/>
      <c r="F47" s="22"/>
      <c r="G47" s="22"/>
      <c r="H47" s="33">
        <f>SUM(H4:H46)</f>
        <v>183</v>
      </c>
      <c r="I47" s="22"/>
      <c r="J47" s="22"/>
      <c r="K47" s="22">
        <f>SUM(K4:K46)</f>
        <v>164</v>
      </c>
    </row>
    <row r="49" spans="3:10" ht="14.5" customHeight="1" x14ac:dyDescent="0.35">
      <c r="C49" s="16"/>
      <c r="D49" s="16"/>
    </row>
    <row r="51" spans="3:10" x14ac:dyDescent="0.35">
      <c r="G51" s="17"/>
      <c r="H51" s="17"/>
    </row>
    <row r="53" spans="3:10" x14ac:dyDescent="0.35">
      <c r="I53" s="18"/>
      <c r="J53" s="18"/>
    </row>
    <row r="54" spans="3:10" x14ac:dyDescent="0.35">
      <c r="I54" s="18"/>
      <c r="J54" s="18"/>
    </row>
    <row r="55" spans="3:10" x14ac:dyDescent="0.35">
      <c r="I55" s="18"/>
      <c r="J55" s="18"/>
    </row>
    <row r="56" spans="3:10" x14ac:dyDescent="0.35">
      <c r="I56" s="18"/>
      <c r="J56" s="18"/>
    </row>
    <row r="57" spans="3:10" x14ac:dyDescent="0.35">
      <c r="I57" s="18"/>
      <c r="J57" s="18"/>
    </row>
    <row r="58" spans="3:10" x14ac:dyDescent="0.35">
      <c r="I58" s="18"/>
      <c r="J58" s="18"/>
    </row>
    <row r="59" spans="3:10" x14ac:dyDescent="0.35">
      <c r="I59" s="18"/>
      <c r="J59" s="18"/>
    </row>
  </sheetData>
  <mergeCells count="9">
    <mergeCell ref="A1:H1"/>
    <mergeCell ref="I1:K1"/>
    <mergeCell ref="A20:A31"/>
    <mergeCell ref="A32:A46"/>
    <mergeCell ref="C2:C3"/>
    <mergeCell ref="A2:A3"/>
    <mergeCell ref="A4:A19"/>
    <mergeCell ref="E2:H2"/>
    <mergeCell ref="I2:K2"/>
  </mergeCells>
  <conditionalFormatting sqref="C12">
    <cfRule type="duplicateValues" dxfId="4" priority="1"/>
  </conditionalFormatting>
  <conditionalFormatting sqref="C14">
    <cfRule type="duplicateValues" dxfId="3" priority="3"/>
  </conditionalFormatting>
  <conditionalFormatting sqref="C15">
    <cfRule type="duplicateValues" dxfId="2" priority="4"/>
  </conditionalFormatting>
  <conditionalFormatting sqref="C18">
    <cfRule type="duplicateValues" dxfId="1" priority="2"/>
  </conditionalFormatting>
  <conditionalFormatting sqref="C49:D49 C4:D4 C2:D2 C13 C16:C17 C19:C46 C6:C10">
    <cfRule type="duplicateValues" dxfId="0" priority="9"/>
  </conditionalFormatting>
  <pageMargins left="0.7" right="0.7" top="0.75" bottom="0.75" header="0.3" footer="0.3"/>
  <pageSetup paperSize="9" orientation="portrait" r:id="rId1"/>
  <ignoredErrors>
    <ignoredError sqref="K4:K5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4387A1A762004A9CC11B4847DEC089" ma:contentTypeVersion="6" ma:contentTypeDescription="Utwórz nowy dokument." ma:contentTypeScope="" ma:versionID="ec5ef56827adb5ef20f3957cc65c575e">
  <xsd:schema xmlns:xsd="http://www.w3.org/2001/XMLSchema" xmlns:xs="http://www.w3.org/2001/XMLSchema" xmlns:p="http://schemas.microsoft.com/office/2006/metadata/properties" xmlns:ns2="dfba67ab-889f-4390-977c-24947177daeb" xmlns:ns3="be075973-7bc3-435e-bdfd-b64f825931bc" targetNamespace="http://schemas.microsoft.com/office/2006/metadata/properties" ma:root="true" ma:fieldsID="c26bbb010b2a654b6003795db58db921" ns2:_="" ns3:_="">
    <xsd:import namespace="dfba67ab-889f-4390-977c-24947177daeb"/>
    <xsd:import namespace="be075973-7bc3-435e-bdfd-b64f825931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ba67ab-889f-4390-977c-24947177da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75973-7bc3-435e-bdfd-b64f825931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F27EF6-8DF3-401C-85C0-339C41BD72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ba67ab-889f-4390-977c-24947177daeb"/>
    <ds:schemaRef ds:uri="be075973-7bc3-435e-bdfd-b64f825931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019B02-871A-4650-A41F-AB5A3CD3CF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7584EF-023F-4377-A8D7-14B57F1EBBD2}">
  <ds:schemaRefs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dfba67ab-889f-4390-977c-24947177daeb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be075973-7bc3-435e-bdfd-b64f825931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> 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Czaplińska Izabela (TOK)</dc:creator>
  <cp:keywords/>
  <dc:description/>
  <cp:lastModifiedBy>Górska Paulina (TOK)</cp:lastModifiedBy>
  <cp:revision/>
  <dcterms:created xsi:type="dcterms:W3CDTF">2024-07-17T05:25:55Z</dcterms:created>
  <dcterms:modified xsi:type="dcterms:W3CDTF">2024-09-05T10:49:36Z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0x010100444387A1A762004A9CC11B4847DEC089</vt:lpwstr>
  </property>
</Properties>
</file>