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tpe.corp\zasoby\Foldery-sieciowe\TD-Serwis\TNT-Przetargi\1. Zakupy\1 Monika\1. DOSTAWA STACJI\"/>
    </mc:Choice>
  </mc:AlternateContent>
  <xr:revisionPtr revIDLastSave="0" documentId="13_ncr:1_{1D7EE747-BEAA-4523-8D77-EEF234D67521}" xr6:coauthVersionLast="47" xr6:coauthVersionMax="47" xr10:uidLastSave="{00000000-0000-0000-0000-000000000000}"/>
  <bookViews>
    <workbookView xWindow="-110" yWindow="-110" windowWidth="19420" windowHeight="11500" xr2:uid="{74AA2EF7-082E-4AB9-BE8C-4F8BCB090370}"/>
  </bookViews>
  <sheets>
    <sheet name="D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 l="1"/>
</calcChain>
</file>

<file path=xl/sharedStrings.xml><?xml version="1.0" encoding="utf-8"?>
<sst xmlns="http://schemas.openxmlformats.org/spreadsheetml/2006/main" count="83" uniqueCount="54">
  <si>
    <r>
      <rPr>
        <b/>
        <i/>
        <sz val="11"/>
        <color rgb="FFC00000"/>
        <rFont val="Arial"/>
        <family val="2"/>
        <charset val="238"/>
      </rPr>
      <t>UWAGA!</t>
    </r>
    <r>
      <rPr>
        <i/>
        <sz val="11"/>
        <color rgb="FFC00000"/>
        <rFont val="Arial"/>
        <family val="2"/>
        <charset val="238"/>
      </rPr>
      <t xml:space="preserve"> Ilości wskazane w tabeli stanowią jedynie szacunkową wartość niezbędną do określenia ceny oferty i różnić się będą od faktycznie zleconej ilości prac w ramach realizacji umowy</t>
    </r>
  </si>
  <si>
    <r>
      <t xml:space="preserve">Oświadczam, że dostawa 1 stacji DC zostanie zrealizowana w terminie wskazanym w Zamówieniu jednak </t>
    </r>
    <r>
      <rPr>
        <b/>
        <u/>
        <sz val="16"/>
        <color rgb="FFFF0000"/>
        <rFont val="Aptos Narrow"/>
        <family val="2"/>
        <scheme val="minor"/>
      </rPr>
      <t>nie później niż 42 dni od daty Zamówienia.</t>
    </r>
  </si>
  <si>
    <r>
      <t xml:space="preserve">     RAZEM (WARTOŚĆ OFERTY NETTO)
</t>
    </r>
    <r>
      <rPr>
        <b/>
        <i/>
        <sz val="11"/>
        <color rgb="FFFF0000"/>
        <rFont val="Aptos Narrow"/>
        <family val="2"/>
        <scheme val="minor"/>
      </rPr>
      <t xml:space="preserve">  należy wpisać w elektronicznym formularzu ofertowym w SWOZ</t>
    </r>
  </si>
  <si>
    <t>osoba</t>
  </si>
  <si>
    <t>Szkolenie certyfikujące z serwisu i konserwacji stacji ładowania EV</t>
  </si>
  <si>
    <t>rbh</t>
  </si>
  <si>
    <t>Koszt serwisu wraz z dojazdem (fizycznie po okresie gwarancji)</t>
  </si>
  <si>
    <t>miesiąc</t>
  </si>
  <si>
    <t>Dostęp dla Zamawiającego do panelu monitorującego parametry stacji (w okresie po gwarancji)</t>
  </si>
  <si>
    <t>Zdalna diagnostyka stacji (w okresie po gwarancji)</t>
  </si>
  <si>
    <t>szt.</t>
  </si>
  <si>
    <t>Wyświetlacz multimediów oraz treści marketingowych (min. 20``)</t>
  </si>
  <si>
    <t>kW</t>
  </si>
  <si>
    <t>Dodatkowy modułu mocy dla stacji DC (cena za 1kW)</t>
  </si>
  <si>
    <t>szt</t>
  </si>
  <si>
    <t>Podciąg do przewodu ładowania</t>
  </si>
  <si>
    <t>Dynamiczny podział mocy</t>
  </si>
  <si>
    <t>szt./stację</t>
  </si>
  <si>
    <t>Kompensacja mocy biernej dla +/- 0 VAr</t>
  </si>
  <si>
    <t>Kabel ładowania chłodzony cieczą (min. 600A) MCS</t>
  </si>
  <si>
    <t>Kabel ładowania chłodzony cieczą (min. 600A) CCS2</t>
  </si>
  <si>
    <t>Kabel ładowania chłodzony cieczą (min. 500A) CCS2</t>
  </si>
  <si>
    <t>Kabel ładowania Type 2</t>
  </si>
  <si>
    <t>Kabel ładowania (min. 125 A) CHAdeMO</t>
  </si>
  <si>
    <t>Kabel ładowania (min. 500A) CCS2</t>
  </si>
  <si>
    <t>Kabel ładowania (min. 300A) CCS2</t>
  </si>
  <si>
    <t>Kabel ładowania (min. 200A) CCS2</t>
  </si>
  <si>
    <t>Kabel ładowania (min. 125A) CCS2</t>
  </si>
  <si>
    <t xml:space="preserve">Katalog wyposażenia </t>
  </si>
  <si>
    <t>Fundament do stacji wolnostojącej DC</t>
  </si>
  <si>
    <r>
      <t>Wallbox DC 2 pkt. ładowania (bez kabli ładowania)</t>
    </r>
    <r>
      <rPr>
        <b/>
        <sz val="13"/>
        <color rgb="FFFF0000"/>
        <rFont val="Arial"/>
        <family val="2"/>
        <charset val="238"/>
      </rPr>
      <t>*</t>
    </r>
  </si>
  <si>
    <r>
      <t>Wallbox DC 1 pkt. ładowania (bez kabla ładowania)</t>
    </r>
    <r>
      <rPr>
        <b/>
        <sz val="13"/>
        <color rgb="FFFF0000"/>
        <rFont val="Arial"/>
        <family val="2"/>
        <charset val="238"/>
      </rPr>
      <t>*</t>
    </r>
  </si>
  <si>
    <r>
      <t>Stacja wolnostojąca 2 pkt. ładowania DC + 1 pkt ładowania AC (bez kabli ładowania)</t>
    </r>
    <r>
      <rPr>
        <b/>
        <sz val="13"/>
        <color rgb="FFFF0000"/>
        <rFont val="Arial"/>
        <family val="2"/>
        <charset val="238"/>
      </rPr>
      <t>*</t>
    </r>
  </si>
  <si>
    <r>
      <t>Stacja wolnostojąca 2 pkt. ładowania DC (bez kabli ładowania)</t>
    </r>
    <r>
      <rPr>
        <b/>
        <sz val="13"/>
        <color rgb="FFFF0000"/>
        <rFont val="Arial"/>
        <family val="2"/>
        <charset val="238"/>
      </rPr>
      <t>*</t>
    </r>
  </si>
  <si>
    <r>
      <t>Stacja wolnostojąca 1 pkt. ładowania DC (bez kabla ładowania)</t>
    </r>
    <r>
      <rPr>
        <b/>
        <sz val="13"/>
        <color rgb="FFFF0000"/>
        <rFont val="Arial"/>
        <family val="2"/>
        <charset val="238"/>
      </rPr>
      <t>*</t>
    </r>
  </si>
  <si>
    <t>g</t>
  </si>
  <si>
    <t>f</t>
  </si>
  <si>
    <t>e</t>
  </si>
  <si>
    <t>d</t>
  </si>
  <si>
    <t>c</t>
  </si>
  <si>
    <t>b</t>
  </si>
  <si>
    <t>a</t>
  </si>
  <si>
    <t>Wartość pozycji [PLN netto] (kolumna e x f)</t>
  </si>
  <si>
    <t>Ilość [szt.]</t>
  </si>
  <si>
    <t>Cena jednostkowa (maksymalna)   [PLN netto]</t>
  </si>
  <si>
    <t>Jednostka</t>
  </si>
  <si>
    <t>Liczba</t>
  </si>
  <si>
    <t>Nazwa</t>
  </si>
  <si>
    <t>Nr pozycji</t>
  </si>
  <si>
    <t>CENNIK - Zadanie 2</t>
  </si>
  <si>
    <r>
      <t xml:space="preserve">Należy uzupełnić wszystkie pola oznaczone zielonym kolorem. </t>
    </r>
    <r>
      <rPr>
        <b/>
        <u/>
        <sz val="12"/>
        <color rgb="FFFF0000"/>
        <rFont val="Aptos Narrow"/>
        <family val="2"/>
        <scheme val="minor"/>
      </rPr>
      <t>Wartość pozycji RAZEM (WARTOŚĆ OFERTY NETTO) należy wpisać w elektrocznicznym formularzu ofertowym w systemie SWOZ</t>
    </r>
    <r>
      <rPr>
        <sz val="12"/>
        <color rgb="FFFF0000"/>
        <rFont val="Aptos Narrow"/>
        <family val="2"/>
        <scheme val="minor"/>
      </rPr>
      <t xml:space="preserve"> a uzupełniony plik formularza załączyć do oferty.</t>
    </r>
  </si>
  <si>
    <r>
      <rPr>
        <sz val="13"/>
        <color rgb="FFFF0000"/>
        <rFont val="Aptos Narrow"/>
        <family val="2"/>
        <scheme val="minor"/>
      </rPr>
      <t>*</t>
    </r>
    <r>
      <rPr>
        <b/>
        <sz val="9"/>
        <color rgb="FF000000"/>
        <rFont val="Aptos Narrow"/>
        <family val="2"/>
        <scheme val="minor"/>
      </rPr>
      <t xml:space="preserve"> Stacja ładowania (pozycje 1-5 j.w.)  wyceniana jest bez pozycji wskazanych 6-18</t>
    </r>
  </si>
  <si>
    <t>….........................................................................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</si>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</sst>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1"/>
      <color rgb="FFC00000"/>
      <name val="Arial"/>
      <family val="2"/>
      <charset val="238"/>
    </font>
    <font>
      <b/>
      <i/>
      <sz val="11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6"/>
      <color rgb="FF000000"/>
      <name val="Aptos Narrow"/>
      <family val="2"/>
      <charset val="238"/>
      <scheme val="minor"/>
    </font>
    <font>
      <b/>
      <u/>
      <sz val="16"/>
      <color rgb="FFFF0000"/>
      <name val="Aptos Narrow"/>
      <family val="2"/>
      <scheme val="minor"/>
    </font>
    <font>
      <b/>
      <sz val="16"/>
      <color theme="1"/>
      <name val="Aptos Narrow"/>
      <family val="2"/>
      <charset val="238"/>
      <scheme val="minor"/>
    </font>
    <font>
      <b/>
      <i/>
      <sz val="11"/>
      <color rgb="FFFF0000"/>
      <name val="Aptos Narrow"/>
      <family val="2"/>
      <scheme val="minor"/>
    </font>
    <font>
      <b/>
      <sz val="16"/>
      <color rgb="FF000000"/>
      <name val="Aptos Narrow"/>
      <family val="2"/>
      <scheme val="minor"/>
    </font>
    <font>
      <b/>
      <sz val="9"/>
      <color rgb="FF000000"/>
      <name val="Aptos Narrow"/>
      <family val="2"/>
      <scheme val="minor"/>
    </font>
    <font>
      <sz val="13"/>
      <color rgb="FFFF0000"/>
      <name val="Aptos Narrow"/>
      <family val="2"/>
      <scheme val="minor"/>
    </font>
    <font>
      <sz val="10"/>
      <color theme="1"/>
      <name val="Arial"/>
      <family val="2"/>
      <charset val="238"/>
    </font>
    <font>
      <sz val="11"/>
      <color rgb="FF000000"/>
      <name val="Aptos Narrow"/>
      <family val="2"/>
      <charset val="238"/>
      <scheme val="minor"/>
    </font>
    <font>
      <b/>
      <sz val="13"/>
      <color rgb="FFFF0000"/>
      <name val="Arial"/>
      <family val="2"/>
      <charset val="238"/>
    </font>
    <font>
      <b/>
      <sz val="11"/>
      <color rgb="FF000000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rgb="FFFF0000"/>
      <name val="Aptos Narrow"/>
      <family val="2"/>
      <scheme val="minor"/>
    </font>
    <font>
      <b/>
      <u/>
      <sz val="12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4" fillId="4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8" fillId="2" borderId="2" xfId="0" applyNumberFormat="1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3" fillId="0" borderId="5" xfId="0" applyFont="1" applyBorder="1" applyAlignment="1">
      <alignment vertical="center" wrapText="1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C38E3-F26A-481F-B556-1169D5C06FC1}">
  <dimension ref="A1:I50"/>
  <sheetViews>
    <sheetView showGridLines="0" tabSelected="1" topLeftCell="A6" zoomScale="36" zoomScaleNormal="60" workbookViewId="0">
      <selection activeCell="L26" sqref="L26"/>
    </sheetView>
  </sheetViews>
  <sheetFormatPr defaultRowHeight="14.5" x14ac:dyDescent="0.35"/>
  <cols>
    <col min="2" max="2" width="45.54296875" customWidth="1"/>
    <col min="4" max="4" width="11.81640625" customWidth="1"/>
    <col min="5" max="6" width="14.453125" customWidth="1"/>
    <col min="7" max="7" width="20.453125" customWidth="1"/>
  </cols>
  <sheetData>
    <row r="1" spans="1:9" ht="48" customHeight="1" x14ac:dyDescent="0.35">
      <c r="A1" s="12" t="s">
        <v>50</v>
      </c>
      <c r="B1" s="12"/>
      <c r="C1" s="12"/>
      <c r="D1" s="12"/>
      <c r="E1" s="12"/>
      <c r="F1" s="12"/>
      <c r="G1" s="12"/>
      <c r="H1" s="2"/>
      <c r="I1" s="2"/>
    </row>
    <row r="2" spans="1:9" x14ac:dyDescent="0.35">
      <c r="A2" s="21" t="s">
        <v>49</v>
      </c>
      <c r="B2" s="21"/>
      <c r="C2" s="21"/>
      <c r="D2" s="21"/>
      <c r="E2" s="21"/>
      <c r="F2" s="21"/>
      <c r="G2" s="21"/>
      <c r="H2" s="2"/>
      <c r="I2" s="2"/>
    </row>
    <row r="3" spans="1:9" ht="58" x14ac:dyDescent="0.35">
      <c r="A3" s="7" t="s">
        <v>48</v>
      </c>
      <c r="B3" s="8" t="s">
        <v>47</v>
      </c>
      <c r="C3" s="8" t="s">
        <v>46</v>
      </c>
      <c r="D3" s="8" t="s">
        <v>45</v>
      </c>
      <c r="E3" s="9" t="s">
        <v>44</v>
      </c>
      <c r="F3" s="10" t="s">
        <v>43</v>
      </c>
      <c r="G3" s="10" t="s">
        <v>42</v>
      </c>
      <c r="H3" s="2"/>
      <c r="I3" s="2"/>
    </row>
    <row r="4" spans="1:9" ht="30.75" customHeight="1" x14ac:dyDescent="0.35">
      <c r="A4" s="7" t="s">
        <v>41</v>
      </c>
      <c r="B4" s="8" t="s">
        <v>40</v>
      </c>
      <c r="C4" s="8" t="s">
        <v>39</v>
      </c>
      <c r="D4" s="8" t="s">
        <v>38</v>
      </c>
      <c r="E4" s="9" t="s">
        <v>37</v>
      </c>
      <c r="F4" s="10" t="s">
        <v>36</v>
      </c>
      <c r="G4" s="10" t="s">
        <v>35</v>
      </c>
      <c r="H4" s="2"/>
      <c r="I4" s="2"/>
    </row>
    <row r="5" spans="1:9" ht="29" x14ac:dyDescent="0.35">
      <c r="A5" s="4">
        <v>1</v>
      </c>
      <c r="B5" s="4" t="s">
        <v>34</v>
      </c>
      <c r="C5" s="4">
        <v>350</v>
      </c>
      <c r="D5" s="4" t="s">
        <v>12</v>
      </c>
      <c r="E5" s="1"/>
      <c r="F5" s="4">
        <v>2</v>
      </c>
      <c r="G5" s="5">
        <f t="shared" ref="G5:G22" si="0">E5*F5</f>
        <v>0</v>
      </c>
      <c r="H5" s="2"/>
      <c r="I5" s="2"/>
    </row>
    <row r="6" spans="1:9" x14ac:dyDescent="0.35">
      <c r="A6" s="11">
        <v>2</v>
      </c>
      <c r="B6" s="11" t="s">
        <v>33</v>
      </c>
      <c r="C6" s="4">
        <v>50</v>
      </c>
      <c r="D6" s="4" t="s">
        <v>12</v>
      </c>
      <c r="E6" s="1"/>
      <c r="F6" s="4">
        <v>1</v>
      </c>
      <c r="G6" s="5">
        <f t="shared" si="0"/>
        <v>0</v>
      </c>
      <c r="H6" s="2"/>
      <c r="I6" s="2"/>
    </row>
    <row r="7" spans="1:9" x14ac:dyDescent="0.35">
      <c r="A7" s="11"/>
      <c r="B7" s="11"/>
      <c r="C7" s="4">
        <v>120</v>
      </c>
      <c r="D7" s="4" t="s">
        <v>12</v>
      </c>
      <c r="E7" s="1"/>
      <c r="F7" s="4">
        <v>1</v>
      </c>
      <c r="G7" s="5">
        <f t="shared" si="0"/>
        <v>0</v>
      </c>
      <c r="H7" s="2"/>
      <c r="I7" s="2"/>
    </row>
    <row r="8" spans="1:9" x14ac:dyDescent="0.35">
      <c r="A8" s="11"/>
      <c r="B8" s="11"/>
      <c r="C8" s="4">
        <v>180</v>
      </c>
      <c r="D8" s="4" t="s">
        <v>12</v>
      </c>
      <c r="E8" s="1"/>
      <c r="F8" s="4">
        <v>2</v>
      </c>
      <c r="G8" s="5">
        <f t="shared" si="0"/>
        <v>0</v>
      </c>
      <c r="H8" s="2"/>
      <c r="I8" s="2"/>
    </row>
    <row r="9" spans="1:9" x14ac:dyDescent="0.35">
      <c r="A9" s="11"/>
      <c r="B9" s="11"/>
      <c r="C9" s="4">
        <v>300</v>
      </c>
      <c r="D9" s="4" t="s">
        <v>12</v>
      </c>
      <c r="E9" s="1"/>
      <c r="F9" s="4">
        <v>1</v>
      </c>
      <c r="G9" s="5">
        <f t="shared" si="0"/>
        <v>0</v>
      </c>
      <c r="H9" s="2"/>
      <c r="I9" s="2"/>
    </row>
    <row r="10" spans="1:9" x14ac:dyDescent="0.35">
      <c r="A10" s="11"/>
      <c r="B10" s="11"/>
      <c r="C10" s="4">
        <v>350</v>
      </c>
      <c r="D10" s="4" t="s">
        <v>12</v>
      </c>
      <c r="E10" s="1"/>
      <c r="F10" s="4">
        <v>2</v>
      </c>
      <c r="G10" s="5">
        <f t="shared" si="0"/>
        <v>0</v>
      </c>
      <c r="H10" s="2"/>
      <c r="I10" s="2"/>
    </row>
    <row r="11" spans="1:9" x14ac:dyDescent="0.35">
      <c r="A11" s="11"/>
      <c r="B11" s="11"/>
      <c r="C11" s="4">
        <v>400</v>
      </c>
      <c r="D11" s="4" t="s">
        <v>12</v>
      </c>
      <c r="E11" s="1"/>
      <c r="F11" s="4">
        <v>1</v>
      </c>
      <c r="G11" s="5">
        <f t="shared" si="0"/>
        <v>0</v>
      </c>
      <c r="H11" s="2"/>
      <c r="I11" s="2"/>
    </row>
    <row r="12" spans="1:9" ht="15" customHeight="1" x14ac:dyDescent="0.35">
      <c r="A12" s="11">
        <v>3</v>
      </c>
      <c r="B12" s="11" t="s">
        <v>32</v>
      </c>
      <c r="C12" s="4">
        <v>50</v>
      </c>
      <c r="D12" s="4" t="s">
        <v>12</v>
      </c>
      <c r="E12" s="1"/>
      <c r="F12" s="4">
        <v>1</v>
      </c>
      <c r="G12" s="5">
        <f t="shared" si="0"/>
        <v>0</v>
      </c>
      <c r="H12" s="2"/>
      <c r="I12" s="2"/>
    </row>
    <row r="13" spans="1:9" x14ac:dyDescent="0.35">
      <c r="A13" s="11"/>
      <c r="B13" s="11"/>
      <c r="C13" s="4">
        <v>120</v>
      </c>
      <c r="D13" s="4" t="s">
        <v>12</v>
      </c>
      <c r="E13" s="1"/>
      <c r="F13" s="4">
        <v>2</v>
      </c>
      <c r="G13" s="5">
        <f t="shared" si="0"/>
        <v>0</v>
      </c>
      <c r="H13" s="2"/>
      <c r="I13" s="2"/>
    </row>
    <row r="14" spans="1:9" ht="15" customHeight="1" x14ac:dyDescent="0.35">
      <c r="A14" s="11"/>
      <c r="B14" s="11"/>
      <c r="C14" s="4">
        <v>180</v>
      </c>
      <c r="D14" s="4" t="s">
        <v>12</v>
      </c>
      <c r="E14" s="1"/>
      <c r="F14" s="4">
        <v>2</v>
      </c>
      <c r="G14" s="5">
        <f t="shared" si="0"/>
        <v>0</v>
      </c>
      <c r="H14" s="2"/>
      <c r="I14" s="2"/>
    </row>
    <row r="15" spans="1:9" x14ac:dyDescent="0.35">
      <c r="A15" s="11"/>
      <c r="B15" s="11"/>
      <c r="C15" s="4">
        <v>300</v>
      </c>
      <c r="D15" s="4" t="s">
        <v>12</v>
      </c>
      <c r="E15" s="1"/>
      <c r="F15" s="4">
        <v>1</v>
      </c>
      <c r="G15" s="5">
        <f t="shared" si="0"/>
        <v>0</v>
      </c>
      <c r="H15" s="2"/>
      <c r="I15" s="2"/>
    </row>
    <row r="16" spans="1:9" ht="15" customHeight="1" x14ac:dyDescent="0.35">
      <c r="A16" s="11"/>
      <c r="B16" s="11"/>
      <c r="C16" s="4">
        <v>350</v>
      </c>
      <c r="D16" s="4" t="s">
        <v>12</v>
      </c>
      <c r="E16" s="1"/>
      <c r="F16" s="4">
        <v>2</v>
      </c>
      <c r="G16" s="5">
        <f t="shared" si="0"/>
        <v>0</v>
      </c>
      <c r="H16" s="2"/>
      <c r="I16" s="2"/>
    </row>
    <row r="17" spans="1:9" x14ac:dyDescent="0.35">
      <c r="A17" s="11"/>
      <c r="B17" s="11"/>
      <c r="C17" s="4">
        <v>400</v>
      </c>
      <c r="D17" s="4" t="s">
        <v>12</v>
      </c>
      <c r="E17" s="1"/>
      <c r="F17" s="4">
        <v>1</v>
      </c>
      <c r="G17" s="5">
        <f t="shared" si="0"/>
        <v>0</v>
      </c>
      <c r="H17" s="2"/>
      <c r="I17" s="2"/>
    </row>
    <row r="18" spans="1:9" x14ac:dyDescent="0.35">
      <c r="A18" s="11">
        <v>4</v>
      </c>
      <c r="B18" s="11" t="s">
        <v>31</v>
      </c>
      <c r="C18" s="4">
        <v>40</v>
      </c>
      <c r="D18" s="4" t="s">
        <v>12</v>
      </c>
      <c r="E18" s="1"/>
      <c r="F18" s="4">
        <v>1</v>
      </c>
      <c r="G18" s="5">
        <f t="shared" si="0"/>
        <v>0</v>
      </c>
      <c r="H18" s="2"/>
      <c r="I18" s="2"/>
    </row>
    <row r="19" spans="1:9" x14ac:dyDescent="0.35">
      <c r="A19" s="11"/>
      <c r="B19" s="11"/>
      <c r="C19" s="4">
        <v>60</v>
      </c>
      <c r="D19" s="4" t="s">
        <v>12</v>
      </c>
      <c r="E19" s="1"/>
      <c r="F19" s="4">
        <v>1</v>
      </c>
      <c r="G19" s="5">
        <f t="shared" si="0"/>
        <v>0</v>
      </c>
      <c r="H19" s="2"/>
      <c r="I19" s="2"/>
    </row>
    <row r="20" spans="1:9" x14ac:dyDescent="0.35">
      <c r="A20" s="11">
        <v>5</v>
      </c>
      <c r="B20" s="11" t="s">
        <v>30</v>
      </c>
      <c r="C20" s="4">
        <v>40</v>
      </c>
      <c r="D20" s="4" t="s">
        <v>12</v>
      </c>
      <c r="E20" s="1"/>
      <c r="F20" s="4">
        <v>2</v>
      </c>
      <c r="G20" s="5">
        <f t="shared" si="0"/>
        <v>0</v>
      </c>
      <c r="H20" s="2"/>
      <c r="I20" s="2"/>
    </row>
    <row r="21" spans="1:9" x14ac:dyDescent="0.35">
      <c r="A21" s="11"/>
      <c r="B21" s="11"/>
      <c r="C21" s="4">
        <v>60</v>
      </c>
      <c r="D21" s="4" t="s">
        <v>12</v>
      </c>
      <c r="E21" s="1"/>
      <c r="F21" s="4">
        <v>2</v>
      </c>
      <c r="G21" s="5">
        <f t="shared" si="0"/>
        <v>0</v>
      </c>
      <c r="H21" s="2"/>
      <c r="I21" s="2"/>
    </row>
    <row r="22" spans="1:9" ht="15" customHeight="1" x14ac:dyDescent="0.35">
      <c r="A22" s="4">
        <v>6</v>
      </c>
      <c r="B22" s="6" t="s">
        <v>29</v>
      </c>
      <c r="C22" s="4">
        <v>1</v>
      </c>
      <c r="D22" s="4" t="s">
        <v>14</v>
      </c>
      <c r="E22" s="1"/>
      <c r="F22" s="4">
        <v>20</v>
      </c>
      <c r="G22" s="5">
        <f t="shared" si="0"/>
        <v>0</v>
      </c>
      <c r="H22" s="2"/>
      <c r="I22" s="2"/>
    </row>
    <row r="23" spans="1:9" x14ac:dyDescent="0.35">
      <c r="A23" s="16" t="s">
        <v>28</v>
      </c>
      <c r="B23" s="16"/>
      <c r="C23" s="16"/>
      <c r="D23" s="16"/>
      <c r="E23" s="16"/>
      <c r="F23" s="16"/>
      <c r="G23" s="16"/>
      <c r="H23" s="2"/>
      <c r="I23" s="2"/>
    </row>
    <row r="24" spans="1:9" x14ac:dyDescent="0.35">
      <c r="A24" s="4">
        <v>1</v>
      </c>
      <c r="B24" s="6" t="s">
        <v>27</v>
      </c>
      <c r="C24" s="4">
        <v>1</v>
      </c>
      <c r="D24" s="4" t="s">
        <v>10</v>
      </c>
      <c r="E24" s="1"/>
      <c r="F24" s="4">
        <v>5</v>
      </c>
      <c r="G24" s="5">
        <f t="shared" ref="G24:G41" si="1">E24*F24</f>
        <v>0</v>
      </c>
      <c r="H24" s="2"/>
      <c r="I24" s="2"/>
    </row>
    <row r="25" spans="1:9" x14ac:dyDescent="0.35">
      <c r="A25" s="4">
        <v>2</v>
      </c>
      <c r="B25" s="6" t="s">
        <v>26</v>
      </c>
      <c r="C25" s="4">
        <v>1</v>
      </c>
      <c r="D25" s="4" t="s">
        <v>10</v>
      </c>
      <c r="E25" s="1"/>
      <c r="F25" s="4">
        <v>5</v>
      </c>
      <c r="G25" s="5">
        <f t="shared" si="1"/>
        <v>0</v>
      </c>
      <c r="H25" s="2"/>
      <c r="I25" s="2"/>
    </row>
    <row r="26" spans="1:9" x14ac:dyDescent="0.35">
      <c r="A26" s="4">
        <v>3</v>
      </c>
      <c r="B26" s="6" t="s">
        <v>25</v>
      </c>
      <c r="C26" s="4">
        <v>1</v>
      </c>
      <c r="D26" s="4" t="s">
        <v>10</v>
      </c>
      <c r="E26" s="1"/>
      <c r="F26" s="4">
        <v>5</v>
      </c>
      <c r="G26" s="5">
        <f t="shared" si="1"/>
        <v>0</v>
      </c>
      <c r="H26" s="2"/>
      <c r="I26" s="2"/>
    </row>
    <row r="27" spans="1:9" x14ac:dyDescent="0.35">
      <c r="A27" s="4">
        <v>4</v>
      </c>
      <c r="B27" s="6" t="s">
        <v>24</v>
      </c>
      <c r="C27" s="4">
        <v>1</v>
      </c>
      <c r="D27" s="4" t="s">
        <v>10</v>
      </c>
      <c r="E27" s="1"/>
      <c r="F27" s="4">
        <v>5</v>
      </c>
      <c r="G27" s="5">
        <f t="shared" si="1"/>
        <v>0</v>
      </c>
      <c r="H27" s="2"/>
      <c r="I27" s="2"/>
    </row>
    <row r="28" spans="1:9" x14ac:dyDescent="0.35">
      <c r="A28" s="4">
        <v>5</v>
      </c>
      <c r="B28" s="6" t="s">
        <v>23</v>
      </c>
      <c r="C28" s="4">
        <v>1</v>
      </c>
      <c r="D28" s="4" t="s">
        <v>10</v>
      </c>
      <c r="E28" s="1"/>
      <c r="F28" s="4">
        <v>5</v>
      </c>
      <c r="G28" s="5">
        <f t="shared" si="1"/>
        <v>0</v>
      </c>
      <c r="H28" s="2"/>
      <c r="I28" s="2"/>
    </row>
    <row r="29" spans="1:9" x14ac:dyDescent="0.35">
      <c r="A29" s="4">
        <v>6</v>
      </c>
      <c r="B29" s="6" t="s">
        <v>22</v>
      </c>
      <c r="C29" s="4">
        <v>1</v>
      </c>
      <c r="D29" s="4" t="s">
        <v>10</v>
      </c>
      <c r="E29" s="1"/>
      <c r="F29" s="4">
        <v>5</v>
      </c>
      <c r="G29" s="5">
        <f t="shared" si="1"/>
        <v>0</v>
      </c>
      <c r="H29" s="2"/>
      <c r="I29" s="2"/>
    </row>
    <row r="30" spans="1:9" x14ac:dyDescent="0.35">
      <c r="A30" s="4">
        <v>7</v>
      </c>
      <c r="B30" s="6" t="s">
        <v>21</v>
      </c>
      <c r="C30" s="4">
        <v>1</v>
      </c>
      <c r="D30" s="4" t="s">
        <v>10</v>
      </c>
      <c r="E30" s="1"/>
      <c r="F30" s="4">
        <v>5</v>
      </c>
      <c r="G30" s="5">
        <f t="shared" si="1"/>
        <v>0</v>
      </c>
      <c r="H30" s="2"/>
      <c r="I30" s="2"/>
    </row>
    <row r="31" spans="1:9" x14ac:dyDescent="0.35">
      <c r="A31" s="4">
        <v>8</v>
      </c>
      <c r="B31" s="6" t="s">
        <v>20</v>
      </c>
      <c r="C31" s="4">
        <v>1</v>
      </c>
      <c r="D31" s="4" t="s">
        <v>10</v>
      </c>
      <c r="E31" s="1"/>
      <c r="F31" s="4">
        <v>5</v>
      </c>
      <c r="G31" s="5">
        <f t="shared" si="1"/>
        <v>0</v>
      </c>
      <c r="H31" s="2"/>
      <c r="I31" s="2"/>
    </row>
    <row r="32" spans="1:9" x14ac:dyDescent="0.35">
      <c r="A32" s="4">
        <v>9</v>
      </c>
      <c r="B32" s="6" t="s">
        <v>19</v>
      </c>
      <c r="C32" s="4">
        <v>1</v>
      </c>
      <c r="D32" s="4" t="s">
        <v>10</v>
      </c>
      <c r="E32" s="1"/>
      <c r="F32" s="4">
        <v>5</v>
      </c>
      <c r="G32" s="5">
        <f t="shared" si="1"/>
        <v>0</v>
      </c>
      <c r="H32" s="2"/>
      <c r="I32" s="2"/>
    </row>
    <row r="33" spans="1:9" x14ac:dyDescent="0.35">
      <c r="A33" s="4">
        <v>10</v>
      </c>
      <c r="B33" s="6" t="s">
        <v>18</v>
      </c>
      <c r="C33" s="4">
        <v>1</v>
      </c>
      <c r="D33" s="4" t="s">
        <v>17</v>
      </c>
      <c r="E33" s="1"/>
      <c r="F33" s="4">
        <v>5</v>
      </c>
      <c r="G33" s="5">
        <f t="shared" si="1"/>
        <v>0</v>
      </c>
      <c r="H33" s="2"/>
      <c r="I33" s="2"/>
    </row>
    <row r="34" spans="1:9" x14ac:dyDescent="0.35">
      <c r="A34" s="4">
        <v>11</v>
      </c>
      <c r="B34" s="6" t="s">
        <v>16</v>
      </c>
      <c r="C34" s="4">
        <v>1</v>
      </c>
      <c r="D34" s="4" t="s">
        <v>14</v>
      </c>
      <c r="E34" s="1"/>
      <c r="F34" s="4">
        <v>5</v>
      </c>
      <c r="G34" s="5">
        <f t="shared" si="1"/>
        <v>0</v>
      </c>
      <c r="H34" s="2"/>
      <c r="I34" s="2"/>
    </row>
    <row r="35" spans="1:9" x14ac:dyDescent="0.35">
      <c r="A35" s="4">
        <v>12</v>
      </c>
      <c r="B35" s="6" t="s">
        <v>15</v>
      </c>
      <c r="C35" s="4">
        <v>1</v>
      </c>
      <c r="D35" s="4" t="s">
        <v>14</v>
      </c>
      <c r="E35" s="1"/>
      <c r="F35" s="4">
        <v>5</v>
      </c>
      <c r="G35" s="5">
        <f t="shared" si="1"/>
        <v>0</v>
      </c>
      <c r="H35" s="2"/>
      <c r="I35" s="2"/>
    </row>
    <row r="36" spans="1:9" x14ac:dyDescent="0.35">
      <c r="A36" s="4">
        <v>13</v>
      </c>
      <c r="B36" s="6" t="s">
        <v>13</v>
      </c>
      <c r="C36" s="4">
        <v>1</v>
      </c>
      <c r="D36" s="4" t="s">
        <v>12</v>
      </c>
      <c r="E36" s="1"/>
      <c r="F36" s="4">
        <v>40</v>
      </c>
      <c r="G36" s="5">
        <f t="shared" si="1"/>
        <v>0</v>
      </c>
      <c r="H36" s="2"/>
      <c r="I36" s="2"/>
    </row>
    <row r="37" spans="1:9" ht="25" x14ac:dyDescent="0.35">
      <c r="A37" s="4">
        <v>14</v>
      </c>
      <c r="B37" s="6" t="s">
        <v>11</v>
      </c>
      <c r="C37" s="4">
        <v>1</v>
      </c>
      <c r="D37" s="4" t="s">
        <v>10</v>
      </c>
      <c r="E37" s="1"/>
      <c r="F37" s="4">
        <v>5</v>
      </c>
      <c r="G37" s="5">
        <f t="shared" si="1"/>
        <v>0</v>
      </c>
      <c r="H37" s="2"/>
      <c r="I37" s="2"/>
    </row>
    <row r="38" spans="1:9" x14ac:dyDescent="0.35">
      <c r="A38" s="4">
        <v>15</v>
      </c>
      <c r="B38" s="6" t="s">
        <v>9</v>
      </c>
      <c r="C38" s="4">
        <v>1</v>
      </c>
      <c r="D38" s="4" t="s">
        <v>5</v>
      </c>
      <c r="E38" s="1"/>
      <c r="F38" s="4">
        <v>25</v>
      </c>
      <c r="G38" s="5">
        <f t="shared" si="1"/>
        <v>0</v>
      </c>
      <c r="H38" s="2"/>
      <c r="I38" s="2"/>
    </row>
    <row r="39" spans="1:9" ht="25" x14ac:dyDescent="0.35">
      <c r="A39" s="4">
        <v>16</v>
      </c>
      <c r="B39" s="6" t="s">
        <v>8</v>
      </c>
      <c r="C39" s="4">
        <v>1</v>
      </c>
      <c r="D39" s="4" t="s">
        <v>7</v>
      </c>
      <c r="E39" s="1"/>
      <c r="F39" s="4">
        <v>20</v>
      </c>
      <c r="G39" s="5">
        <f t="shared" si="1"/>
        <v>0</v>
      </c>
      <c r="H39" s="2"/>
      <c r="I39" s="2"/>
    </row>
    <row r="40" spans="1:9" ht="25" x14ac:dyDescent="0.35">
      <c r="A40" s="4">
        <v>17</v>
      </c>
      <c r="B40" s="6" t="s">
        <v>6</v>
      </c>
      <c r="C40" s="4">
        <v>1</v>
      </c>
      <c r="D40" s="4" t="s">
        <v>5</v>
      </c>
      <c r="E40" s="1"/>
      <c r="F40" s="4">
        <v>20</v>
      </c>
      <c r="G40" s="5">
        <f t="shared" si="1"/>
        <v>0</v>
      </c>
      <c r="H40" s="2"/>
      <c r="I40" s="2"/>
    </row>
    <row r="41" spans="1:9" ht="54" customHeight="1" x14ac:dyDescent="0.35">
      <c r="A41" s="4">
        <v>18</v>
      </c>
      <c r="B41" s="6" t="s">
        <v>4</v>
      </c>
      <c r="C41" s="4">
        <v>1</v>
      </c>
      <c r="D41" s="4" t="s">
        <v>3</v>
      </c>
      <c r="E41" s="1"/>
      <c r="F41" s="4">
        <v>10</v>
      </c>
      <c r="G41" s="5">
        <f t="shared" si="1"/>
        <v>0</v>
      </c>
      <c r="H41" s="2"/>
      <c r="I41" s="2"/>
    </row>
    <row r="42" spans="1:9" ht="51" customHeight="1" x14ac:dyDescent="0.35">
      <c r="A42" s="18" t="s">
        <v>51</v>
      </c>
      <c r="B42" s="19"/>
      <c r="C42" s="20" t="s">
        <v>2</v>
      </c>
      <c r="D42" s="20"/>
      <c r="E42" s="20"/>
      <c r="F42" s="20"/>
      <c r="G42" s="3">
        <f>SUM(G5:G41)</f>
        <v>0</v>
      </c>
      <c r="H42" s="2"/>
      <c r="I42" s="2"/>
    </row>
    <row r="43" spans="1:9" ht="42.75" customHeight="1" x14ac:dyDescent="0.35">
      <c r="A43" s="17" t="s">
        <v>1</v>
      </c>
      <c r="B43" s="17"/>
      <c r="C43" s="17"/>
      <c r="D43" s="17"/>
      <c r="E43" s="17"/>
      <c r="F43" s="17"/>
      <c r="G43" s="17"/>
      <c r="H43" s="2"/>
      <c r="I43" s="2"/>
    </row>
    <row r="44" spans="1:9" ht="17.25" customHeight="1" x14ac:dyDescent="0.35">
      <c r="A44" s="14"/>
      <c r="B44" s="14"/>
      <c r="C44" s="14"/>
      <c r="D44" s="14"/>
      <c r="E44" s="14"/>
      <c r="F44" s="14"/>
      <c r="G44" s="14"/>
      <c r="H44" s="2"/>
      <c r="I44" s="2"/>
    </row>
    <row r="45" spans="1:9" ht="42.75" customHeight="1" x14ac:dyDescent="0.35">
      <c r="A45" s="15" t="s">
        <v>0</v>
      </c>
      <c r="B45" s="15"/>
      <c r="C45" s="15"/>
      <c r="D45" s="15"/>
      <c r="E45" s="15"/>
      <c r="F45" s="15"/>
      <c r="G45" s="15"/>
      <c r="H45" s="2"/>
      <c r="I45" s="2"/>
    </row>
    <row r="46" spans="1:9" x14ac:dyDescent="0.35">
      <c r="A46" s="13"/>
      <c r="B46" s="13"/>
      <c r="C46" s="13"/>
      <c r="D46" s="13"/>
      <c r="E46" s="13"/>
      <c r="F46" s="13"/>
      <c r="G46" s="13"/>
      <c r="H46" s="2"/>
      <c r="I46" s="2"/>
    </row>
    <row r="47" spans="1:9" ht="40.5" customHeight="1" x14ac:dyDescent="0.35">
      <c r="A47" s="2"/>
      <c r="B47" s="2"/>
      <c r="C47" s="2"/>
      <c r="D47" s="2"/>
      <c r="E47" s="22"/>
      <c r="F47" s="22"/>
      <c r="G47" s="22"/>
      <c r="H47" s="2"/>
      <c r="I47" s="2"/>
    </row>
    <row r="49" spans="5:6" x14ac:dyDescent="0.35">
      <c r="E49" s="23" t="s">
        <v>52</v>
      </c>
      <c r="F49" s="23"/>
    </row>
    <row r="50" spans="5:6" x14ac:dyDescent="0.35">
      <c r="F50" t="s">
        <v>53</v>
      </c>
    </row>
  </sheetData>
  <sheetProtection algorithmName="SHA-512" hashValue="7qGpLyL31D/Q6Ps8ndgz9rTnviv608UOS4GFdmiR5IjYTbbTEVrwxdK4NAzWpC2CImSA7aJznQ3dW+ZiuR1Y+w==" saltValue="dGuSBLU3BHnzjTm9QJNEBA==" spinCount="100000" sheet="1" objects="1" scenarios="1"/>
  <mergeCells count="19">
    <mergeCell ref="A12:A17"/>
    <mergeCell ref="E47:G47"/>
    <mergeCell ref="E49:F49"/>
    <mergeCell ref="B12:B17"/>
    <mergeCell ref="A1:G1"/>
    <mergeCell ref="A18:A19"/>
    <mergeCell ref="B18:B19"/>
    <mergeCell ref="A46:G46"/>
    <mergeCell ref="A44:G44"/>
    <mergeCell ref="A45:G45"/>
    <mergeCell ref="A20:A21"/>
    <mergeCell ref="B20:B21"/>
    <mergeCell ref="A23:G23"/>
    <mergeCell ref="A43:G43"/>
    <mergeCell ref="A42:B42"/>
    <mergeCell ref="C42:F42"/>
    <mergeCell ref="A2:G2"/>
    <mergeCell ref="A6:A11"/>
    <mergeCell ref="B6:B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DC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Mieszczak Monika (TNT)</dc:creator>
  <cp:lastModifiedBy>Mieszczak Monika (TNT)</cp:lastModifiedBy>
  <dcterms:created xsi:type="dcterms:W3CDTF">2025-06-11T11:59:25Z</dcterms:created>
  <dcterms:modified xsi:type="dcterms:W3CDTF">2025-06-13T10:30:08Z</dcterms:modified>
</cp:coreProperties>
</file>