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wendland\Documents\Wytyczne\!!!S-280\Ostateczne wytyczne\"/>
    </mc:Choice>
  </mc:AlternateContent>
  <xr:revisionPtr revIDLastSave="0" documentId="13_ncr:1_{A17ED346-FB9B-49A6-BB09-5EB7C685D2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Arkusz1!$A$1:$AD$39</definedName>
    <definedName name="_xlnm.Print_Titles" localSheetId="0">Arkusz1!$A:$AD,Arkusz1!$1:$7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D16" i="1"/>
  <c r="D10" i="1"/>
</calcChain>
</file>

<file path=xl/sharedStrings.xml><?xml version="1.0" encoding="utf-8"?>
<sst xmlns="http://schemas.openxmlformats.org/spreadsheetml/2006/main" count="158" uniqueCount="97">
  <si>
    <t xml:space="preserve">WYKAZ MONTAŻOWY </t>
  </si>
  <si>
    <t xml:space="preserve">Przewody odgromowe: </t>
  </si>
  <si>
    <t>Linia 110 kV relacji:</t>
  </si>
  <si>
    <t xml:space="preserve">Strefa klimatyczna: </t>
  </si>
  <si>
    <t>Numer słupa</t>
  </si>
  <si>
    <t>Kąt załomu</t>
  </si>
  <si>
    <t xml:space="preserve">Rozpiętość przęsła </t>
  </si>
  <si>
    <t>Długość sekcji 
odciągowej</t>
  </si>
  <si>
    <t>Obiekty krzyżowane</t>
  </si>
  <si>
    <t>Stopień obostrzenia</t>
  </si>
  <si>
    <t>Ochrona odgromowa</t>
  </si>
  <si>
    <t>Słupy</t>
  </si>
  <si>
    <t>Fundamenty                                  (wg wykazu EnergiiPro)</t>
  </si>
  <si>
    <t>Łańcuchy izolatorowe</t>
  </si>
  <si>
    <t>Uwagi</t>
  </si>
  <si>
    <t>Rodzaj przewodu</t>
  </si>
  <si>
    <t>Naprężenie</t>
  </si>
  <si>
    <t>Seria</t>
  </si>
  <si>
    <t>Typ</t>
  </si>
  <si>
    <t>ŁP</t>
  </si>
  <si>
    <t>ŁP2</t>
  </si>
  <si>
    <t>ŁPO</t>
  </si>
  <si>
    <t xml:space="preserve"> ŁO</t>
  </si>
  <si>
    <t>ŁO2</t>
  </si>
  <si>
    <t>ŁPZ</t>
  </si>
  <si>
    <t>°</t>
  </si>
  <si>
    <t>m</t>
  </si>
  <si>
    <t>typ</t>
  </si>
  <si>
    <t>MPa</t>
  </si>
  <si>
    <t>szt.</t>
  </si>
  <si>
    <t xml:space="preserve">Przewody robocze:   </t>
  </si>
  <si>
    <t>Kod linii: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</si>
  <si>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</si>
  <si>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</si>
  <si>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</si>
  <si>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</si>
  <si>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</si>
  <si>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</si>
  <si>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</si>
  <si>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</si>
  <si>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</si>
  <si>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</si>
  <si>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</si>
  <si>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</si>
  <si>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</si>
  <si>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</si>
  <si>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</si>
  <si>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Przewody robocze</t>
  </si>
  <si>
    <r>
      <t>AFL 6 - 240 mm</t>
    </r>
    <r>
      <rPr>
        <b/>
        <vertAlign val="superscript"/>
        <sz val="12"/>
        <rFont val="Arial"/>
        <family val="2"/>
        <charset val="238"/>
      </rPr>
      <t>2</t>
    </r>
  </si>
  <si>
    <t>S-280</t>
  </si>
  <si>
    <t>Słotwina - Zawiszów</t>
  </si>
  <si>
    <t>158</t>
  </si>
  <si>
    <t>169</t>
  </si>
  <si>
    <t>127</t>
  </si>
  <si>
    <t>151</t>
  </si>
  <si>
    <t>93</t>
  </si>
  <si>
    <t>88</t>
  </si>
  <si>
    <t>ON120</t>
  </si>
  <si>
    <t>P+5</t>
  </si>
  <si>
    <t>ON150</t>
  </si>
  <si>
    <t>P</t>
  </si>
  <si>
    <t>P+2,5</t>
  </si>
  <si>
    <t>S24</t>
  </si>
  <si>
    <t>ogródki działkowe</t>
  </si>
  <si>
    <t>ogródki działkowe, ogrodzenie (3x)</t>
  </si>
  <si>
    <t>SFGD</t>
  </si>
  <si>
    <t>FGD</t>
  </si>
  <si>
    <r>
      <t>AFL 6 - 240 mm</t>
    </r>
    <r>
      <rPr>
        <vertAlign val="superscript"/>
        <sz val="11"/>
        <rFont val="Arial"/>
        <family val="2"/>
        <charset val="238"/>
      </rPr>
      <t>2</t>
    </r>
  </si>
  <si>
    <t>FGD 180/250</t>
  </si>
  <si>
    <t>FG 90/200</t>
  </si>
  <si>
    <t>SFGD 230/320</t>
  </si>
  <si>
    <t>PS+2,5</t>
  </si>
  <si>
    <t>droga asf. (ul. Pogodna), droga szutrowa, ogródki działkowe, ogrodzenie (2x), rów</t>
  </si>
  <si>
    <t>ON120+5</t>
  </si>
  <si>
    <t>B2</t>
  </si>
  <si>
    <t>M9+5</t>
  </si>
  <si>
    <t>M6</t>
  </si>
  <si>
    <t>Długość linii:    3346 m</t>
  </si>
  <si>
    <t xml:space="preserve"> Rodzaj słupów : B2, S24</t>
  </si>
  <si>
    <t>AACSR/AW-SS-24F-49/25</t>
  </si>
  <si>
    <r>
      <t>AFL 1,7 - 95 mm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>;  AACSR/AW-SS-24F-49/25</t>
    </r>
  </si>
  <si>
    <t>WII      SII</t>
  </si>
  <si>
    <t>droga asf. (ul. Sikorskiego), linia telef., 2 x linia nN X-3 z R-459-20, ogródki działkowe</t>
  </si>
  <si>
    <t>tory kolejowe (2x)</t>
  </si>
  <si>
    <t>droga brukowa (droga dojazdowa do fabryki Electrolux)</t>
  </si>
  <si>
    <t>droga asf. (ul. Tadeusza Ząbka)</t>
  </si>
  <si>
    <t>rów</t>
  </si>
  <si>
    <t>Br</t>
  </si>
  <si>
    <t>AFL-1,7-95 mm2</t>
  </si>
  <si>
    <t xml:space="preserve">Typ izolatorów </t>
  </si>
  <si>
    <t>Uziemienia</t>
  </si>
  <si>
    <t>R-ZAWISZÓW</t>
  </si>
  <si>
    <t>R-SŁOTWINA</t>
  </si>
  <si>
    <t>LP 75/17</t>
  </si>
  <si>
    <t>ON150+5          + podw. 4,5</t>
  </si>
  <si>
    <t>2019 r. Elbud Katowice - wykonał podwyższenie słupa nr 12              o 4,5 m</t>
  </si>
  <si>
    <t xml:space="preserve">16.01.2023 r. - wymieniono obity izolator w podwójnym łańcuchu -(LP 75/31), faza L1, usterka z oblotów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</si>
</sst>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zcionka tekstu podstawowego1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indexed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112">
    <xf numFmtId="0" fontId="0" fillId="0" borderId="0" xfId="0"/>
    <xf numFmtId="2" fontId="0" fillId="0" borderId="0" xfId="0" applyNumberFormat="1"/>
    <xf numFmtId="1" fontId="0" fillId="0" borderId="0" xfId="0" applyNumberFormat="1"/>
    <xf numFmtId="1" fontId="3" fillId="0" borderId="1" xfId="1" applyNumberFormat="1" applyFont="1" applyBorder="1" applyAlignment="1">
      <alignment horizontal="center" vertical="center" wrapText="1"/>
    </xf>
    <xf numFmtId="1" fontId="3" fillId="0" borderId="1" xfId="1" applyNumberFormat="1" applyFont="1" applyBorder="1" applyAlignment="1">
      <alignment vertical="center" wrapText="1"/>
    </xf>
    <xf numFmtId="164" fontId="0" fillId="0" borderId="0" xfId="0" applyNumberFormat="1"/>
    <xf numFmtId="0" fontId="7" fillId="3" borderId="1" xfId="1" applyFont="1" applyFill="1" applyBorder="1" applyAlignment="1">
      <alignment horizontal="center" vertical="center" textRotation="90" wrapText="1"/>
    </xf>
    <xf numFmtId="164" fontId="7" fillId="2" borderId="1" xfId="1" applyNumberFormat="1" applyFont="1" applyFill="1" applyBorder="1" applyAlignment="1">
      <alignment horizontal="center" vertical="center" textRotation="90" wrapText="1"/>
    </xf>
    <xf numFmtId="0" fontId="7" fillId="2" borderId="1" xfId="1" applyFont="1" applyFill="1" applyBorder="1" applyAlignment="1">
      <alignment horizontal="center" vertical="center" textRotation="90" wrapText="1"/>
    </xf>
    <xf numFmtId="1" fontId="7" fillId="2" borderId="1" xfId="1" applyNumberFormat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/>
    </xf>
    <xf numFmtId="1" fontId="10" fillId="2" borderId="1" xfId="1" applyNumberFormat="1" applyFont="1" applyFill="1" applyBorder="1" applyAlignment="1">
      <alignment horizontal="center" vertical="center"/>
    </xf>
    <xf numFmtId="9" fontId="7" fillId="2" borderId="2" xfId="2" applyFont="1" applyFill="1" applyBorder="1" applyAlignment="1">
      <alignment vertical="center" wrapText="1"/>
    </xf>
    <xf numFmtId="9" fontId="7" fillId="2" borderId="3" xfId="2" applyFont="1" applyFill="1" applyBorder="1" applyAlignment="1">
      <alignment vertical="center" wrapText="1"/>
    </xf>
    <xf numFmtId="9" fontId="7" fillId="2" borderId="7" xfId="2" applyFont="1" applyFill="1" applyBorder="1" applyAlignment="1">
      <alignment vertical="center" wrapText="1"/>
    </xf>
    <xf numFmtId="0" fontId="7" fillId="2" borderId="7" xfId="1" applyFont="1" applyFill="1" applyBorder="1" applyAlignment="1">
      <alignment vertical="center" wrapText="1"/>
    </xf>
    <xf numFmtId="9" fontId="7" fillId="2" borderId="11" xfId="2" applyFont="1" applyFill="1" applyBorder="1" applyAlignment="1">
      <alignment vertical="center" wrapText="1"/>
    </xf>
    <xf numFmtId="9" fontId="7" fillId="2" borderId="0" xfId="2" applyFont="1" applyFill="1" applyBorder="1" applyAlignment="1">
      <alignment vertical="center" wrapText="1"/>
    </xf>
    <xf numFmtId="9" fontId="7" fillId="2" borderId="12" xfId="2" applyFont="1" applyFill="1" applyBorder="1" applyAlignment="1">
      <alignment vertical="center" wrapText="1"/>
    </xf>
    <xf numFmtId="0" fontId="7" fillId="2" borderId="4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2" borderId="6" xfId="1" applyFont="1" applyFill="1" applyBorder="1" applyAlignment="1">
      <alignment vertical="center" wrapText="1"/>
    </xf>
    <xf numFmtId="9" fontId="7" fillId="2" borderId="4" xfId="2" applyFont="1" applyFill="1" applyBorder="1" applyAlignment="1">
      <alignment vertical="center" wrapText="1"/>
    </xf>
    <xf numFmtId="9" fontId="7" fillId="2" borderId="5" xfId="2" applyFont="1" applyFill="1" applyBorder="1" applyAlignment="1">
      <alignment vertical="center" wrapText="1"/>
    </xf>
    <xf numFmtId="9" fontId="7" fillId="2" borderId="6" xfId="2" applyFont="1" applyFill="1" applyBorder="1" applyAlignment="1">
      <alignment vertical="center" wrapText="1"/>
    </xf>
    <xf numFmtId="0" fontId="7" fillId="2" borderId="15" xfId="1" applyFont="1" applyFill="1" applyBorder="1" applyAlignment="1">
      <alignment vertical="center" wrapText="1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1" fontId="3" fillId="0" borderId="1" xfId="1" applyNumberFormat="1" applyFont="1" applyBorder="1" applyAlignment="1">
      <alignment vertical="center" wrapText="1"/>
    </xf>
    <xf numFmtId="1" fontId="3" fillId="0" borderId="1" xfId="1" applyNumberFormat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vertical="center"/>
    </xf>
    <xf numFmtId="1" fontId="5" fillId="0" borderId="1" xfId="1" applyNumberFormat="1" applyFont="1" applyBorder="1" applyAlignment="1">
      <alignment vertical="center" wrapText="1"/>
    </xf>
    <xf numFmtId="1" fontId="14" fillId="0" borderId="13" xfId="1" applyNumberFormat="1" applyFont="1" applyBorder="1" applyAlignment="1">
      <alignment horizontal="center" vertical="center" wrapText="1"/>
    </xf>
    <xf numFmtId="1" fontId="14" fillId="0" borderId="15" xfId="1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" fontId="6" fillId="0" borderId="1" xfId="1" applyNumberFormat="1" applyFont="1" applyBorder="1" applyAlignment="1">
      <alignment horizontal="center" vertical="center" textRotation="91"/>
    </xf>
    <xf numFmtId="164" fontId="3" fillId="0" borderId="1" xfId="1" applyNumberFormat="1" applyFont="1" applyBorder="1" applyAlignment="1">
      <alignment horizontal="center" vertical="center" wrapText="1"/>
    </xf>
    <xf numFmtId="2" fontId="3" fillId="0" borderId="13" xfId="1" applyNumberFormat="1" applyFont="1" applyBorder="1" applyAlignment="1">
      <alignment vertical="center"/>
    </xf>
    <xf numFmtId="2" fontId="3" fillId="0" borderId="15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" fontId="3" fillId="0" borderId="8" xfId="1" applyNumberFormat="1" applyFont="1" applyBorder="1" applyAlignment="1">
      <alignment horizontal="center" vertical="center" wrapText="1"/>
    </xf>
    <xf numFmtId="1" fontId="3" fillId="0" borderId="10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center" vertical="center" textRotation="91"/>
    </xf>
    <xf numFmtId="1" fontId="3" fillId="0" borderId="13" xfId="1" applyNumberFormat="1" applyFont="1" applyBorder="1" applyAlignment="1">
      <alignment horizontal="center" vertical="center" textRotation="91"/>
    </xf>
    <xf numFmtId="1" fontId="3" fillId="0" borderId="15" xfId="1" applyNumberFormat="1" applyFont="1" applyBorder="1" applyAlignment="1">
      <alignment horizontal="center" vertical="center" textRotation="91"/>
    </xf>
    <xf numFmtId="164" fontId="3" fillId="0" borderId="1" xfId="1" applyNumberFormat="1" applyFont="1" applyBorder="1" applyAlignment="1">
      <alignment horizontal="center" vertical="center"/>
    </xf>
    <xf numFmtId="1" fontId="3" fillId="0" borderId="2" xfId="1" applyNumberFormat="1" applyFont="1" applyBorder="1" applyAlignment="1">
      <alignment horizontal="center" vertical="center" wrapText="1"/>
    </xf>
    <xf numFmtId="1" fontId="3" fillId="0" borderId="7" xfId="1" applyNumberFormat="1" applyFont="1" applyBorder="1" applyAlignment="1">
      <alignment horizontal="center" vertical="center" wrapText="1"/>
    </xf>
    <xf numFmtId="1" fontId="3" fillId="0" borderId="4" xfId="1" applyNumberFormat="1" applyFont="1" applyBorder="1" applyAlignment="1">
      <alignment horizontal="center" vertical="center" wrapText="1"/>
    </xf>
    <xf numFmtId="1" fontId="3" fillId="0" borderId="6" xfId="1" applyNumberFormat="1" applyFont="1" applyBorder="1" applyAlignment="1">
      <alignment horizontal="center" vertical="center" wrapText="1"/>
    </xf>
    <xf numFmtId="1" fontId="3" fillId="0" borderId="13" xfId="1" applyNumberFormat="1" applyFont="1" applyBorder="1" applyAlignment="1">
      <alignment horizontal="center" vertical="center"/>
    </xf>
    <xf numFmtId="1" fontId="3" fillId="0" borderId="15" xfId="1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 wrapText="1"/>
    </xf>
    <xf numFmtId="1" fontId="3" fillId="0" borderId="5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2" fontId="3" fillId="0" borderId="13" xfId="1" applyNumberFormat="1" applyFont="1" applyBorder="1" applyAlignment="1">
      <alignment horizontal="center" vertical="center"/>
    </xf>
    <xf numFmtId="2" fontId="3" fillId="0" borderId="15" xfId="1" applyNumberFormat="1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textRotation="90" wrapText="1"/>
    </xf>
    <xf numFmtId="0" fontId="7" fillId="2" borderId="1" xfId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164" fontId="3" fillId="0" borderId="13" xfId="1" applyNumberFormat="1" applyFont="1" applyBorder="1" applyAlignment="1">
      <alignment horizontal="center" vertical="center" wrapText="1"/>
    </xf>
    <xf numFmtId="164" fontId="3" fillId="0" borderId="15" xfId="1" applyNumberFormat="1" applyFont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 textRotation="90" wrapText="1"/>
    </xf>
    <xf numFmtId="2" fontId="7" fillId="2" borderId="1" xfId="1" applyNumberFormat="1" applyFont="1" applyFill="1" applyBorder="1" applyAlignment="1">
      <alignment horizontal="center" vertical="center" textRotation="90" wrapText="1"/>
    </xf>
    <xf numFmtId="0" fontId="7" fillId="3" borderId="1" xfId="1" applyFont="1" applyFill="1" applyBorder="1" applyAlignment="1">
      <alignment horizontal="center" vertical="center" textRotation="90" wrapText="1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7" fillId="2" borderId="13" xfId="1" applyFont="1" applyFill="1" applyBorder="1" applyAlignment="1">
      <alignment horizontal="center" vertical="center" textRotation="90" wrapText="1"/>
    </xf>
    <xf numFmtId="0" fontId="7" fillId="2" borderId="14" xfId="1" applyFont="1" applyFill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wrapText="1"/>
    </xf>
    <xf numFmtId="164" fontId="3" fillId="0" borderId="13" xfId="1" applyNumberFormat="1" applyFont="1" applyBorder="1" applyAlignment="1">
      <alignment horizontal="center" vertical="center" textRotation="90" wrapText="1"/>
    </xf>
    <xf numFmtId="164" fontId="3" fillId="0" borderId="14" xfId="1" applyNumberFormat="1" applyFont="1" applyBorder="1" applyAlignment="1">
      <alignment horizontal="center" vertical="center" textRotation="90" wrapText="1"/>
    </xf>
    <xf numFmtId="0" fontId="0" fillId="0" borderId="14" xfId="0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164" fontId="3" fillId="0" borderId="13" xfId="1" applyNumberFormat="1" applyFont="1" applyBorder="1" applyAlignment="1">
      <alignment horizontal="center" vertical="center"/>
    </xf>
    <xf numFmtId="164" fontId="3" fillId="0" borderId="14" xfId="1" applyNumberFormat="1" applyFont="1" applyBorder="1" applyAlignment="1">
      <alignment horizontal="center" vertical="center"/>
    </xf>
    <xf numFmtId="164" fontId="3" fillId="0" borderId="15" xfId="1" applyNumberFormat="1" applyFont="1" applyBorder="1" applyAlignment="1">
      <alignment horizontal="center" vertical="center"/>
    </xf>
    <xf numFmtId="164" fontId="3" fillId="0" borderId="14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7" fillId="2" borderId="8" xfId="1" applyFont="1" applyFill="1" applyBorder="1" applyAlignment="1">
      <alignment horizontal="left" vertical="center" wrapText="1"/>
    </xf>
    <xf numFmtId="0" fontId="7" fillId="2" borderId="9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/>
    </xf>
    <xf numFmtId="0" fontId="7" fillId="2" borderId="9" xfId="1" applyFont="1" applyFill="1" applyBorder="1" applyAlignment="1">
      <alignment horizontal="left" vertical="center"/>
    </xf>
    <xf numFmtId="0" fontId="7" fillId="2" borderId="3" xfId="1" applyFont="1" applyFill="1" applyBorder="1" applyAlignment="1">
      <alignment horizontal="left" vertical="center"/>
    </xf>
    <xf numFmtId="0" fontId="7" fillId="2" borderId="7" xfId="1" applyFont="1" applyFill="1" applyBorder="1" applyAlignment="1">
      <alignment horizontal="left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left" vertical="center" wrapText="1"/>
    </xf>
    <xf numFmtId="0" fontId="7" fillId="2" borderId="3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0" xfId="1" applyFont="1" applyFill="1" applyBorder="1" applyAlignment="1">
      <alignment horizontal="left" vertical="center" wrapText="1"/>
    </xf>
    <xf numFmtId="0" fontId="7" fillId="2" borderId="10" xfId="1" applyFont="1" applyFill="1" applyBorder="1" applyAlignment="1">
      <alignment horizontal="left" vertical="center"/>
    </xf>
    <xf numFmtId="0" fontId="12" fillId="2" borderId="9" xfId="1" applyFont="1" applyFill="1" applyBorder="1" applyAlignment="1">
      <alignment horizontal="left" vertical="center" wrapText="1"/>
    </xf>
    <xf numFmtId="0" fontId="12" fillId="2" borderId="10" xfId="1" applyFont="1" applyFill="1" applyBorder="1" applyAlignment="1">
      <alignment horizontal="left" vertical="center" wrapText="1"/>
    </xf>
    <xf numFmtId="9" fontId="7" fillId="2" borderId="1" xfId="2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2" fontId="3" fillId="0" borderId="14" xfId="1" applyNumberFormat="1" applyFont="1" applyBorder="1" applyAlignment="1">
      <alignment horizontal="center" vertical="center"/>
    </xf>
  </cellXfs>
  <cellStyles count="4">
    <cellStyle name="Excel Built-in Normal 1" xfId="3" xr:uid="{00000000-0005-0000-0000-000000000000}"/>
    <cellStyle name="Normalny" xfId="0" builtinId="0"/>
    <cellStyle name="Normalny 2" xfId="1" xr:uid="{00000000-0005-0000-0000-000002000000}"/>
    <cellStyle name="Procentowy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zoomScale="85" zoomScaleNormal="85" workbookViewId="0">
      <pane ySplit="7" topLeftCell="A8" activePane="bottomLeft" state="frozen"/>
      <selection pane="bottomLeft"/>
    </sheetView>
  </sheetViews>
  <sheetFormatPr defaultRowHeight="14.25"/>
  <cols>
    <col min="1" max="1" width="5" customWidth="1"/>
    <col min="2" max="2" width="9" style="2" customWidth="1"/>
    <col min="3" max="4" width="9.5" style="1" bestFit="1" customWidth="1"/>
    <col min="6" max="6" width="23.25" customWidth="1"/>
    <col min="7" max="7" width="4.625" customWidth="1"/>
    <col min="9" max="9" width="9" style="5"/>
    <col min="10" max="10" width="9" customWidth="1"/>
    <col min="11" max="11" width="9" style="5" customWidth="1"/>
    <col min="12" max="12" width="9" customWidth="1"/>
    <col min="13" max="13" width="9" style="5" customWidth="1"/>
    <col min="14" max="14" width="7.625" customWidth="1"/>
    <col min="15" max="15" width="12.5" customWidth="1"/>
    <col min="16" max="16" width="10.625" customWidth="1"/>
    <col min="17" max="24" width="4.625" customWidth="1"/>
  </cols>
  <sheetData>
    <row r="1" spans="1:30" ht="30.75" customHeight="1">
      <c r="A1" s="15"/>
      <c r="B1" s="16"/>
      <c r="C1" s="16"/>
      <c r="D1" s="17"/>
      <c r="E1" s="93" t="s">
        <v>77</v>
      </c>
      <c r="F1" s="94"/>
      <c r="G1" s="18"/>
      <c r="H1" s="95" t="s">
        <v>30</v>
      </c>
      <c r="I1" s="96"/>
      <c r="J1" s="96"/>
      <c r="K1" s="96"/>
      <c r="L1" s="96"/>
      <c r="M1" s="97" t="s">
        <v>48</v>
      </c>
      <c r="N1" s="97"/>
      <c r="O1" s="97"/>
      <c r="P1" s="97"/>
      <c r="Q1" s="98"/>
      <c r="R1" s="99" t="s">
        <v>0</v>
      </c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1"/>
    </row>
    <row r="2" spans="1:30" ht="26.25" customHeight="1">
      <c r="A2" s="19"/>
      <c r="B2" s="20"/>
      <c r="C2" s="20"/>
      <c r="D2" s="21"/>
      <c r="E2" s="102" t="s">
        <v>78</v>
      </c>
      <c r="F2" s="103"/>
      <c r="G2" s="104"/>
      <c r="H2" s="95" t="s">
        <v>1</v>
      </c>
      <c r="I2" s="96"/>
      <c r="J2" s="96"/>
      <c r="K2" s="96"/>
      <c r="L2" s="96"/>
      <c r="M2" s="107" t="s">
        <v>80</v>
      </c>
      <c r="N2" s="107"/>
      <c r="O2" s="107"/>
      <c r="P2" s="107"/>
      <c r="Q2" s="108"/>
      <c r="R2" s="95" t="s">
        <v>2</v>
      </c>
      <c r="S2" s="96"/>
      <c r="T2" s="96"/>
      <c r="U2" s="96"/>
      <c r="V2" s="96"/>
      <c r="W2" s="96"/>
      <c r="X2" s="106"/>
      <c r="Y2" s="93" t="s">
        <v>50</v>
      </c>
      <c r="Z2" s="94"/>
      <c r="AA2" s="94"/>
      <c r="AB2" s="94"/>
      <c r="AC2" s="94"/>
      <c r="AD2" s="105"/>
    </row>
    <row r="3" spans="1:30" ht="25.5" customHeight="1">
      <c r="A3" s="25"/>
      <c r="B3" s="26"/>
      <c r="C3" s="26"/>
      <c r="D3" s="27"/>
      <c r="E3" s="22"/>
      <c r="F3" s="23"/>
      <c r="G3" s="24"/>
      <c r="H3" s="93" t="s">
        <v>3</v>
      </c>
      <c r="I3" s="94"/>
      <c r="J3" s="94"/>
      <c r="K3" s="94"/>
      <c r="L3" s="94"/>
      <c r="M3" s="105"/>
      <c r="N3" s="95" t="s">
        <v>81</v>
      </c>
      <c r="O3" s="96"/>
      <c r="P3" s="96"/>
      <c r="Q3" s="106"/>
      <c r="R3" s="95" t="s">
        <v>31</v>
      </c>
      <c r="S3" s="96"/>
      <c r="T3" s="96"/>
      <c r="U3" s="96"/>
      <c r="V3" s="96"/>
      <c r="W3" s="96"/>
      <c r="X3" s="106"/>
      <c r="Y3" s="93" t="s">
        <v>49</v>
      </c>
      <c r="Z3" s="94"/>
      <c r="AA3" s="94"/>
      <c r="AB3" s="94"/>
      <c r="AC3" s="94"/>
      <c r="AD3" s="105"/>
    </row>
    <row r="4" spans="1:30" ht="33" customHeight="1">
      <c r="A4" s="71" t="s">
        <v>4</v>
      </c>
      <c r="B4" s="76" t="s">
        <v>5</v>
      </c>
      <c r="C4" s="77" t="s">
        <v>6</v>
      </c>
      <c r="D4" s="77" t="s">
        <v>7</v>
      </c>
      <c r="E4" s="109" t="s">
        <v>8</v>
      </c>
      <c r="F4" s="109"/>
      <c r="G4" s="71" t="s">
        <v>9</v>
      </c>
      <c r="H4" s="72" t="s">
        <v>47</v>
      </c>
      <c r="I4" s="72"/>
      <c r="J4" s="72" t="s">
        <v>10</v>
      </c>
      <c r="K4" s="72"/>
      <c r="L4" s="72" t="s">
        <v>10</v>
      </c>
      <c r="M4" s="72"/>
      <c r="N4" s="72" t="s">
        <v>11</v>
      </c>
      <c r="O4" s="72"/>
      <c r="P4" s="78" t="s">
        <v>12</v>
      </c>
      <c r="Q4" s="72" t="s">
        <v>13</v>
      </c>
      <c r="R4" s="72"/>
      <c r="S4" s="72"/>
      <c r="T4" s="72"/>
      <c r="U4" s="72"/>
      <c r="V4" s="72"/>
      <c r="W4" s="71" t="s">
        <v>89</v>
      </c>
      <c r="X4" s="81" t="s">
        <v>90</v>
      </c>
      <c r="Y4" s="72" t="s">
        <v>14</v>
      </c>
      <c r="Z4" s="72"/>
      <c r="AA4" s="72"/>
      <c r="AB4" s="72"/>
      <c r="AC4" s="72"/>
      <c r="AD4" s="72"/>
    </row>
    <row r="5" spans="1:30" ht="105" customHeight="1">
      <c r="A5" s="71"/>
      <c r="B5" s="76"/>
      <c r="C5" s="77"/>
      <c r="D5" s="77"/>
      <c r="E5" s="109"/>
      <c r="F5" s="109"/>
      <c r="G5" s="71"/>
      <c r="H5" s="6" t="s">
        <v>15</v>
      </c>
      <c r="I5" s="7" t="s">
        <v>16</v>
      </c>
      <c r="J5" s="6" t="s">
        <v>15</v>
      </c>
      <c r="K5" s="7" t="s">
        <v>16</v>
      </c>
      <c r="L5" s="6" t="s">
        <v>15</v>
      </c>
      <c r="M5" s="7" t="s">
        <v>16</v>
      </c>
      <c r="N5" s="8" t="s">
        <v>17</v>
      </c>
      <c r="O5" s="8" t="s">
        <v>18</v>
      </c>
      <c r="P5" s="78"/>
      <c r="Q5" s="8" t="s">
        <v>19</v>
      </c>
      <c r="R5" s="8" t="s">
        <v>20</v>
      </c>
      <c r="S5" s="8" t="s">
        <v>21</v>
      </c>
      <c r="T5" s="8" t="s">
        <v>22</v>
      </c>
      <c r="U5" s="8" t="s">
        <v>23</v>
      </c>
      <c r="V5" s="8" t="s">
        <v>24</v>
      </c>
      <c r="W5" s="71"/>
      <c r="X5" s="82"/>
      <c r="Y5" s="72"/>
      <c r="Z5" s="72"/>
      <c r="AA5" s="72"/>
      <c r="AB5" s="72"/>
      <c r="AC5" s="72"/>
      <c r="AD5" s="72"/>
    </row>
    <row r="6" spans="1:30" ht="15.75">
      <c r="A6" s="72"/>
      <c r="B6" s="9" t="s">
        <v>25</v>
      </c>
      <c r="C6" s="10" t="s">
        <v>26</v>
      </c>
      <c r="D6" s="10" t="s">
        <v>26</v>
      </c>
      <c r="E6" s="72"/>
      <c r="F6" s="72"/>
      <c r="G6" s="9" t="s">
        <v>25</v>
      </c>
      <c r="H6" s="11" t="s">
        <v>27</v>
      </c>
      <c r="I6" s="12" t="s">
        <v>28</v>
      </c>
      <c r="J6" s="11" t="s">
        <v>27</v>
      </c>
      <c r="K6" s="12" t="s">
        <v>28</v>
      </c>
      <c r="L6" s="11" t="s">
        <v>27</v>
      </c>
      <c r="M6" s="12" t="s">
        <v>28</v>
      </c>
      <c r="N6" s="11"/>
      <c r="O6" s="11"/>
      <c r="P6" s="11" t="s">
        <v>27</v>
      </c>
      <c r="Q6" s="11" t="s">
        <v>29</v>
      </c>
      <c r="R6" s="11" t="s">
        <v>29</v>
      </c>
      <c r="S6" s="11" t="s">
        <v>29</v>
      </c>
      <c r="T6" s="11" t="s">
        <v>29</v>
      </c>
      <c r="U6" s="11" t="s">
        <v>29</v>
      </c>
      <c r="V6" s="11" t="s">
        <v>29</v>
      </c>
      <c r="W6" s="71"/>
      <c r="X6" s="28"/>
      <c r="Y6" s="72"/>
      <c r="Z6" s="72"/>
      <c r="AA6" s="72"/>
      <c r="AB6" s="72"/>
      <c r="AC6" s="72"/>
      <c r="AD6" s="72"/>
    </row>
    <row r="7" spans="1:30" ht="15">
      <c r="A7" s="13">
        <v>1</v>
      </c>
      <c r="B7" s="14">
        <v>2</v>
      </c>
      <c r="C7" s="13">
        <v>3</v>
      </c>
      <c r="D7" s="14">
        <v>4</v>
      </c>
      <c r="E7" s="65">
        <v>5</v>
      </c>
      <c r="F7" s="65"/>
      <c r="G7" s="13">
        <v>6</v>
      </c>
      <c r="H7" s="13">
        <v>7</v>
      </c>
      <c r="I7" s="13">
        <v>8</v>
      </c>
      <c r="J7" s="13">
        <v>9</v>
      </c>
      <c r="K7" s="13">
        <v>10</v>
      </c>
      <c r="L7" s="13">
        <v>9</v>
      </c>
      <c r="M7" s="13">
        <v>10</v>
      </c>
      <c r="N7" s="13">
        <v>11</v>
      </c>
      <c r="O7" s="13">
        <v>12</v>
      </c>
      <c r="P7" s="13">
        <v>13</v>
      </c>
      <c r="Q7" s="13">
        <v>14</v>
      </c>
      <c r="R7" s="13">
        <v>15</v>
      </c>
      <c r="S7" s="13">
        <v>16</v>
      </c>
      <c r="T7" s="13">
        <v>17</v>
      </c>
      <c r="U7" s="13">
        <v>18</v>
      </c>
      <c r="V7" s="13">
        <v>19</v>
      </c>
      <c r="W7" s="13">
        <v>20</v>
      </c>
      <c r="X7" s="13">
        <v>21</v>
      </c>
      <c r="Y7" s="65">
        <v>22</v>
      </c>
      <c r="Z7" s="65"/>
      <c r="AA7" s="65"/>
      <c r="AB7" s="65"/>
      <c r="AC7" s="65"/>
      <c r="AD7" s="65"/>
    </row>
    <row r="8" spans="1:30" ht="30.95" customHeight="1">
      <c r="A8" s="30" t="s">
        <v>87</v>
      </c>
      <c r="B8" s="30"/>
      <c r="C8" s="40">
        <v>45</v>
      </c>
      <c r="D8" s="69">
        <v>45</v>
      </c>
      <c r="E8" s="34"/>
      <c r="F8" s="34"/>
      <c r="G8" s="62"/>
      <c r="H8" s="68" t="s">
        <v>67</v>
      </c>
      <c r="I8" s="57"/>
      <c r="J8" s="74" t="s">
        <v>88</v>
      </c>
      <c r="K8" s="79"/>
      <c r="L8" s="84" t="s">
        <v>79</v>
      </c>
      <c r="M8" s="79"/>
      <c r="N8" s="50" t="s">
        <v>92</v>
      </c>
      <c r="O8" s="83"/>
      <c r="P8" s="4"/>
      <c r="Q8" s="3"/>
      <c r="R8" s="3"/>
      <c r="S8" s="3"/>
      <c r="T8" s="3">
        <v>3</v>
      </c>
      <c r="U8" s="3"/>
      <c r="V8" s="3"/>
      <c r="W8" s="31" t="s">
        <v>93</v>
      </c>
      <c r="X8" s="3"/>
      <c r="Y8" s="110"/>
      <c r="Z8" s="110"/>
      <c r="AA8" s="110"/>
      <c r="AB8" s="110"/>
      <c r="AC8" s="110"/>
      <c r="AD8" s="110"/>
    </row>
    <row r="9" spans="1:30" ht="15.95" customHeight="1">
      <c r="A9" s="52" t="s">
        <v>32</v>
      </c>
      <c r="B9" s="73"/>
      <c r="C9" s="40"/>
      <c r="D9" s="70"/>
      <c r="E9" s="34"/>
      <c r="F9" s="34"/>
      <c r="G9" s="63"/>
      <c r="H9" s="68"/>
      <c r="I9" s="57"/>
      <c r="J9" s="75"/>
      <c r="K9" s="80"/>
      <c r="L9" s="85"/>
      <c r="M9" s="80"/>
      <c r="N9" s="45" t="s">
        <v>62</v>
      </c>
      <c r="O9" s="34" t="s">
        <v>57</v>
      </c>
      <c r="P9" s="34" t="s">
        <v>65</v>
      </c>
      <c r="Q9" s="34">
        <v>1</v>
      </c>
      <c r="R9" s="34"/>
      <c r="S9" s="34"/>
      <c r="T9" s="34">
        <v>3</v>
      </c>
      <c r="U9" s="34">
        <v>3</v>
      </c>
      <c r="V9" s="34"/>
      <c r="W9" s="38" t="s">
        <v>93</v>
      </c>
      <c r="X9" s="34"/>
      <c r="Y9" s="58" t="s">
        <v>96</v>
      </c>
      <c r="Z9" s="66"/>
      <c r="AA9" s="66"/>
      <c r="AB9" s="66"/>
      <c r="AC9" s="66"/>
      <c r="AD9" s="59"/>
    </row>
    <row r="10" spans="1:30" ht="15.95" customHeight="1">
      <c r="A10" s="52"/>
      <c r="B10" s="73"/>
      <c r="C10" s="40">
        <v>275.64</v>
      </c>
      <c r="D10" s="69">
        <f>SUM(C10:C15)</f>
        <v>857.25</v>
      </c>
      <c r="E10" s="34" t="s">
        <v>64</v>
      </c>
      <c r="F10" s="34"/>
      <c r="G10" s="62">
        <v>2</v>
      </c>
      <c r="H10" s="68"/>
      <c r="I10" s="57">
        <v>107.8</v>
      </c>
      <c r="J10" s="92"/>
      <c r="K10" s="88"/>
      <c r="L10" s="86"/>
      <c r="M10" s="88">
        <v>207.5</v>
      </c>
      <c r="N10" s="46"/>
      <c r="O10" s="34"/>
      <c r="P10" s="34"/>
      <c r="Q10" s="34"/>
      <c r="R10" s="34"/>
      <c r="S10" s="34"/>
      <c r="T10" s="34"/>
      <c r="U10" s="34"/>
      <c r="V10" s="34"/>
      <c r="W10" s="39"/>
      <c r="X10" s="34"/>
      <c r="Y10" s="60"/>
      <c r="Z10" s="67"/>
      <c r="AA10" s="67"/>
      <c r="AB10" s="67"/>
      <c r="AC10" s="67"/>
      <c r="AD10" s="61"/>
    </row>
    <row r="11" spans="1:30" ht="15.95" customHeight="1">
      <c r="A11" s="52" t="s">
        <v>33</v>
      </c>
      <c r="B11" s="52"/>
      <c r="C11" s="40"/>
      <c r="D11" s="111"/>
      <c r="E11" s="34"/>
      <c r="F11" s="34"/>
      <c r="G11" s="63"/>
      <c r="H11" s="68"/>
      <c r="I11" s="57"/>
      <c r="J11" s="92"/>
      <c r="K11" s="89"/>
      <c r="L11" s="86"/>
      <c r="M11" s="89"/>
      <c r="N11" s="45" t="s">
        <v>62</v>
      </c>
      <c r="O11" s="34" t="s">
        <v>58</v>
      </c>
      <c r="P11" s="34" t="s">
        <v>66</v>
      </c>
      <c r="Q11" s="34"/>
      <c r="R11" s="34">
        <v>3</v>
      </c>
      <c r="S11" s="34"/>
      <c r="T11" s="34"/>
      <c r="U11" s="34"/>
      <c r="V11" s="34"/>
      <c r="W11" s="38" t="s">
        <v>93</v>
      </c>
      <c r="X11" s="34"/>
      <c r="Y11" s="34"/>
      <c r="Z11" s="34"/>
      <c r="AA11" s="34"/>
      <c r="AB11" s="34"/>
      <c r="AC11" s="34"/>
      <c r="AD11" s="34"/>
    </row>
    <row r="12" spans="1:30" ht="15.95" customHeight="1">
      <c r="A12" s="52"/>
      <c r="B12" s="52"/>
      <c r="C12" s="40">
        <v>283.18</v>
      </c>
      <c r="D12" s="111"/>
      <c r="E12" s="34" t="s">
        <v>63</v>
      </c>
      <c r="F12" s="34"/>
      <c r="G12" s="62">
        <v>2</v>
      </c>
      <c r="H12" s="68"/>
      <c r="I12" s="57">
        <v>107.8</v>
      </c>
      <c r="J12" s="92"/>
      <c r="K12" s="89"/>
      <c r="L12" s="86"/>
      <c r="M12" s="89"/>
      <c r="N12" s="46"/>
      <c r="O12" s="34"/>
      <c r="P12" s="34"/>
      <c r="Q12" s="34"/>
      <c r="R12" s="34"/>
      <c r="S12" s="34"/>
      <c r="T12" s="34"/>
      <c r="U12" s="34"/>
      <c r="V12" s="34"/>
      <c r="W12" s="39"/>
      <c r="X12" s="34"/>
      <c r="Y12" s="34"/>
      <c r="Z12" s="34"/>
      <c r="AA12" s="34"/>
      <c r="AB12" s="34"/>
      <c r="AC12" s="34"/>
      <c r="AD12" s="34"/>
    </row>
    <row r="13" spans="1:30" ht="15.95" customHeight="1">
      <c r="A13" s="52" t="s">
        <v>34</v>
      </c>
      <c r="B13" s="52"/>
      <c r="C13" s="40"/>
      <c r="D13" s="111"/>
      <c r="E13" s="34"/>
      <c r="F13" s="34"/>
      <c r="G13" s="63"/>
      <c r="H13" s="68"/>
      <c r="I13" s="57"/>
      <c r="J13" s="92"/>
      <c r="K13" s="89"/>
      <c r="L13" s="86"/>
      <c r="M13" s="89"/>
      <c r="N13" s="45" t="s">
        <v>62</v>
      </c>
      <c r="O13" s="34" t="s">
        <v>58</v>
      </c>
      <c r="P13" s="34" t="s">
        <v>66</v>
      </c>
      <c r="Q13" s="34"/>
      <c r="R13" s="34">
        <v>3</v>
      </c>
      <c r="S13" s="34"/>
      <c r="T13" s="34"/>
      <c r="U13" s="34"/>
      <c r="V13" s="34"/>
      <c r="W13" s="38" t="s">
        <v>93</v>
      </c>
      <c r="X13" s="34"/>
      <c r="Y13" s="34"/>
      <c r="Z13" s="34"/>
      <c r="AA13" s="34"/>
      <c r="AB13" s="34"/>
      <c r="AC13" s="34"/>
      <c r="AD13" s="34"/>
    </row>
    <row r="14" spans="1:30" ht="15.95" customHeight="1">
      <c r="A14" s="52"/>
      <c r="B14" s="52"/>
      <c r="C14" s="40">
        <v>298.43</v>
      </c>
      <c r="D14" s="111"/>
      <c r="E14" s="34" t="s">
        <v>63</v>
      </c>
      <c r="F14" s="34"/>
      <c r="G14" s="62">
        <v>2</v>
      </c>
      <c r="H14" s="68"/>
      <c r="I14" s="57">
        <v>107.8</v>
      </c>
      <c r="J14" s="92"/>
      <c r="K14" s="89"/>
      <c r="L14" s="86"/>
      <c r="M14" s="89"/>
      <c r="N14" s="46"/>
      <c r="O14" s="34"/>
      <c r="P14" s="34"/>
      <c r="Q14" s="34"/>
      <c r="R14" s="34"/>
      <c r="S14" s="34"/>
      <c r="T14" s="34"/>
      <c r="U14" s="34"/>
      <c r="V14" s="34"/>
      <c r="W14" s="39"/>
      <c r="X14" s="34"/>
      <c r="Y14" s="34"/>
      <c r="Z14" s="34"/>
      <c r="AA14" s="34"/>
      <c r="AB14" s="34"/>
      <c r="AC14" s="34"/>
      <c r="AD14" s="34"/>
    </row>
    <row r="15" spans="1:30" ht="15.95" customHeight="1">
      <c r="A15" s="52" t="s">
        <v>35</v>
      </c>
      <c r="B15" s="52" t="s">
        <v>51</v>
      </c>
      <c r="C15" s="40"/>
      <c r="D15" s="70"/>
      <c r="E15" s="34"/>
      <c r="F15" s="34"/>
      <c r="G15" s="63"/>
      <c r="H15" s="68"/>
      <c r="I15" s="57"/>
      <c r="J15" s="92"/>
      <c r="K15" s="89"/>
      <c r="L15" s="86"/>
      <c r="M15" s="89"/>
      <c r="N15" s="45" t="s">
        <v>62</v>
      </c>
      <c r="O15" s="34" t="s">
        <v>59</v>
      </c>
      <c r="P15" s="34" t="s">
        <v>66</v>
      </c>
      <c r="Q15" s="34">
        <v>1</v>
      </c>
      <c r="R15" s="34"/>
      <c r="S15" s="34"/>
      <c r="T15" s="34">
        <v>3</v>
      </c>
      <c r="U15" s="34">
        <v>3</v>
      </c>
      <c r="V15" s="34"/>
      <c r="W15" s="38" t="s">
        <v>93</v>
      </c>
      <c r="X15" s="34"/>
      <c r="Y15" s="37"/>
      <c r="Z15" s="37"/>
      <c r="AA15" s="37"/>
      <c r="AB15" s="37"/>
      <c r="AC15" s="37"/>
      <c r="AD15" s="37"/>
    </row>
    <row r="16" spans="1:30" ht="15.95" customHeight="1">
      <c r="A16" s="52"/>
      <c r="B16" s="52"/>
      <c r="C16" s="64">
        <v>258.94</v>
      </c>
      <c r="D16" s="69">
        <f>SUM(C16:C25)</f>
        <v>1254.68</v>
      </c>
      <c r="E16" s="34" t="s">
        <v>63</v>
      </c>
      <c r="F16" s="34"/>
      <c r="G16" s="62">
        <v>2</v>
      </c>
      <c r="H16" s="68"/>
      <c r="I16" s="57">
        <v>104.2</v>
      </c>
      <c r="J16" s="92"/>
      <c r="K16" s="89"/>
      <c r="L16" s="86"/>
      <c r="M16" s="89"/>
      <c r="N16" s="46"/>
      <c r="O16" s="34"/>
      <c r="P16" s="34"/>
      <c r="Q16" s="34"/>
      <c r="R16" s="34"/>
      <c r="S16" s="34"/>
      <c r="T16" s="34"/>
      <c r="U16" s="34"/>
      <c r="V16" s="34"/>
      <c r="W16" s="39"/>
      <c r="X16" s="34"/>
      <c r="Y16" s="37"/>
      <c r="Z16" s="37"/>
      <c r="AA16" s="37"/>
      <c r="AB16" s="37"/>
      <c r="AC16" s="37"/>
      <c r="AD16" s="37"/>
    </row>
    <row r="17" spans="1:30" ht="15.95" customHeight="1">
      <c r="A17" s="52" t="s">
        <v>36</v>
      </c>
      <c r="B17" s="52"/>
      <c r="C17" s="64"/>
      <c r="D17" s="111"/>
      <c r="E17" s="34"/>
      <c r="F17" s="34"/>
      <c r="G17" s="63"/>
      <c r="H17" s="68"/>
      <c r="I17" s="57"/>
      <c r="J17" s="92"/>
      <c r="K17" s="89"/>
      <c r="L17" s="86"/>
      <c r="M17" s="89"/>
      <c r="N17" s="45" t="s">
        <v>62</v>
      </c>
      <c r="O17" s="34" t="s">
        <v>71</v>
      </c>
      <c r="P17" s="34" t="s">
        <v>66</v>
      </c>
      <c r="Q17" s="34"/>
      <c r="R17" s="34"/>
      <c r="S17" s="34">
        <v>3</v>
      </c>
      <c r="T17" s="34"/>
      <c r="U17" s="34"/>
      <c r="V17" s="34"/>
      <c r="W17" s="38" t="s">
        <v>93</v>
      </c>
      <c r="X17" s="34"/>
      <c r="Y17" s="37"/>
      <c r="Z17" s="37"/>
      <c r="AA17" s="37"/>
      <c r="AB17" s="37"/>
      <c r="AC17" s="37"/>
      <c r="AD17" s="37"/>
    </row>
    <row r="18" spans="1:30" ht="27.95" customHeight="1">
      <c r="A18" s="52"/>
      <c r="B18" s="52"/>
      <c r="C18" s="40">
        <v>267.05</v>
      </c>
      <c r="D18" s="111"/>
      <c r="E18" s="58" t="s">
        <v>82</v>
      </c>
      <c r="F18" s="59"/>
      <c r="G18" s="62">
        <v>2</v>
      </c>
      <c r="H18" s="68"/>
      <c r="I18" s="57">
        <v>104.2</v>
      </c>
      <c r="J18" s="92"/>
      <c r="K18" s="89"/>
      <c r="L18" s="86"/>
      <c r="M18" s="89"/>
      <c r="N18" s="46"/>
      <c r="O18" s="34"/>
      <c r="P18" s="34"/>
      <c r="Q18" s="34"/>
      <c r="R18" s="34"/>
      <c r="S18" s="34"/>
      <c r="T18" s="34"/>
      <c r="U18" s="34"/>
      <c r="V18" s="34"/>
      <c r="W18" s="39"/>
      <c r="X18" s="34"/>
      <c r="Y18" s="37"/>
      <c r="Z18" s="37"/>
      <c r="AA18" s="37"/>
      <c r="AB18" s="37"/>
      <c r="AC18" s="37"/>
      <c r="AD18" s="37"/>
    </row>
    <row r="19" spans="1:30" ht="27.95" customHeight="1">
      <c r="A19" s="52" t="s">
        <v>37</v>
      </c>
      <c r="B19" s="52"/>
      <c r="C19" s="40"/>
      <c r="D19" s="111"/>
      <c r="E19" s="60"/>
      <c r="F19" s="61"/>
      <c r="G19" s="63"/>
      <c r="H19" s="68"/>
      <c r="I19" s="57"/>
      <c r="J19" s="92"/>
      <c r="K19" s="89"/>
      <c r="L19" s="86"/>
      <c r="M19" s="89"/>
      <c r="N19" s="45" t="s">
        <v>62</v>
      </c>
      <c r="O19" s="34" t="s">
        <v>71</v>
      </c>
      <c r="P19" s="34" t="s">
        <v>66</v>
      </c>
      <c r="Q19" s="34"/>
      <c r="R19" s="34"/>
      <c r="S19" s="34">
        <v>3</v>
      </c>
      <c r="T19" s="34"/>
      <c r="U19" s="34"/>
      <c r="V19" s="34"/>
      <c r="W19" s="38" t="s">
        <v>93</v>
      </c>
      <c r="X19" s="34"/>
      <c r="Y19" s="34"/>
      <c r="Z19" s="35"/>
      <c r="AA19" s="35"/>
      <c r="AB19" s="35"/>
      <c r="AC19" s="35"/>
      <c r="AD19" s="35"/>
    </row>
    <row r="20" spans="1:30" ht="15.95" customHeight="1">
      <c r="A20" s="52"/>
      <c r="B20" s="52"/>
      <c r="C20" s="40">
        <v>261.72000000000003</v>
      </c>
      <c r="D20" s="111"/>
      <c r="E20" s="58"/>
      <c r="F20" s="59"/>
      <c r="G20" s="62"/>
      <c r="H20" s="68"/>
      <c r="I20" s="57">
        <v>104.2</v>
      </c>
      <c r="J20" s="92"/>
      <c r="K20" s="89"/>
      <c r="L20" s="86"/>
      <c r="M20" s="89"/>
      <c r="N20" s="46"/>
      <c r="O20" s="34"/>
      <c r="P20" s="34"/>
      <c r="Q20" s="34"/>
      <c r="R20" s="34"/>
      <c r="S20" s="34"/>
      <c r="T20" s="34"/>
      <c r="U20" s="34"/>
      <c r="V20" s="34"/>
      <c r="W20" s="39"/>
      <c r="X20" s="34"/>
      <c r="Y20" s="35"/>
      <c r="Z20" s="35"/>
      <c r="AA20" s="35"/>
      <c r="AB20" s="35"/>
      <c r="AC20" s="35"/>
      <c r="AD20" s="35"/>
    </row>
    <row r="21" spans="1:30" ht="15.95" customHeight="1">
      <c r="A21" s="52" t="s">
        <v>38</v>
      </c>
      <c r="B21" s="52"/>
      <c r="C21" s="40"/>
      <c r="D21" s="111"/>
      <c r="E21" s="60"/>
      <c r="F21" s="61"/>
      <c r="G21" s="63"/>
      <c r="H21" s="68"/>
      <c r="I21" s="57"/>
      <c r="J21" s="92"/>
      <c r="K21" s="89"/>
      <c r="L21" s="86"/>
      <c r="M21" s="89"/>
      <c r="N21" s="45" t="s">
        <v>62</v>
      </c>
      <c r="O21" s="34" t="s">
        <v>60</v>
      </c>
      <c r="P21" s="34" t="s">
        <v>66</v>
      </c>
      <c r="Q21" s="34">
        <v>3</v>
      </c>
      <c r="R21" s="34"/>
      <c r="S21" s="34"/>
      <c r="T21" s="34"/>
      <c r="U21" s="34"/>
      <c r="V21" s="34"/>
      <c r="W21" s="38" t="s">
        <v>93</v>
      </c>
      <c r="X21" s="34"/>
      <c r="Y21" s="37"/>
      <c r="Z21" s="37"/>
      <c r="AA21" s="37"/>
      <c r="AB21" s="37"/>
      <c r="AC21" s="37"/>
      <c r="AD21" s="37"/>
    </row>
    <row r="22" spans="1:30" ht="21.95" customHeight="1">
      <c r="A22" s="52"/>
      <c r="B22" s="52"/>
      <c r="C22" s="40">
        <v>283.27999999999997</v>
      </c>
      <c r="D22" s="111"/>
      <c r="E22" s="34" t="s">
        <v>72</v>
      </c>
      <c r="F22" s="34"/>
      <c r="G22" s="62">
        <v>2</v>
      </c>
      <c r="H22" s="68"/>
      <c r="I22" s="57">
        <v>104.2</v>
      </c>
      <c r="J22" s="92"/>
      <c r="K22" s="89"/>
      <c r="L22" s="86"/>
      <c r="M22" s="89"/>
      <c r="N22" s="46"/>
      <c r="O22" s="34"/>
      <c r="P22" s="34"/>
      <c r="Q22" s="34"/>
      <c r="R22" s="34"/>
      <c r="S22" s="34"/>
      <c r="T22" s="34"/>
      <c r="U22" s="34"/>
      <c r="V22" s="34"/>
      <c r="W22" s="39"/>
      <c r="X22" s="34"/>
      <c r="Y22" s="37"/>
      <c r="Z22" s="37"/>
      <c r="AA22" s="37"/>
      <c r="AB22" s="37"/>
      <c r="AC22" s="37"/>
      <c r="AD22" s="37"/>
    </row>
    <row r="23" spans="1:30" ht="21.95" customHeight="1">
      <c r="A23" s="52" t="s">
        <v>39</v>
      </c>
      <c r="B23" s="52"/>
      <c r="C23" s="40"/>
      <c r="D23" s="111"/>
      <c r="E23" s="34"/>
      <c r="F23" s="34"/>
      <c r="G23" s="63"/>
      <c r="H23" s="68"/>
      <c r="I23" s="57"/>
      <c r="J23" s="92"/>
      <c r="K23" s="89"/>
      <c r="L23" s="86"/>
      <c r="M23" s="89"/>
      <c r="N23" s="45" t="s">
        <v>62</v>
      </c>
      <c r="O23" s="34" t="s">
        <v>61</v>
      </c>
      <c r="P23" s="34" t="s">
        <v>66</v>
      </c>
      <c r="Q23" s="34">
        <v>3</v>
      </c>
      <c r="R23" s="34"/>
      <c r="S23" s="34"/>
      <c r="T23" s="34"/>
      <c r="U23" s="34"/>
      <c r="V23" s="34"/>
      <c r="W23" s="38" t="s">
        <v>93</v>
      </c>
      <c r="X23" s="34"/>
      <c r="Y23" s="37"/>
      <c r="Z23" s="37"/>
      <c r="AA23" s="37"/>
      <c r="AB23" s="37"/>
      <c r="AC23" s="37"/>
      <c r="AD23" s="37"/>
    </row>
    <row r="24" spans="1:30" ht="15.95" customHeight="1">
      <c r="A24" s="52"/>
      <c r="B24" s="52"/>
      <c r="C24" s="40">
        <v>183.69</v>
      </c>
      <c r="D24" s="111"/>
      <c r="E24" s="34"/>
      <c r="F24" s="34"/>
      <c r="G24" s="55"/>
      <c r="H24" s="68"/>
      <c r="I24" s="57">
        <v>104.2</v>
      </c>
      <c r="J24" s="92"/>
      <c r="K24" s="89"/>
      <c r="L24" s="86"/>
      <c r="M24" s="89"/>
      <c r="N24" s="46"/>
      <c r="O24" s="34"/>
      <c r="P24" s="34"/>
      <c r="Q24" s="34"/>
      <c r="R24" s="34"/>
      <c r="S24" s="34"/>
      <c r="T24" s="34"/>
      <c r="U24" s="34"/>
      <c r="V24" s="34"/>
      <c r="W24" s="39"/>
      <c r="X24" s="34"/>
      <c r="Y24" s="37"/>
      <c r="Z24" s="37"/>
      <c r="AA24" s="37"/>
      <c r="AB24" s="37"/>
      <c r="AC24" s="37"/>
      <c r="AD24" s="37"/>
    </row>
    <row r="25" spans="1:30" ht="15.95" customHeight="1">
      <c r="A25" s="52" t="s">
        <v>40</v>
      </c>
      <c r="B25" s="52" t="s">
        <v>52</v>
      </c>
      <c r="C25" s="40"/>
      <c r="D25" s="70"/>
      <c r="E25" s="34"/>
      <c r="F25" s="34"/>
      <c r="G25" s="56"/>
      <c r="H25" s="68"/>
      <c r="I25" s="57"/>
      <c r="J25" s="92"/>
      <c r="K25" s="89"/>
      <c r="L25" s="86"/>
      <c r="M25" s="90"/>
      <c r="N25" s="45" t="s">
        <v>62</v>
      </c>
      <c r="O25" s="34" t="s">
        <v>59</v>
      </c>
      <c r="P25" s="34" t="s">
        <v>68</v>
      </c>
      <c r="Q25" s="34">
        <v>1</v>
      </c>
      <c r="R25" s="34"/>
      <c r="S25" s="34"/>
      <c r="T25" s="34">
        <v>6</v>
      </c>
      <c r="U25" s="34"/>
      <c r="V25" s="34"/>
      <c r="W25" s="38" t="s">
        <v>93</v>
      </c>
      <c r="X25" s="34"/>
      <c r="Y25" s="36"/>
      <c r="Z25" s="36"/>
      <c r="AA25" s="36"/>
      <c r="AB25" s="36"/>
      <c r="AC25" s="36"/>
      <c r="AD25" s="36"/>
    </row>
    <row r="26" spans="1:30" ht="15.95" customHeight="1">
      <c r="A26" s="52"/>
      <c r="B26" s="52"/>
      <c r="C26" s="40">
        <v>186.31</v>
      </c>
      <c r="D26" s="69">
        <f>SUM(C26:C29)</f>
        <v>398.37</v>
      </c>
      <c r="E26" s="34"/>
      <c r="F26" s="34"/>
      <c r="G26" s="55"/>
      <c r="H26" s="68"/>
      <c r="I26" s="42">
        <v>52.6</v>
      </c>
      <c r="J26" s="92"/>
      <c r="K26" s="89"/>
      <c r="L26" s="86"/>
      <c r="M26" s="74">
        <v>211.5</v>
      </c>
      <c r="N26" s="46"/>
      <c r="O26" s="34"/>
      <c r="P26" s="34"/>
      <c r="Q26" s="34"/>
      <c r="R26" s="34"/>
      <c r="S26" s="34"/>
      <c r="T26" s="34"/>
      <c r="U26" s="34"/>
      <c r="V26" s="34"/>
      <c r="W26" s="39"/>
      <c r="X26" s="34"/>
      <c r="Y26" s="36"/>
      <c r="Z26" s="36"/>
      <c r="AA26" s="36"/>
      <c r="AB26" s="36"/>
      <c r="AC26" s="36"/>
      <c r="AD26" s="36"/>
    </row>
    <row r="27" spans="1:30" ht="15.95" customHeight="1">
      <c r="A27" s="52" t="s">
        <v>41</v>
      </c>
      <c r="B27" s="52"/>
      <c r="C27" s="40"/>
      <c r="D27" s="111"/>
      <c r="E27" s="34"/>
      <c r="F27" s="34"/>
      <c r="G27" s="56"/>
      <c r="H27" s="68"/>
      <c r="I27" s="42"/>
      <c r="J27" s="92"/>
      <c r="K27" s="89"/>
      <c r="L27" s="86"/>
      <c r="M27" s="91"/>
      <c r="N27" s="45" t="s">
        <v>62</v>
      </c>
      <c r="O27" s="34" t="s">
        <v>61</v>
      </c>
      <c r="P27" s="34" t="s">
        <v>69</v>
      </c>
      <c r="Q27" s="34">
        <v>3</v>
      </c>
      <c r="R27" s="34"/>
      <c r="S27" s="34"/>
      <c r="T27" s="34"/>
      <c r="U27" s="34"/>
      <c r="V27" s="34"/>
      <c r="W27" s="38" t="s">
        <v>93</v>
      </c>
      <c r="X27" s="34"/>
      <c r="Y27" s="37"/>
      <c r="Z27" s="37"/>
      <c r="AA27" s="37"/>
      <c r="AB27" s="37"/>
      <c r="AC27" s="37"/>
      <c r="AD27" s="37"/>
    </row>
    <row r="28" spans="1:30" ht="15.95" customHeight="1">
      <c r="A28" s="52"/>
      <c r="B28" s="52"/>
      <c r="C28" s="40">
        <v>212.06</v>
      </c>
      <c r="D28" s="111"/>
      <c r="E28" s="34"/>
      <c r="F28" s="34"/>
      <c r="G28" s="54"/>
      <c r="H28" s="68"/>
      <c r="I28" s="42">
        <v>52.6</v>
      </c>
      <c r="J28" s="92"/>
      <c r="K28" s="89"/>
      <c r="L28" s="86"/>
      <c r="M28" s="91"/>
      <c r="N28" s="46"/>
      <c r="O28" s="34"/>
      <c r="P28" s="34"/>
      <c r="Q28" s="34"/>
      <c r="R28" s="34"/>
      <c r="S28" s="34"/>
      <c r="T28" s="34"/>
      <c r="U28" s="34"/>
      <c r="V28" s="34"/>
      <c r="W28" s="39"/>
      <c r="X28" s="34"/>
      <c r="Y28" s="37"/>
      <c r="Z28" s="37"/>
      <c r="AA28" s="37"/>
      <c r="AB28" s="37"/>
      <c r="AC28" s="37"/>
      <c r="AD28" s="37"/>
    </row>
    <row r="29" spans="1:30" ht="15.95" customHeight="1">
      <c r="A29" s="52" t="s">
        <v>42</v>
      </c>
      <c r="B29" s="52" t="s">
        <v>53</v>
      </c>
      <c r="C29" s="40"/>
      <c r="D29" s="70"/>
      <c r="E29" s="34"/>
      <c r="F29" s="34"/>
      <c r="G29" s="54"/>
      <c r="H29" s="68"/>
      <c r="I29" s="42"/>
      <c r="J29" s="92"/>
      <c r="K29" s="89"/>
      <c r="L29" s="86"/>
      <c r="M29" s="75"/>
      <c r="N29" s="45" t="s">
        <v>62</v>
      </c>
      <c r="O29" s="34" t="s">
        <v>73</v>
      </c>
      <c r="P29" s="34" t="s">
        <v>70</v>
      </c>
      <c r="Q29" s="34">
        <v>1</v>
      </c>
      <c r="R29" s="34"/>
      <c r="S29" s="34"/>
      <c r="T29" s="34">
        <v>3</v>
      </c>
      <c r="U29" s="34">
        <v>3</v>
      </c>
      <c r="V29" s="34"/>
      <c r="W29" s="38" t="s">
        <v>93</v>
      </c>
      <c r="X29" s="34"/>
      <c r="Y29" s="33"/>
      <c r="Z29" s="33"/>
      <c r="AA29" s="33"/>
      <c r="AB29" s="33"/>
      <c r="AC29" s="33"/>
      <c r="AD29" s="33"/>
    </row>
    <row r="30" spans="1:30" ht="15.95" customHeight="1">
      <c r="A30" s="52"/>
      <c r="B30" s="52"/>
      <c r="C30" s="40">
        <v>274.38</v>
      </c>
      <c r="D30" s="40">
        <v>274.38</v>
      </c>
      <c r="E30" s="34" t="s">
        <v>83</v>
      </c>
      <c r="F30" s="34"/>
      <c r="G30" s="54">
        <v>3</v>
      </c>
      <c r="H30" s="68"/>
      <c r="I30" s="42">
        <v>83.5</v>
      </c>
      <c r="J30" s="92"/>
      <c r="K30" s="89"/>
      <c r="L30" s="86"/>
      <c r="M30" s="42">
        <v>172</v>
      </c>
      <c r="N30" s="46"/>
      <c r="O30" s="34"/>
      <c r="P30" s="34"/>
      <c r="Q30" s="34"/>
      <c r="R30" s="34"/>
      <c r="S30" s="34"/>
      <c r="T30" s="34"/>
      <c r="U30" s="34"/>
      <c r="V30" s="34"/>
      <c r="W30" s="39"/>
      <c r="X30" s="34"/>
      <c r="Y30" s="33"/>
      <c r="Z30" s="33"/>
      <c r="AA30" s="33"/>
      <c r="AB30" s="33"/>
      <c r="AC30" s="33"/>
      <c r="AD30" s="33"/>
    </row>
    <row r="31" spans="1:30" ht="15.95" customHeight="1">
      <c r="A31" s="52" t="s">
        <v>43</v>
      </c>
      <c r="B31" s="52" t="s">
        <v>54</v>
      </c>
      <c r="C31" s="40"/>
      <c r="D31" s="40"/>
      <c r="E31" s="34"/>
      <c r="F31" s="34"/>
      <c r="G31" s="54"/>
      <c r="H31" s="68"/>
      <c r="I31" s="42"/>
      <c r="J31" s="92"/>
      <c r="K31" s="89"/>
      <c r="L31" s="86"/>
      <c r="M31" s="42"/>
      <c r="N31" s="45" t="s">
        <v>62</v>
      </c>
      <c r="O31" s="34" t="s">
        <v>94</v>
      </c>
      <c r="P31" s="34" t="s">
        <v>68</v>
      </c>
      <c r="Q31" s="34">
        <v>1</v>
      </c>
      <c r="R31" s="34"/>
      <c r="S31" s="34"/>
      <c r="T31" s="34"/>
      <c r="U31" s="34">
        <v>6</v>
      </c>
      <c r="V31" s="34"/>
      <c r="W31" s="38" t="s">
        <v>93</v>
      </c>
      <c r="X31" s="34"/>
      <c r="Y31" s="33" t="s">
        <v>95</v>
      </c>
      <c r="Z31" s="33"/>
      <c r="AA31" s="33"/>
      <c r="AB31" s="33"/>
      <c r="AC31" s="33"/>
      <c r="AD31" s="33"/>
    </row>
    <row r="32" spans="1:30" ht="15.95" customHeight="1">
      <c r="A32" s="52"/>
      <c r="B32" s="52"/>
      <c r="C32" s="40">
        <v>190.66</v>
      </c>
      <c r="D32" s="40">
        <v>190.66</v>
      </c>
      <c r="E32" s="34" t="s">
        <v>84</v>
      </c>
      <c r="F32" s="34"/>
      <c r="G32" s="54">
        <v>3</v>
      </c>
      <c r="H32" s="68"/>
      <c r="I32" s="42">
        <v>90.7</v>
      </c>
      <c r="J32" s="92"/>
      <c r="K32" s="89"/>
      <c r="L32" s="86"/>
      <c r="M32" s="42">
        <v>152</v>
      </c>
      <c r="N32" s="46"/>
      <c r="O32" s="34"/>
      <c r="P32" s="34"/>
      <c r="Q32" s="34"/>
      <c r="R32" s="34"/>
      <c r="S32" s="34"/>
      <c r="T32" s="34"/>
      <c r="U32" s="34"/>
      <c r="V32" s="34"/>
      <c r="W32" s="39"/>
      <c r="X32" s="34"/>
      <c r="Y32" s="33"/>
      <c r="Z32" s="33"/>
      <c r="AA32" s="33"/>
      <c r="AB32" s="33"/>
      <c r="AC32" s="33"/>
      <c r="AD32" s="33"/>
    </row>
    <row r="33" spans="1:30" ht="15.95" customHeight="1">
      <c r="A33" s="52" t="s">
        <v>44</v>
      </c>
      <c r="B33" s="52" t="s">
        <v>55</v>
      </c>
      <c r="C33" s="40"/>
      <c r="D33" s="40"/>
      <c r="E33" s="34"/>
      <c r="F33" s="34"/>
      <c r="G33" s="54"/>
      <c r="H33" s="68"/>
      <c r="I33" s="42"/>
      <c r="J33" s="92"/>
      <c r="K33" s="89"/>
      <c r="L33" s="86"/>
      <c r="M33" s="42"/>
      <c r="N33" s="45" t="s">
        <v>74</v>
      </c>
      <c r="O33" s="34" t="s">
        <v>75</v>
      </c>
      <c r="P33" s="34"/>
      <c r="Q33" s="34">
        <v>1</v>
      </c>
      <c r="R33" s="34"/>
      <c r="S33" s="34"/>
      <c r="T33" s="34"/>
      <c r="U33" s="34">
        <v>6</v>
      </c>
      <c r="V33" s="34"/>
      <c r="W33" s="38" t="s">
        <v>93</v>
      </c>
      <c r="X33" s="34"/>
      <c r="Y33" s="33"/>
      <c r="Z33" s="33"/>
      <c r="AA33" s="33"/>
      <c r="AB33" s="33"/>
      <c r="AC33" s="33"/>
      <c r="AD33" s="33"/>
    </row>
    <row r="34" spans="1:30" ht="15.95" customHeight="1">
      <c r="A34" s="52"/>
      <c r="B34" s="52"/>
      <c r="C34" s="49">
        <v>97.67</v>
      </c>
      <c r="D34" s="49">
        <v>97.67</v>
      </c>
      <c r="E34" s="53" t="s">
        <v>85</v>
      </c>
      <c r="F34" s="53"/>
      <c r="G34" s="54">
        <v>3</v>
      </c>
      <c r="H34" s="68"/>
      <c r="I34" s="42">
        <v>45.2</v>
      </c>
      <c r="J34" s="92"/>
      <c r="K34" s="89"/>
      <c r="L34" s="86"/>
      <c r="M34" s="42">
        <v>96.7</v>
      </c>
      <c r="N34" s="46"/>
      <c r="O34" s="34"/>
      <c r="P34" s="34"/>
      <c r="Q34" s="34"/>
      <c r="R34" s="34"/>
      <c r="S34" s="34"/>
      <c r="T34" s="34"/>
      <c r="U34" s="34"/>
      <c r="V34" s="34"/>
      <c r="W34" s="39"/>
      <c r="X34" s="34"/>
      <c r="Y34" s="33"/>
      <c r="Z34" s="33"/>
      <c r="AA34" s="33"/>
      <c r="AB34" s="33"/>
      <c r="AC34" s="33"/>
      <c r="AD34" s="33"/>
    </row>
    <row r="35" spans="1:30" ht="15.95" customHeight="1">
      <c r="A35" s="52" t="s">
        <v>45</v>
      </c>
      <c r="B35" s="52" t="s">
        <v>56</v>
      </c>
      <c r="C35" s="49"/>
      <c r="D35" s="49"/>
      <c r="E35" s="53"/>
      <c r="F35" s="53"/>
      <c r="G35" s="54"/>
      <c r="H35" s="68"/>
      <c r="I35" s="42"/>
      <c r="J35" s="92"/>
      <c r="K35" s="89"/>
      <c r="L35" s="86"/>
      <c r="M35" s="42"/>
      <c r="N35" s="45" t="s">
        <v>74</v>
      </c>
      <c r="O35" s="34" t="s">
        <v>75</v>
      </c>
      <c r="P35" s="34"/>
      <c r="Q35" s="34">
        <v>1</v>
      </c>
      <c r="R35" s="34"/>
      <c r="S35" s="34"/>
      <c r="T35" s="34"/>
      <c r="U35" s="34">
        <v>6</v>
      </c>
      <c r="V35" s="34"/>
      <c r="W35" s="38" t="s">
        <v>93</v>
      </c>
      <c r="X35" s="34"/>
      <c r="Y35" s="33"/>
      <c r="Z35" s="33"/>
      <c r="AA35" s="33"/>
      <c r="AB35" s="33"/>
      <c r="AC35" s="33"/>
      <c r="AD35" s="33"/>
    </row>
    <row r="36" spans="1:30" ht="15.95" customHeight="1">
      <c r="A36" s="52"/>
      <c r="B36" s="52"/>
      <c r="C36" s="40">
        <v>227.99</v>
      </c>
      <c r="D36" s="40">
        <v>227.99</v>
      </c>
      <c r="E36" s="34" t="s">
        <v>86</v>
      </c>
      <c r="F36" s="34"/>
      <c r="G36" s="41">
        <v>3</v>
      </c>
      <c r="H36" s="68"/>
      <c r="I36" s="42">
        <v>96.1</v>
      </c>
      <c r="J36" s="92"/>
      <c r="K36" s="89"/>
      <c r="L36" s="86"/>
      <c r="M36" s="42">
        <v>155.1</v>
      </c>
      <c r="N36" s="46"/>
      <c r="O36" s="34"/>
      <c r="P36" s="34"/>
      <c r="Q36" s="34"/>
      <c r="R36" s="34"/>
      <c r="S36" s="34"/>
      <c r="T36" s="34"/>
      <c r="U36" s="34"/>
      <c r="V36" s="34"/>
      <c r="W36" s="39"/>
      <c r="X36" s="34"/>
      <c r="Y36" s="33"/>
      <c r="Z36" s="33"/>
      <c r="AA36" s="33"/>
      <c r="AB36" s="33"/>
      <c r="AC36" s="33"/>
      <c r="AD36" s="33"/>
    </row>
    <row r="37" spans="1:30" ht="15.95" customHeight="1">
      <c r="A37" s="52" t="s">
        <v>46</v>
      </c>
      <c r="B37" s="52"/>
      <c r="C37" s="40"/>
      <c r="D37" s="40"/>
      <c r="E37" s="34"/>
      <c r="F37" s="34"/>
      <c r="G37" s="41"/>
      <c r="H37" s="68"/>
      <c r="I37" s="42"/>
      <c r="J37" s="92"/>
      <c r="K37" s="90"/>
      <c r="L37" s="86"/>
      <c r="M37" s="42"/>
      <c r="N37" s="45" t="s">
        <v>74</v>
      </c>
      <c r="O37" s="34" t="s">
        <v>76</v>
      </c>
      <c r="P37" s="34"/>
      <c r="Q37" s="34">
        <v>1</v>
      </c>
      <c r="R37" s="34"/>
      <c r="S37" s="34"/>
      <c r="T37" s="34">
        <v>3</v>
      </c>
      <c r="U37" s="34">
        <v>3</v>
      </c>
      <c r="V37" s="34"/>
      <c r="W37" s="38" t="s">
        <v>93</v>
      </c>
      <c r="X37" s="34"/>
      <c r="Y37" s="32"/>
      <c r="Z37" s="32"/>
      <c r="AA37" s="32"/>
      <c r="AB37" s="32"/>
      <c r="AC37" s="32"/>
      <c r="AD37" s="32"/>
    </row>
    <row r="38" spans="1:30" ht="15.95" customHeight="1">
      <c r="A38" s="52"/>
      <c r="B38" s="52"/>
      <c r="C38" s="40"/>
      <c r="D38" s="43"/>
      <c r="E38" s="34"/>
      <c r="F38" s="34"/>
      <c r="G38" s="41"/>
      <c r="H38" s="68"/>
      <c r="I38" s="42"/>
      <c r="J38" s="47" t="s">
        <v>88</v>
      </c>
      <c r="K38" s="42"/>
      <c r="L38" s="86"/>
      <c r="M38" s="42"/>
      <c r="N38" s="46"/>
      <c r="O38" s="34"/>
      <c r="P38" s="34"/>
      <c r="Q38" s="34"/>
      <c r="R38" s="34"/>
      <c r="S38" s="34"/>
      <c r="T38" s="34"/>
      <c r="U38" s="34"/>
      <c r="V38" s="34"/>
      <c r="W38" s="39"/>
      <c r="X38" s="34"/>
      <c r="Y38" s="32"/>
      <c r="Z38" s="32"/>
      <c r="AA38" s="32"/>
      <c r="AB38" s="32"/>
      <c r="AC38" s="32"/>
      <c r="AD38" s="32"/>
    </row>
    <row r="39" spans="1:30" ht="30.95" customHeight="1">
      <c r="A39" s="29" t="s">
        <v>87</v>
      </c>
      <c r="B39" s="29"/>
      <c r="C39" s="40"/>
      <c r="D39" s="44"/>
      <c r="E39" s="34"/>
      <c r="F39" s="34"/>
      <c r="G39" s="41"/>
      <c r="H39" s="68"/>
      <c r="I39" s="42"/>
      <c r="J39" s="48"/>
      <c r="K39" s="42"/>
      <c r="L39" s="87"/>
      <c r="M39" s="42"/>
      <c r="N39" s="50" t="s">
        <v>91</v>
      </c>
      <c r="O39" s="51"/>
      <c r="P39" s="3"/>
      <c r="Q39" s="3"/>
      <c r="R39" s="3"/>
      <c r="S39" s="3"/>
      <c r="T39" s="3">
        <v>3</v>
      </c>
      <c r="U39" s="3"/>
      <c r="V39" s="3"/>
      <c r="W39" s="3"/>
      <c r="X39" s="3"/>
      <c r="Y39" s="33"/>
      <c r="Z39" s="33"/>
      <c r="AA39" s="33"/>
      <c r="AB39" s="33"/>
      <c r="AC39" s="33"/>
      <c r="AD39" s="33"/>
    </row>
  </sheetData>
  <mergeCells count="333">
    <mergeCell ref="D26:D29"/>
    <mergeCell ref="U23:U24"/>
    <mergeCell ref="V23:V24"/>
    <mergeCell ref="Q15:Q16"/>
    <mergeCell ref="R15:R16"/>
    <mergeCell ref="S15:S16"/>
    <mergeCell ref="O15:O16"/>
    <mergeCell ref="T15:T16"/>
    <mergeCell ref="U15:U16"/>
    <mergeCell ref="D10:D15"/>
    <mergeCell ref="D16:D25"/>
    <mergeCell ref="N11:N12"/>
    <mergeCell ref="N13:N14"/>
    <mergeCell ref="U17:U18"/>
    <mergeCell ref="V17:V18"/>
    <mergeCell ref="N21:N22"/>
    <mergeCell ref="O17:O18"/>
    <mergeCell ref="P17:P18"/>
    <mergeCell ref="Q17:Q18"/>
    <mergeCell ref="R17:R18"/>
    <mergeCell ref="T9:T10"/>
    <mergeCell ref="U9:U10"/>
    <mergeCell ref="Q13:Q14"/>
    <mergeCell ref="R13:R14"/>
    <mergeCell ref="X13:X14"/>
    <mergeCell ref="E1:F1"/>
    <mergeCell ref="H1:L1"/>
    <mergeCell ref="M1:Q1"/>
    <mergeCell ref="R1:AD1"/>
    <mergeCell ref="H2:L2"/>
    <mergeCell ref="E2:G2"/>
    <mergeCell ref="Y2:AD2"/>
    <mergeCell ref="H3:M3"/>
    <mergeCell ref="N3:Q3"/>
    <mergeCell ref="Y3:AD3"/>
    <mergeCell ref="R2:X2"/>
    <mergeCell ref="R3:X3"/>
    <mergeCell ref="M2:Q2"/>
    <mergeCell ref="G4:G5"/>
    <mergeCell ref="N4:O4"/>
    <mergeCell ref="E4:F6"/>
    <mergeCell ref="W4:W6"/>
    <mergeCell ref="H4:I4"/>
    <mergeCell ref="L4:M4"/>
    <mergeCell ref="Y8:AD8"/>
    <mergeCell ref="Q9:Q10"/>
    <mergeCell ref="R9:R10"/>
    <mergeCell ref="S9:S10"/>
    <mergeCell ref="X4:X5"/>
    <mergeCell ref="X9:X10"/>
    <mergeCell ref="Y4:AD6"/>
    <mergeCell ref="Q4:V4"/>
    <mergeCell ref="A11:A12"/>
    <mergeCell ref="B11:B12"/>
    <mergeCell ref="O11:O12"/>
    <mergeCell ref="R11:R12"/>
    <mergeCell ref="S11:S12"/>
    <mergeCell ref="V11:V12"/>
    <mergeCell ref="W11:W12"/>
    <mergeCell ref="T11:T12"/>
    <mergeCell ref="N8:O8"/>
    <mergeCell ref="L8:L39"/>
    <mergeCell ref="J4:K4"/>
    <mergeCell ref="K8:K9"/>
    <mergeCell ref="K38:K39"/>
    <mergeCell ref="K10:K37"/>
    <mergeCell ref="M10:M25"/>
    <mergeCell ref="M26:M29"/>
    <mergeCell ref="N33:N34"/>
    <mergeCell ref="N35:N36"/>
    <mergeCell ref="J10:J37"/>
    <mergeCell ref="O37:O38"/>
    <mergeCell ref="V13:V14"/>
    <mergeCell ref="W13:W14"/>
    <mergeCell ref="E12:F13"/>
    <mergeCell ref="G12:G13"/>
    <mergeCell ref="I12:I13"/>
    <mergeCell ref="B4:B5"/>
    <mergeCell ref="C4:C5"/>
    <mergeCell ref="D4:D5"/>
    <mergeCell ref="P4:P5"/>
    <mergeCell ref="M8:M9"/>
    <mergeCell ref="P9:P10"/>
    <mergeCell ref="P13:P14"/>
    <mergeCell ref="S13:S14"/>
    <mergeCell ref="T13:T14"/>
    <mergeCell ref="U13:U14"/>
    <mergeCell ref="A13:A14"/>
    <mergeCell ref="B13:B14"/>
    <mergeCell ref="D8:D9"/>
    <mergeCell ref="N9:N10"/>
    <mergeCell ref="C10:C11"/>
    <mergeCell ref="A4:A6"/>
    <mergeCell ref="A9:A10"/>
    <mergeCell ref="B9:B10"/>
    <mergeCell ref="O9:O10"/>
    <mergeCell ref="C8:C9"/>
    <mergeCell ref="E8:F9"/>
    <mergeCell ref="G8:G9"/>
    <mergeCell ref="I8:I9"/>
    <mergeCell ref="J8:J9"/>
    <mergeCell ref="O13:O14"/>
    <mergeCell ref="C14:C15"/>
    <mergeCell ref="E14:F15"/>
    <mergeCell ref="G14:G15"/>
    <mergeCell ref="C12:C13"/>
    <mergeCell ref="Y21:AD22"/>
    <mergeCell ref="Y23:AD24"/>
    <mergeCell ref="E7:F7"/>
    <mergeCell ref="Y7:AD7"/>
    <mergeCell ref="P11:P12"/>
    <mergeCell ref="Q11:Q12"/>
    <mergeCell ref="V15:V16"/>
    <mergeCell ref="W15:W16"/>
    <mergeCell ref="E10:F11"/>
    <mergeCell ref="G10:G11"/>
    <mergeCell ref="I10:I11"/>
    <mergeCell ref="V9:V10"/>
    <mergeCell ref="W9:W10"/>
    <mergeCell ref="Y9:AD10"/>
    <mergeCell ref="Q19:Q20"/>
    <mergeCell ref="T19:T20"/>
    <mergeCell ref="U19:U20"/>
    <mergeCell ref="H8:H39"/>
    <mergeCell ref="S17:S18"/>
    <mergeCell ref="T17:T18"/>
    <mergeCell ref="Y11:AD12"/>
    <mergeCell ref="X11:X12"/>
    <mergeCell ref="I14:I15"/>
    <mergeCell ref="U11:U12"/>
    <mergeCell ref="C18:C19"/>
    <mergeCell ref="E18:F19"/>
    <mergeCell ref="G18:G19"/>
    <mergeCell ref="A17:A18"/>
    <mergeCell ref="B17:B18"/>
    <mergeCell ref="Y17:AD18"/>
    <mergeCell ref="X15:X16"/>
    <mergeCell ref="X17:X18"/>
    <mergeCell ref="X19:X20"/>
    <mergeCell ref="V19:V20"/>
    <mergeCell ref="W19:W20"/>
    <mergeCell ref="W17:W18"/>
    <mergeCell ref="R19:R20"/>
    <mergeCell ref="S19:S20"/>
    <mergeCell ref="C16:C17"/>
    <mergeCell ref="A15:A16"/>
    <mergeCell ref="B15:B16"/>
    <mergeCell ref="P15:P16"/>
    <mergeCell ref="G16:G17"/>
    <mergeCell ref="I16:I17"/>
    <mergeCell ref="N15:N16"/>
    <mergeCell ref="Q25:Q26"/>
    <mergeCell ref="X21:X22"/>
    <mergeCell ref="X23:X24"/>
    <mergeCell ref="X25:X26"/>
    <mergeCell ref="R21:R22"/>
    <mergeCell ref="A23:A24"/>
    <mergeCell ref="B23:B24"/>
    <mergeCell ref="O23:O24"/>
    <mergeCell ref="I18:I19"/>
    <mergeCell ref="P19:P20"/>
    <mergeCell ref="C20:C21"/>
    <mergeCell ref="E20:F21"/>
    <mergeCell ref="G20:G21"/>
    <mergeCell ref="I20:I21"/>
    <mergeCell ref="C22:C23"/>
    <mergeCell ref="E22:F23"/>
    <mergeCell ref="G22:G23"/>
    <mergeCell ref="I22:I23"/>
    <mergeCell ref="A19:A20"/>
    <mergeCell ref="B19:B20"/>
    <mergeCell ref="O19:O20"/>
    <mergeCell ref="N17:N18"/>
    <mergeCell ref="N19:N20"/>
    <mergeCell ref="E16:F17"/>
    <mergeCell ref="S27:S28"/>
    <mergeCell ref="S25:S26"/>
    <mergeCell ref="U25:U26"/>
    <mergeCell ref="U29:U30"/>
    <mergeCell ref="A21:A22"/>
    <mergeCell ref="B21:B22"/>
    <mergeCell ref="O21:O22"/>
    <mergeCell ref="P21:P22"/>
    <mergeCell ref="Q21:Q22"/>
    <mergeCell ref="A27:A28"/>
    <mergeCell ref="B27:B28"/>
    <mergeCell ref="R25:R26"/>
    <mergeCell ref="R23:R24"/>
    <mergeCell ref="N23:N24"/>
    <mergeCell ref="N25:N26"/>
    <mergeCell ref="E26:F27"/>
    <mergeCell ref="G26:G27"/>
    <mergeCell ref="I26:I27"/>
    <mergeCell ref="A25:A26"/>
    <mergeCell ref="B25:B26"/>
    <mergeCell ref="O25:O26"/>
    <mergeCell ref="P25:P26"/>
    <mergeCell ref="S21:S22"/>
    <mergeCell ref="Q27:Q28"/>
    <mergeCell ref="V31:V32"/>
    <mergeCell ref="N27:N28"/>
    <mergeCell ref="C24:C25"/>
    <mergeCell ref="E24:F25"/>
    <mergeCell ref="G24:G25"/>
    <mergeCell ref="I24:I25"/>
    <mergeCell ref="P27:P28"/>
    <mergeCell ref="C26:C27"/>
    <mergeCell ref="O29:O30"/>
    <mergeCell ref="P29:P30"/>
    <mergeCell ref="O27:O28"/>
    <mergeCell ref="C28:C29"/>
    <mergeCell ref="E28:F29"/>
    <mergeCell ref="G28:G29"/>
    <mergeCell ref="I28:I29"/>
    <mergeCell ref="M30:M31"/>
    <mergeCell ref="N31:N32"/>
    <mergeCell ref="Q29:Q30"/>
    <mergeCell ref="R29:R30"/>
    <mergeCell ref="P23:P24"/>
    <mergeCell ref="Q23:Q24"/>
    <mergeCell ref="T29:T30"/>
    <mergeCell ref="S23:S24"/>
    <mergeCell ref="R27:R28"/>
    <mergeCell ref="U33:U34"/>
    <mergeCell ref="V33:V34"/>
    <mergeCell ref="W33:W34"/>
    <mergeCell ref="I32:I33"/>
    <mergeCell ref="M32:M33"/>
    <mergeCell ref="E32:F33"/>
    <mergeCell ref="G32:G33"/>
    <mergeCell ref="O33:O34"/>
    <mergeCell ref="P33:P34"/>
    <mergeCell ref="Q33:Q34"/>
    <mergeCell ref="R33:R34"/>
    <mergeCell ref="S33:S34"/>
    <mergeCell ref="T33:T34"/>
    <mergeCell ref="O31:O32"/>
    <mergeCell ref="P31:P32"/>
    <mergeCell ref="Q31:Q32"/>
    <mergeCell ref="R31:R32"/>
    <mergeCell ref="E30:F31"/>
    <mergeCell ref="G30:G31"/>
    <mergeCell ref="N29:N30"/>
    <mergeCell ref="S29:S30"/>
    <mergeCell ref="S31:S32"/>
    <mergeCell ref="T31:T32"/>
    <mergeCell ref="U31:U32"/>
    <mergeCell ref="B31:B32"/>
    <mergeCell ref="C34:C35"/>
    <mergeCell ref="E34:F35"/>
    <mergeCell ref="G34:G35"/>
    <mergeCell ref="I34:I35"/>
    <mergeCell ref="M34:M35"/>
    <mergeCell ref="C36:C37"/>
    <mergeCell ref="A33:A34"/>
    <mergeCell ref="B33:B34"/>
    <mergeCell ref="C30:C31"/>
    <mergeCell ref="I30:I31"/>
    <mergeCell ref="A31:A32"/>
    <mergeCell ref="C32:C33"/>
    <mergeCell ref="A29:A30"/>
    <mergeCell ref="B29:B30"/>
    <mergeCell ref="D32:D33"/>
    <mergeCell ref="D30:D31"/>
    <mergeCell ref="A35:A36"/>
    <mergeCell ref="B35:B36"/>
    <mergeCell ref="G36:G37"/>
    <mergeCell ref="I36:I37"/>
    <mergeCell ref="M36:M37"/>
    <mergeCell ref="A37:A38"/>
    <mergeCell ref="B37:B38"/>
    <mergeCell ref="P37:P38"/>
    <mergeCell ref="C38:C39"/>
    <mergeCell ref="E38:F39"/>
    <mergeCell ref="G38:G39"/>
    <mergeCell ref="I38:I39"/>
    <mergeCell ref="M38:M39"/>
    <mergeCell ref="D36:D37"/>
    <mergeCell ref="D38:D39"/>
    <mergeCell ref="N37:N38"/>
    <mergeCell ref="J38:J39"/>
    <mergeCell ref="O35:O36"/>
    <mergeCell ref="P35:P36"/>
    <mergeCell ref="E36:F37"/>
    <mergeCell ref="D34:D35"/>
    <mergeCell ref="N39:O39"/>
    <mergeCell ref="X27:X28"/>
    <mergeCell ref="T27:T28"/>
    <mergeCell ref="U27:U28"/>
    <mergeCell ref="V27:V28"/>
    <mergeCell ref="W25:W26"/>
    <mergeCell ref="W27:W28"/>
    <mergeCell ref="T25:T26"/>
    <mergeCell ref="V21:V22"/>
    <mergeCell ref="V25:V26"/>
    <mergeCell ref="W21:W22"/>
    <mergeCell ref="T21:T22"/>
    <mergeCell ref="T23:T24"/>
    <mergeCell ref="U21:U22"/>
    <mergeCell ref="Q35:Q36"/>
    <mergeCell ref="R35:R36"/>
    <mergeCell ref="S35:S36"/>
    <mergeCell ref="T35:T36"/>
    <mergeCell ref="U35:U36"/>
    <mergeCell ref="Q37:Q38"/>
    <mergeCell ref="R37:R38"/>
    <mergeCell ref="S37:S38"/>
    <mergeCell ref="T37:T38"/>
    <mergeCell ref="U37:U38"/>
    <mergeCell ref="Y37:AD38"/>
    <mergeCell ref="Y39:AD39"/>
    <mergeCell ref="Y13:AD14"/>
    <mergeCell ref="Y19:AD20"/>
    <mergeCell ref="Y25:AD26"/>
    <mergeCell ref="Y27:AD28"/>
    <mergeCell ref="Y29:AD30"/>
    <mergeCell ref="V35:V36"/>
    <mergeCell ref="Y31:AD32"/>
    <mergeCell ref="Y33:AD34"/>
    <mergeCell ref="Y35:AD36"/>
    <mergeCell ref="V29:V30"/>
    <mergeCell ref="W29:W30"/>
    <mergeCell ref="X29:X30"/>
    <mergeCell ref="X31:X32"/>
    <mergeCell ref="X33:X34"/>
    <mergeCell ref="X35:X36"/>
    <mergeCell ref="X37:X38"/>
    <mergeCell ref="W35:W36"/>
    <mergeCell ref="V37:V38"/>
    <mergeCell ref="W37:W38"/>
    <mergeCell ref="W23:W24"/>
    <mergeCell ref="W31:W32"/>
    <mergeCell ref="Y15:AD16"/>
  </mergeCells>
  <pageMargins left="0.70866141732283472" right="0.51181102362204722" top="0.74803149606299213" bottom="0.55118110236220474" header="0.31496062992125984" footer="0.31496062992125984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Wendland Marcin (TD OWB)</cp:lastModifiedBy>
  <cp:lastPrinted>2011-10-04T08:09:50Z</cp:lastPrinted>
  <dcterms:created xsi:type="dcterms:W3CDTF">2011-06-06T11:10:09Z</dcterms:created>
  <dcterms:modified xsi:type="dcterms:W3CDTF">2024-07-23T09:16:16Z</dcterms:modified>
</cp:coreProperties>
</file>