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/>
  <mc:AlternateContent xmlns:mc="http://schemas.openxmlformats.org/markup-compatibility/2006">
    <mc:Choice Requires="x15">
      <x15ac:absPath xmlns:x15ac="http://schemas.microsoft.com/office/spreadsheetml/2010/11/ac" url="https://tauron.sharepoint.com/sites/TD-SL2-Log/Shared Documents/General/Agnieszka/Przedmioty zamówienia/Nasze - Logistyka/C-7/BHP/2024/"/>
    </mc:Choice>
  </mc:AlternateContent>
  <xr:revisionPtr revIDLastSave="0" documentId="8_{7666FFB1-D488-4B87-9FC5-8CDFB9D6E3A0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Formularz wyceny" sheetId="4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6" i="4" l="1"/>
  <c r="G140" i="4" l="1"/>
  <c r="G139" i="4"/>
  <c r="G138" i="4"/>
  <c r="G137" i="4"/>
  <c r="G136" i="4"/>
  <c r="G135" i="4"/>
  <c r="G134" i="4"/>
  <c r="G133" i="4"/>
  <c r="G132" i="4"/>
  <c r="G131" i="4"/>
  <c r="G130" i="4"/>
  <c r="G129" i="4"/>
  <c r="G128" i="4"/>
  <c r="G127" i="4"/>
  <c r="G126" i="4"/>
  <c r="G125" i="4"/>
  <c r="G124" i="4"/>
  <c r="G123" i="4"/>
  <c r="G122" i="4"/>
  <c r="G121" i="4"/>
  <c r="G120" i="4"/>
  <c r="G119" i="4"/>
  <c r="G118" i="4"/>
  <c r="G117" i="4"/>
  <c r="G116" i="4"/>
  <c r="G115" i="4"/>
  <c r="G114" i="4"/>
  <c r="G113" i="4"/>
  <c r="G112" i="4"/>
  <c r="G111" i="4"/>
  <c r="G110" i="4"/>
  <c r="G109" i="4"/>
  <c r="G108" i="4"/>
  <c r="G107" i="4"/>
  <c r="G106" i="4"/>
  <c r="G105" i="4"/>
  <c r="G104" i="4"/>
  <c r="G103" i="4"/>
  <c r="G102" i="4"/>
  <c r="G101" i="4"/>
  <c r="G100" i="4"/>
  <c r="G99" i="4"/>
  <c r="G98" i="4"/>
  <c r="G97" i="4"/>
  <c r="G96" i="4"/>
  <c r="G95" i="4"/>
  <c r="G94" i="4"/>
  <c r="G93" i="4"/>
  <c r="G92" i="4"/>
  <c r="G91" i="4"/>
  <c r="G90" i="4"/>
  <c r="G89" i="4"/>
  <c r="G88" i="4"/>
  <c r="G87" i="4"/>
  <c r="G86" i="4"/>
  <c r="G85" i="4"/>
  <c r="G84" i="4"/>
  <c r="G83" i="4"/>
  <c r="G82" i="4"/>
  <c r="G81" i="4"/>
  <c r="G80" i="4"/>
  <c r="G79" i="4"/>
  <c r="G78" i="4"/>
  <c r="G77" i="4"/>
  <c r="G76" i="4"/>
  <c r="G75" i="4"/>
  <c r="G74" i="4"/>
  <c r="G73" i="4"/>
  <c r="G72" i="4"/>
  <c r="G71" i="4"/>
  <c r="G70" i="4"/>
  <c r="G69" i="4"/>
  <c r="G68" i="4"/>
  <c r="G67" i="4"/>
  <c r="G66" i="4"/>
  <c r="G65" i="4"/>
  <c r="G64" i="4"/>
  <c r="G63" i="4"/>
  <c r="G62" i="4"/>
  <c r="G61" i="4"/>
  <c r="G60" i="4"/>
  <c r="G59" i="4"/>
  <c r="G58" i="4"/>
  <c r="G57" i="4"/>
  <c r="G56" i="4"/>
  <c r="G55" i="4"/>
  <c r="G54" i="4"/>
  <c r="G53" i="4"/>
  <c r="G52" i="4"/>
  <c r="G51" i="4"/>
  <c r="G50" i="4"/>
  <c r="G49" i="4"/>
  <c r="G48" i="4"/>
  <c r="G47" i="4"/>
  <c r="G46" i="4"/>
  <c r="G45" i="4"/>
  <c r="G44" i="4"/>
  <c r="G43" i="4"/>
  <c r="G42" i="4"/>
  <c r="G41" i="4"/>
  <c r="G40" i="4"/>
  <c r="G39" i="4"/>
  <c r="G38" i="4"/>
  <c r="G37" i="4"/>
  <c r="G36" i="4"/>
  <c r="G35" i="4"/>
  <c r="G34" i="4"/>
  <c r="G33" i="4"/>
  <c r="G32" i="4"/>
  <c r="G31" i="4"/>
  <c r="G30" i="4"/>
  <c r="G29" i="4"/>
  <c r="G28" i="4"/>
  <c r="G27" i="4"/>
  <c r="G26" i="4"/>
  <c r="G25" i="4"/>
  <c r="G24" i="4"/>
  <c r="G23" i="4"/>
  <c r="G22" i="4"/>
  <c r="G21" i="4"/>
  <c r="G20" i="4"/>
  <c r="G19" i="4"/>
  <c r="G18" i="4"/>
  <c r="G17" i="4"/>
  <c r="G16" i="4"/>
  <c r="G15" i="4"/>
  <c r="G14" i="4"/>
  <c r="G13" i="4"/>
  <c r="G12" i="4"/>
  <c r="G11" i="4"/>
  <c r="G10" i="4"/>
  <c r="G9" i="4"/>
  <c r="G8" i="4"/>
  <c r="G7" i="4"/>
  <c r="G141" i="4" l="1"/>
</calcChain>
</file>

<file path=xl/sharedStrings.xml><?xml version="1.0" encoding="utf-8"?>
<sst xmlns="http://schemas.openxmlformats.org/spreadsheetml/2006/main" count="414" uniqueCount="280">
  <si>
    <t>suma</t>
  </si>
  <si>
    <t>1.</t>
  </si>
  <si>
    <t>Amortyzator bezpieczeństwa AMORT S  WL00500/RS19 INTER (zgodnie z PN -EN 355, wymagany znak CE) lub równoważny w zakresie parametrów i właściwości</t>
  </si>
  <si>
    <t>2.</t>
  </si>
  <si>
    <t>Amortyzator bezpieczeństwa AMORT S WL00500/RS20 lub RS21 INTER (zgodnie z PN -EN 355, wymagany znak CE) lub równoważny w zakresie parametrów i właściwości</t>
  </si>
  <si>
    <t>3.</t>
  </si>
  <si>
    <t>Amortyzator bezpieczeństwa z linką regulowaną  AMORT REG  WL00521/2RS19 INTER (zgodnie z PN -EN 355; wymagany znak CE) lub równoważny w zakresie parametrów i właściwości</t>
  </si>
  <si>
    <t>4.</t>
  </si>
  <si>
    <t>Amortyzator bezpieczeństwa z linką regulowaną  AMORT REG  WL00521/2RS20 lub 2RS21 INTER (zgodnie z PN -EN 355; wymagany znak CE) lub równoważny w zakresie parametrów i właściwości</t>
  </si>
  <si>
    <t>5.</t>
  </si>
  <si>
    <t>Amortyzator bezpieczeństwa z podwójną linką  AMORT DUO REG WL00621/RS19/2RS59 INTER ( zgodnie z PN -EN 355, wymagany znak CE) lub równoważny w zakresie parametrów i właściwości</t>
  </si>
  <si>
    <t>6.</t>
  </si>
  <si>
    <t>Amortyzator bezpieczeństwa z podwójną linką  AMORT DUO REG WL00621/RS20 lub RS21/2RS59 INTER ( zgodnie z PN -EN 355, wymagany znak CE) lub równoważny w zakresie parametrów i właściwości</t>
  </si>
  <si>
    <t>7.</t>
  </si>
  <si>
    <t>Bloczek z blokadą liny MICRO TRAXION WO01040 INTER lub równoważny w zakresie parametrów i właściwości</t>
  </si>
  <si>
    <t>8.</t>
  </si>
  <si>
    <t xml:space="preserve">Fartuch kwasoodporny (wymagany znak CE) </t>
  </si>
  <si>
    <t>9.</t>
  </si>
  <si>
    <t>Hak roboczy INTER - KONEK otwarcie 95mm; izolowany typ: WI030901 lub równoważne w zakresie parametrów i właściwości</t>
  </si>
  <si>
    <t>10.</t>
  </si>
  <si>
    <t>Hełm ochronny dla pilarzy (PN-EN 397) z osłoną twarzy (przyłbicą siatkową PN-EN 1731) i ochronnikami słuchu (PN-EN 352-3) w kolorze białym z czteropunktowo mocowanym paskiem podbródkowym, śrubą regulacyjną lub  paskiem regulacyjnym  brendowany logiem firmy zgodnie z załącznikiem System Identyfikacji Wizualnej TAURON Dystrybucja S.A.</t>
  </si>
  <si>
    <t>11.</t>
  </si>
  <si>
    <t>Hełm ochronny INTER-CONCEPT S08EWL (zgodnie z PN-EN 397) w kolorze białym z czteropunktowo mocowanym paskiem podbródkowym, śrubą regulacyjną, paskiem regulacyjnym lub równoważny w zakresie parametrów i właściwości brendowany logiem firmy zgodnie z załącznikiem  System Identyfikacji Wizualnej TAURON Dystrybucja S.A.</t>
  </si>
  <si>
    <t>12.</t>
  </si>
  <si>
    <t>Hełm ochronny INTER-VENT- Alpinistyczny z wentylacją nr katalogowy - OG00010 (zgodnie z PN-EN 397) w kolorze białym z czteropunktowo mocowanym paskiem podbródkowym, śrubą regulacyjną, paskiem regulacyjnym lub równoważny w zakresie parametrów i właściwości brendowany logiem firmy zgodnie z załącznikiem  System Identyfikacji Wizualnej TAURON Dystrybucja S.A.</t>
  </si>
  <si>
    <t>13.</t>
  </si>
  <si>
    <t>Hełm ochronny INTER-VISION PLUS (zgodnie z PN-EN 397, PN-EN 166) w kolorze białym z czteropunktowo mocowanym paskiem podbródkowym, śrubą regulacyjną, paskiem regulacyjnym lub równoważny w zakresie parametrów i właściwości brendowany logiem firmy zgodnie z załącznikiem System Identyfikacji Wizualnej TAURON Dystrybucja S.A.</t>
  </si>
  <si>
    <t>14.</t>
  </si>
  <si>
    <t>15.</t>
  </si>
  <si>
    <t>Hełm ochronny z pełną przyłbicą dla elektromontera zgodny z wymaganiami EN 397, PN- EN 50365 mający: izolację 1000V (klasa elektryczna  „0”), amortyzację wstrząsów przy -10  ̊C, -30  ̊C, +50  ̊C (wg normy EN 397), odporność penetracyjną  przy -10  ̊C, -30  ̊C, +50  ̊C (wg normy PN-EN 50365 pkt 6.2.2)  czas użytkowania 5 lat,  klasa  optyczna przyłbicy: 1(EN 166, 167  168),  filtr UV, 2-1,2  (EN 166, 170),  ochrona przed rozpędzonymi cząsteczkami o dużej prędkości przy  uderzeniu o  średniej mocy : 120m/s (EN 166, 168), ochrona przed kroplami i rozbryzgami (EN 166, 168), ochrona przed łukiem elektrycznym - zwarciowym (EN 166, 168 170),  odporność na zarysowanie (EN 166 pkt 7.3.1),  odporność na zaparowywanie przyłbicy od wewnątrz (EN 166, 168), odporność na odpryski stopionego metalu (EN-166 pkt 7.2.3). Przyłbica w wykonaniu chroniącym całą twarz, wyprofilowana w sposób zabezpieczający również boki twarzy przy emisji ciepła od frontu potwierdzone testami laboratoryjnymi. Hełm w kolorze białym z elementami odblaskowymi na skorupie, czteropunktowo mocowanym paskiem podbródkowym, śrubą regulacyjną lub  paskiem regulacyjnym  brendowany logiem firmy zgodnie z załącznikiem System Identyfikacji Wizualnej TAURON Dystrybucja S.A.</t>
  </si>
  <si>
    <t>16.</t>
  </si>
  <si>
    <t>Hełm pilarza (zestaw: hełm, ochrona siatkowa twarzy, ochronnik słuchu, kolor pomarańczowy - EN 352, EN 397, EN 1731).
Przykładowy typ: STIHL FUNCTION UNIVERSAL (nr kat: 00008880809) lub równoważny w zakresie parametrów i właściwości.</t>
  </si>
  <si>
    <t>17.</t>
  </si>
  <si>
    <t>18.</t>
  </si>
  <si>
    <t>Kamizelka ostrzegawcza CR-3 Nylon, taśma odblaskowa - dwa paski w kolorze: pomarańczowym (zgodnie z PN-EN 471) z napisem na plecach KIEROWANIE RUCHEM (napis dużymi literami w kolorze czarnym wysokość liter 45 mm)</t>
  </si>
  <si>
    <t>19.</t>
  </si>
  <si>
    <t xml:space="preserve">Kamizelka ostrzegawcza CR-3 Nylon, taśma odblaskowa - dwa paski w kolorze: pomarańczowym (zgodnie z PN-EN 471) z napisem na plecach PRACE  POD NAPIĘCIEM (napis dużymi literami  w kolorze czarnym wysokość liter 45 mm) </t>
  </si>
  <si>
    <t>20.</t>
  </si>
  <si>
    <t>Kamizelka ostrzegawcza CR-3 Nylon, taśma odblaskowa - dwa paski w kolorze: żółtym lub pomarańczowym (zgodnie z PN-EN 471)</t>
  </si>
  <si>
    <t>21.</t>
  </si>
  <si>
    <t>Karabinek narzędziowy SP812010 INTER lub równoważny w zakresie parametrów i właściwości</t>
  </si>
  <si>
    <t>22.</t>
  </si>
  <si>
    <t>Kask do prac na wysokości oraz ratownictwa VERTEX BEST kod produktu: A10 (PETZL) w kolorze białym lub równoważny w zakresie parametrów i właściwości brendowany logiem firmy zgodnie z załączonym wzorem System Identyfikacji Wizualnej TAURON Dystrybucja S.A. Logo firmy umieszczone przez producenta po obu stronach hełmu w sposób zachowujący gwarancję produktu  Zgodny z wymaganiami normy EN 397 i normy EN 12492</t>
  </si>
  <si>
    <t>23.</t>
  </si>
  <si>
    <t>Krętlik aluminiowy WO02100 INTER lub równoważny w zakresie parametrów i właściwości</t>
  </si>
  <si>
    <t>24.</t>
  </si>
  <si>
    <t>Kurtka ochronna do malowania WU 2000011 INTER lub równoważna w zakresie parametrów i właściwości</t>
  </si>
  <si>
    <t>25.</t>
  </si>
  <si>
    <t>Latarka czołowa LED z adapterem do hełmu firmy HUBIX H058 Moc świetlna min 400 lm, zasilanie - akumulator Li-on 3,7 V, waga max. 65 g lub równoważny w zakresie parametrów i właściwości</t>
  </si>
  <si>
    <t>26.</t>
  </si>
  <si>
    <t>Lina pleciona poliamidowa 12 mm 160 m biała (zakończona pętlą z kauszą z jednej strony)</t>
  </si>
  <si>
    <t>27.</t>
  </si>
  <si>
    <t>Lina pleciona poliamidowa 12 mm 80 m biała (zakończona pętlą z kauszą z jednej strony)</t>
  </si>
  <si>
    <t>28.</t>
  </si>
  <si>
    <t>LINA pleciona poliamidowa 14 mm 50m "INTER"  typ: WL501450 (zakończona pętlą z kauszą z jednej strony). Zgodne z PN-EN 353-2 lub równoważny w zakresie parametrów i właściwości</t>
  </si>
  <si>
    <t>29.</t>
  </si>
  <si>
    <t>LINA pleciona poliamidowa 14mm 100m "INTER"  typ: WL5014100 (zakończona pętlą z kauszą z jednej strony). Zgodne z PN-EN 353-2 lub równoważny w zakresie parametrów i właściwości</t>
  </si>
  <si>
    <t>30.</t>
  </si>
  <si>
    <t>Lina pomocnicza transportowa WL511020 Ø 8 mm i długości 20 mb lub równoważna w zakresie parametrów i właściwości</t>
  </si>
  <si>
    <t>31.</t>
  </si>
  <si>
    <t>Linka bezpieczeństwa POLE N WL020415/RS19/2RS59 INTER (zgodnie z PN -EN 354 i PN-EN 358) lub równoważna w zakresie parametrów i właściwości</t>
  </si>
  <si>
    <t>32.</t>
  </si>
  <si>
    <t>Linka bezpieczeństwa POLE N WL020415/RS20 lub RS21/2RS59 INTER (zgodnie z PN -EN 354 i PN-EN 358) lub równoważna w zakresie parametrów i właściwości</t>
  </si>
  <si>
    <t>33.</t>
  </si>
  <si>
    <t>Linka bezpieczeństwa POLEREG WL00216/2RS19 INTER (zgodnie z PN -EN 354 i PN-EN 358) lub równoważna w zakresie parametrów i właściwości</t>
  </si>
  <si>
    <t>34.</t>
  </si>
  <si>
    <t>Linka bezpieczeństwa POLEREG WL00216/2RS20 lub 2RS21 INTER (zgodnie z PN -EN 354 i PN-EN 358) lub równoważna w zakresie parametrów i właściwości</t>
  </si>
  <si>
    <t>35.</t>
  </si>
  <si>
    <t>Linka bezpieczeństwa POLEREG WL00220/2RS19 INTER (zgodnie z PN -EN 354 i PN-EN 358) lub równoważne w zakresie parametrów i właściwości</t>
  </si>
  <si>
    <t>36.</t>
  </si>
  <si>
    <t>Linka bezpieczeństwa POLEREG WL00220/2RS20 lub 2RS21 INTER (zgodnie z PN -EN 354 i PN-EN 358) lub równoważne w zakresie parametrów i właściwości</t>
  </si>
  <si>
    <t>37.</t>
  </si>
  <si>
    <t>Naklejki odblaskowe dopasowane do skorupy  hełmu firmy HUBIX H058</t>
  </si>
  <si>
    <t>38.</t>
  </si>
  <si>
    <t xml:space="preserve">Nakolanniki dla brukarzy </t>
  </si>
  <si>
    <t>39.</t>
  </si>
  <si>
    <t xml:space="preserve">Nakolanniki skórzane </t>
  </si>
  <si>
    <t>40.</t>
  </si>
  <si>
    <t xml:space="preserve">Ochronniki słuchu PELTOR do 100 dB, nauszniki pałąkowe wykonane z drutu sprężystego, pokryte osłoną zabezpieczającą (wymagany znak CE) lub równoważne w zakresie parametrów i właściwości </t>
  </si>
  <si>
    <t>41.</t>
  </si>
  <si>
    <t>Ochronniki słuchu z adapterem do hełmu firmy HUBIX H058 - minimalne  wartości tłumienia  w granicach 12-do 28 dB,  masa całkowita ok. 300 g lub równoważne w zakresie parametrów i właściwości</t>
  </si>
  <si>
    <t>42.</t>
  </si>
  <si>
    <t>Ochronniki słuchu z mocowaniem przystosowanym do hełmów INTER Concept i INTER Vision (30bB) lub równoważne w zakresie parametrów i właściwości</t>
  </si>
  <si>
    <t>43.</t>
  </si>
  <si>
    <t>Okulary ochronne nr kat. 9161.305 UVEX (wymagany znak CE) lub równoważne w zakresie parametrów i właściwości</t>
  </si>
  <si>
    <t>44.</t>
  </si>
  <si>
    <t>Okulary ochronne przeciwodpryskowe 3M 2820 (kod: 3M 2820 bezbarwne lub 2821 szare lub 2822 żółte) - (EN166). Wymagania - certyfikat CE lub równoważne w zakresie parametrów i właściwości</t>
  </si>
  <si>
    <t>45.</t>
  </si>
  <si>
    <t>Okulary ochronne przeciwodpryskowe 3M 2821 - (EN166). Wymagania - certyfikat CE lub równoważne w zakresie parametrów i właściwości</t>
  </si>
  <si>
    <t>46.</t>
  </si>
  <si>
    <t>Okulary ochronne przeciwodpryskowe 3M 2822 - (EN166). Wymagania - certyfikat CE lub równoważne w zakresie parametrów i właściwości</t>
  </si>
  <si>
    <t>47.</t>
  </si>
  <si>
    <t>Okulary ochronne przeciwsłoneczne UVEX 9193.280  lub równoważne w zakresie parametrów i właściwości ( zgodne z EN 172 i EN 166 wymagany znak CE )</t>
  </si>
  <si>
    <t>48.</t>
  </si>
  <si>
    <t>Okulary przeciwodpryskowe Gogle UVEX 9301.105 lub równoważne w zakresie parametrów i właściwości (wymagany znak CE) lub równoważne w zakresie parametrów i właściwości</t>
  </si>
  <si>
    <t>49.</t>
  </si>
  <si>
    <t>Ósemki WO010030 INTER lub równoważny w zakresie parametrów i właściwości</t>
  </si>
  <si>
    <t>50.</t>
  </si>
  <si>
    <t>Pasek czteropunktowy do hełmu ochronnego CONCEPT lub równoważny w zakresie parametrów i właściwości</t>
  </si>
  <si>
    <t>51.</t>
  </si>
  <si>
    <t xml:space="preserve">Pasek podbródkowy z zaczepami H0585/PS HUBIX do hełmu ochronnego SECRA lub równoważny w zakresie parametrów i właściwości </t>
  </si>
  <si>
    <t>52.</t>
  </si>
  <si>
    <t xml:space="preserve">Plecak 60L SP00016L INTER lub równoważny w zakresie parametrów i właściwości </t>
  </si>
  <si>
    <t>53.</t>
  </si>
  <si>
    <t>Podwójna linka z amortyzatorem AMORT DUO REG WL00621/RS20 lub RS21/2CS110 (zgodny z EN 355). Zestaw z amortyzatorem ABW (amortyzator AW 200 30, zatrzaśnik AZ 003, 2 x zatrzask AZ 024, 2 x linka bezpieczeństwa LB 100 13 z regulowaną długością) PROTEKT lub równoważny w zakresie parametrów i właściwości</t>
  </si>
  <si>
    <t>54.</t>
  </si>
  <si>
    <t>Podwójna taśma elastyczna z amortyzatorem HAKON N ,,INTER" Zgodne z PN-EN 355 Nr katalogowy – WL04022
Długość bez karabinków – 1,6m;zatrzaśnik CS 110 WK00110 duraluminium z podwójną blokadą automatyczną otwarcie 110mm waga: 910;gzatrzaśnik RS 24 WK00124 duraluminium “Twist lock” obrotowy otwarcie 24mm waga: 180g lub równoważna w zakresie parametrów i właściwości</t>
  </si>
  <si>
    <t>55.</t>
  </si>
  <si>
    <t>56.</t>
  </si>
  <si>
    <t>57.</t>
  </si>
  <si>
    <t>Potnik czołowy do hełmu ochronnego do poz.13</t>
  </si>
  <si>
    <t>58.</t>
  </si>
  <si>
    <t>Potnik czołowy H0585/PC HUBIX  do hełmu ochronnego SECRA lub równoważny w zakresie parametrów i właściwości</t>
  </si>
  <si>
    <t>59.</t>
  </si>
  <si>
    <t>Potnik tylny H0585/PT HUBIX  do hełmu ochronnego SECRA lub równoważny w zakresie parametrów i właściwości</t>
  </si>
  <si>
    <t>60.</t>
  </si>
  <si>
    <t>Pozioma lina kotwicząca RING S WL601215/RS19 INTER (zgodnie z PN -EN 795) lub równoważna w zakresie parametrów i właściwości</t>
  </si>
  <si>
    <t>61.</t>
  </si>
  <si>
    <t>Pozioma lina kotwicząca RING S WL601215/RS20 lub RS21 INTER (zgodnie z PN -EN 795) lub równoważna w zakresie parametrów i właściwości</t>
  </si>
  <si>
    <t>62.</t>
  </si>
  <si>
    <t>Pozioma lina kotwicząca RING S WL601230/RS19 INTER (zgodnie z PN -EN 795) lub równoważna w zakresie parametrów i właściwości</t>
  </si>
  <si>
    <t>63.</t>
  </si>
  <si>
    <t>Pozioma lina kotwicząca RING S WL601230/RS20 lub RS21 INTER (zgodnie z PN -EN 795) lub równoważna w zakresie parametrów i właściwości</t>
  </si>
  <si>
    <t>64.</t>
  </si>
  <si>
    <t xml:space="preserve">Półmaska twarzowa p/pyłowa 1-razowa z zaworkami typu P2 Filter Serwice (wymagany znak CE)  lub równoważne w zakresie parametrów i właściwości   </t>
  </si>
  <si>
    <t>65.</t>
  </si>
  <si>
    <t>Przyłbica do hełmu z pozycji 14 (część zamienna)</t>
  </si>
  <si>
    <t>66.</t>
  </si>
  <si>
    <t>Przyrząd do podchodzenia na linie lub wciągania liną ciężkich przedmiotów WO16001 INTER lub równoważny w zakresie parametrów i właściwości</t>
  </si>
  <si>
    <t>67.</t>
  </si>
  <si>
    <t>Przyrząd do podchodzenia na linie lub wciągania liną ciężkich przedmiotów WO16002 INTER lub równoważny w zakresie parametrów i właściwości</t>
  </si>
  <si>
    <t>68.</t>
  </si>
  <si>
    <t xml:space="preserve">Rękawice antyprzecięciowe dla pilarzy ORPEL PŁ-1/5A (PN-EN 388, PN-EN 381-7 ) w rozmiarach 9 i 10 lub równoważne w zakresie parametrów i właściwości   </t>
  </si>
  <si>
    <t>69.</t>
  </si>
  <si>
    <t xml:space="preserve">Rękawice kwasoodporne (wymagany znak CE) </t>
  </si>
  <si>
    <t>70.</t>
  </si>
  <si>
    <t>71.</t>
  </si>
  <si>
    <t>Rękawice robocze olejoodporne RBLUBIN lub rónoważne w zakresie parametrów i właściwości</t>
  </si>
  <si>
    <t>72.</t>
  </si>
  <si>
    <t>Rolka B01 WO1001 INTER lub równoważny w zakresie parametrów i właściwości</t>
  </si>
  <si>
    <t>73.</t>
  </si>
  <si>
    <t>Rolka B02 WO1002 INTER lub równoważny w zakresie parametrów i właściwości</t>
  </si>
  <si>
    <t>74.</t>
  </si>
  <si>
    <t>Rolka B03 WO1003 INTER lub równoważny w zakresie parametrów i właściwości</t>
  </si>
  <si>
    <t>75.</t>
  </si>
  <si>
    <t>Rolka duża mimośrodowa do słupołazów na słupy żelbetonowe</t>
  </si>
  <si>
    <t>76.</t>
  </si>
  <si>
    <t>Rolka mała do słupołazów na słupy żelbetonowe</t>
  </si>
  <si>
    <t>77.</t>
  </si>
  <si>
    <t>Słupołazy do słupów wirowanych o średnicy 220-340 mm</t>
  </si>
  <si>
    <t>78.</t>
  </si>
  <si>
    <t>Słupołazy do słupów wirowanych o średnicy 280-400 mm</t>
  </si>
  <si>
    <t>79.</t>
  </si>
  <si>
    <t>Słupołazy na słupy żelbetonowe, rozstaw rolek 220 mm typ B10</t>
  </si>
  <si>
    <t>80.</t>
  </si>
  <si>
    <t>Słupołazy na słupy żelbetonowe, rozstaw rolek 260 mm typ B20</t>
  </si>
  <si>
    <t>81.</t>
  </si>
  <si>
    <t>Słupołazy na słupy żelbetonowe, rozstaw rolek 293 mm typ B40</t>
  </si>
  <si>
    <t>82.</t>
  </si>
  <si>
    <t xml:space="preserve">Słupołazy typu D do słupów drewnianych typ D-30 PROTEKT SP 102 duże L=276mm lub równoważne w zakresie parametrów i właściwości   </t>
  </si>
  <si>
    <t>83.</t>
  </si>
  <si>
    <t>SMARTBLOCK T
WP020035 - 3-3,5m
Samozwijające się urządzenie samohamowne z taśmą. Mała i trwała obudowa wykonana z tworzywa sztucznego. PN-EN 360 lub równoważne w zakresie parametrów i właściwości</t>
  </si>
  <si>
    <t>84.</t>
  </si>
  <si>
    <t xml:space="preserve">Szelki bezpieczeństwa (zgodnie z PN -EN 361, wymagany znak CE) z ergonomiczną podkładką na plecy i uda oraz pasem biodrowym, wyposażone w tylny i przedni punkt zaczepowy oraz punkt do pracy w podwieszeniu zgodnie z normą PN-EN 813; regulacja pasów barkowych i pasa piersiowego; pas do pracy "w podparciu" z bocznymi klamrami zaczepowymi zgodny z normą PN-EN 358. Automatyczne klamry łącząco-regulacyjne. Przykładowy typ: P-81 PROTEKT lub równoważne w zakresie parametrów i właściwości </t>
  </si>
  <si>
    <t>85.</t>
  </si>
  <si>
    <t>Szelki bezpieczeństwa ACTION ONE AUTO INTER numer kat.WSO8143 WS08319 i WS08321(zgodnie z PN -EN 361,EN 358 i EN 813 wymagany znak CE) lub równoważne w zakresie parametrów i właściwości, rozmiar 4-XXL</t>
  </si>
  <si>
    <t>86.</t>
  </si>
  <si>
    <t>Szelki bezpieczeństwa ACTION WORK AUTO INTER rozmiar M/L  numer kat.WSO8142. WS8041-WS8043 (zgodnie z PN -EN 361, EN 358 i EN 813 wymagany znak CE) lub równoważne w zakresie parametrów i właściwości</t>
  </si>
  <si>
    <t>87.</t>
  </si>
  <si>
    <t>Szelki bezpieczeństwa ERGON 3 AUTO ELEC INTER do prac w technologii PPN (zgodnie z PN -EN 361 wymagany znak CE) lub równoważne w zakresie parametrów i właściwości</t>
  </si>
  <si>
    <t>88.</t>
  </si>
  <si>
    <t>Szelki bezpieczeństwa ERGON 42 INTER ze statycznymi pasami naramiennymi wyposażone w automatyczne klamry (zgodnie z PN -EN 361, EN 358 wymagany znak CE) lub równoważne w zakresie parametrów i właściwości</t>
  </si>
  <si>
    <t>89.</t>
  </si>
  <si>
    <t>Szelki bezpieczeństwa ERGON 44 INTER z elastycznymi pasami naramiennymi wyposażone w automatyczne klamry (zgodnie z PN -EN 361, EN 358 wymagany znak CE) lub równoważne w zakresie parametrów i właściwości</t>
  </si>
  <si>
    <t>90.</t>
  </si>
  <si>
    <t>Szelki bezpieczeństwa ERGON 44 Plus  numer kat.WSO5045 (zgodnie z PN -EN 361, EN 358 wymagany znak CE) lub równoważne w zakresie parametrów i właściwości</t>
  </si>
  <si>
    <t>91.</t>
  </si>
  <si>
    <t>Szelki bezpieczeństwa QUIK P ( do pracy w podwieszeniu (zgodnie z PN -EN 361,PN-EN 358, PN-EN 813 wymagany znak CE) lub równoważne w zakresie parametrów i właściwości</t>
  </si>
  <si>
    <t>92.</t>
  </si>
  <si>
    <t>Szpilka metalowa 500 mm</t>
  </si>
  <si>
    <t>93.</t>
  </si>
  <si>
    <t>Torba INTER FIT SP00082 lub równoważna w zakresie parametrów i właściwości</t>
  </si>
  <si>
    <t>94.</t>
  </si>
  <si>
    <t>Torba okrągła 40 L SP2104025 INTER lub równoważna w zakresie parametrów i właściwości</t>
  </si>
  <si>
    <t>95.</t>
  </si>
  <si>
    <t>Torba okrągła 50 L SP2105025 INTER lub równoważna w zakresie parametrów i właściwości</t>
  </si>
  <si>
    <t>96.</t>
  </si>
  <si>
    <t>Torba okrągła dwukomorowa 40 L SP2504025 INTER lub równoważna w zakresie parametrów i właściwości</t>
  </si>
  <si>
    <t>97.</t>
  </si>
  <si>
    <t>Torba okrągła dwukomorowa 50 L SP2505025 INTER lub równoważna w zakresie parametrów i właściwości</t>
  </si>
  <si>
    <t>98.</t>
  </si>
  <si>
    <t>Trójkąt ewakuacyjny WO40000 INTER lub równoważny w zakresie parametrów i właściwości</t>
  </si>
  <si>
    <t>99.</t>
  </si>
  <si>
    <t>Ubranie pilarza: buty skórzane dla pilarza II klasa ochronności z wkładką antyprzecięciową. 
Obuwie winno spełniać normy: 
EN ISO 17249: 2013 KLASA 2 (24m/s), 
EN ISO 20345: 20345: 2011 S3 WR SRC FO HI CI HRO.
Różne rozmiary.</t>
  </si>
  <si>
    <t>100.</t>
  </si>
  <si>
    <t>Ubranie pilarza: kurtka pilarza wykonana z tkaniny poliestrowo-bawełnianej zapinana z przodu zamkiem błyskawicznym wyposażona w ochronę przed przecięciem zgodnie z PN-EN ISO 11393-1, dwie kieszenie boczne zamykane zamkiem błyskawicznym i regulowaną szerokość mankietów. Przedłużana z tyłu i z tylną wentylacją (otworem wentylacyjnym). Różne rozmiary.</t>
  </si>
  <si>
    <t>101.</t>
  </si>
  <si>
    <t>Ubranie pilarza: spodnie ochronne dla pilarza z wkładką antyprzecięciową. Zabezpieczenie przed przecięciem klasy 2 - spełniające normę:  PN-EN ISO 11393-2 KLASA 2( 24m/s ) Wzór  A
Różne rozmiary.</t>
  </si>
  <si>
    <t>102.</t>
  </si>
  <si>
    <t>Urządzenie do pracy w podparciu: linka opasająca długości 2,5m, zatrzaśniki typ: AZ011 i AZ002 (zgodny z normą PN-EN 358; wymagany znak CE).
Przykładowy typ : PROT-11 lub równoważne w zakresie parametrów i właściwości.</t>
  </si>
  <si>
    <t>103.</t>
  </si>
  <si>
    <t>Urządzenie do pracy w podparciu: linka opasająca długości 3m, zatrzaśniki typu: AZ011 i AZ002 (zgodny z normą PN-EN 358; wymagany znak CE).
Przykładowy typ : PROT-11 lub równoważne w zakresie parametrów i właściwości.</t>
  </si>
  <si>
    <t>104.</t>
  </si>
  <si>
    <t xml:space="preserve">Urządzenie ewakuacyjne DS-10 35m-40m zgodne z EN 341 klasa B i EN12841 typ C AR 010 MK II. Zestaw zawiera: mechanizm zjazdowy, linę ewakuacyjną o śr.11mm (kolor LINY inny niż BIAŁY), trzy zatrzaśniki, zaczep, worek transportowy, nóż ewakuacyjny (PL-EN 341 klasa C) lub równoważne w zakresie parametrów i właściwości   </t>
  </si>
  <si>
    <t>105.</t>
  </si>
  <si>
    <t>Urządzenie MANREG 2 WL05021 INTER  (zgodnie z PN -EN 358) lub równoważne w zakresie parametrów i właściwości</t>
  </si>
  <si>
    <t>106.</t>
  </si>
  <si>
    <t>Urządzenie samozaciskowe przesuwne SMARTROCK AC 080 do stosowania z liną roboczą AC 300 - poliamidową o średnicy 12 mm (PL-EN 353-2   EN 358   EN 12841) lub równoważne w zakresie parametrów i właściwości</t>
  </si>
  <si>
    <t>107.</t>
  </si>
  <si>
    <t>Urządzenie samozaciskowe przesuwne SMART-RUN  WP001401+WL501430 INTER wraz z liną roboczą o średnicy 14,0 mm i długości 30 mb. zgodnie z PN-EN 353-2, wymagany znak CE lub równoważne w zakresie parametrów i właściwości</t>
  </si>
  <si>
    <t>108.</t>
  </si>
  <si>
    <t>Urządzenie samozaciskowe przesuwne SMARTRUN BLOCMAX typ: AC010 do stosowania z liną roboczą AC 100 poliamidową o średnicy 14mm. PROTECT (PL-EN 353-2) lub równoważne w zakresie parametrów i właściwości</t>
  </si>
  <si>
    <t>109.</t>
  </si>
  <si>
    <t>Urządzenie TEMREG 2,5 m WL00126 INTER  (zgodnie z PN -EN 358) lub równoważne w zakresie parametrów i właściwości</t>
  </si>
  <si>
    <t>110.</t>
  </si>
  <si>
    <t>Urządzenie zaczepowe AZ 300 PROTEKT (zgodnie z PN -EN 795 B, wymagany znak CE)  lub równoważny w zakresie parametrów i właściwości</t>
  </si>
  <si>
    <t>111.</t>
  </si>
  <si>
    <t>Wkładki do rękawic dielektrycznych, przeciwpotne bawełniane w rozmiarach 9-12</t>
  </si>
  <si>
    <t>112.</t>
  </si>
  <si>
    <t>Worek transportowy 60L SP 2106015 SP00146 INTER lub równoważny w zakresie parametrów i właściwości</t>
  </si>
  <si>
    <t>113.</t>
  </si>
  <si>
    <t xml:space="preserve">Zaczep hakowy ZH-4 (nr kat: 020 651) ZD Białystok lub równoważny w zakresie parametrów i właściwości   </t>
  </si>
  <si>
    <t>114.</t>
  </si>
  <si>
    <t xml:space="preserve">Zaczep kompletny do paska podbródkowego hełmu H0585/PS HUBX lub równoważny w zakresie parametrów i właściwości </t>
  </si>
  <si>
    <t>115.</t>
  </si>
  <si>
    <t>Zaczep narzędziowy linkowy mocowany na naddgarstku SP810001 INTER   lub równoważny w zakresie parametrów i właściwości</t>
  </si>
  <si>
    <t>116.</t>
  </si>
  <si>
    <t>Zaczep narzędziowy z dwoma oczkami ST1 INTER SP820012 lub równoważny w zakresie parametrów i właściwości</t>
  </si>
  <si>
    <t>117.</t>
  </si>
  <si>
    <t>Zaczep narzędziowy z dwoma oczkami ST2 INTER SP830012 lub równoważny w zakresie parametrów i właściwości</t>
  </si>
  <si>
    <t>118.</t>
  </si>
  <si>
    <t>Zaczep taśmowy AZ 700 090 PROTEKT (zgodnie z PN -EN 795 B, wymagany znak CE) lub równoważny w zakresie parametrów i właściwości</t>
  </si>
  <si>
    <t>119.</t>
  </si>
  <si>
    <t>Zaczep taśmowy AZ 900 60 cm RING INTER 60 cm (wymagany certyfikat CE. PN-EN 354, PN-EN 795) lub równoważny w zakresie parametrów i właściwości</t>
  </si>
  <si>
    <t>120.</t>
  </si>
  <si>
    <t>Zaczep taśmowy AZ 900 80 cm RING INTER 80 cm (wymagany certyfikat CE. PN-EN 354, PN-EN 795) lub równoważny w zakresie parametrów i właściwości</t>
  </si>
  <si>
    <t>121.</t>
  </si>
  <si>
    <t>Zaczep taśmowy RING O z taśmy rurowej z osłoną (zgodnie z normą PN-EN 795 PN-EN 354)nr katalogu WL23015 o dł.1,5m czerwony lub równoważny w zakresie parametrów i właściwości</t>
  </si>
  <si>
    <t>122.</t>
  </si>
  <si>
    <t>Zaczep taśmowy RING wykonany z taśmy poliamidowej z oczkiem i osłoną (Zgodny z: PN-EN 795 i PN-EN 354)nr katalogu WL02015 o dł.1,5m  lub równoważny w zakresie parametrów i właściwości</t>
  </si>
  <si>
    <t>123.</t>
  </si>
  <si>
    <t>Zaczep taśmowy WL02006 INTER (zgodnie z PN -EN 362, wymagany znak CE)  lub równoważny w zakresie parametrów i właściwości</t>
  </si>
  <si>
    <t>124.</t>
  </si>
  <si>
    <t>Zaczep taśmowy WL02008 INTER (zgodnie z PN -EN 362, wymagany znak CE)  lub równoważny w zakresie parametrów i właściwości</t>
  </si>
  <si>
    <t>125.</t>
  </si>
  <si>
    <t>Zatrzaśnik AZ 019T PROTEKT (zgodnie z PN -EN 362, wymagany znak CE)  lub równoważny w zakresie parametrów i właściwości</t>
  </si>
  <si>
    <t>126.</t>
  </si>
  <si>
    <t xml:space="preserve">Zatrzaśnik CS 110 INTER AZ 024 PROTEKT (zgodnie z EN 362 wymagany znak CE) lub równoważny w zakresie parametrów i właściwości   </t>
  </si>
  <si>
    <t>127.</t>
  </si>
  <si>
    <t>Zatrzaśnik CS 20 INTER (zgodnie z PN -EN 362, wymagany znak CE) lub równoważny w zakresie parametrów i właściwości</t>
  </si>
  <si>
    <t>128.</t>
  </si>
  <si>
    <t>Zatrzaśnik CS 22 INTER (zgodnie z PN -EN 362, wymagany znak CE) lub równoważny w zakresie parametrów i właściwości</t>
  </si>
  <si>
    <t>129.</t>
  </si>
  <si>
    <t xml:space="preserve">Zatrzaśnik owalny z nakrętką blokującą typ: AZ 012 PROTECT ZICK 21 INTER (EN 362: EN 12275) lub równoważny w zakresie parametrów i właściwości  </t>
  </si>
  <si>
    <t>130.</t>
  </si>
  <si>
    <t>Zatrzaśnik ZICK 22 INTER ZICK 22 WK00320 duraluminium „Twist lock”opening 22mm weight: 80g, wymagany znak CE) lub równoważny w zakresie parametrów i właściwości</t>
  </si>
  <si>
    <t>131.</t>
  </si>
  <si>
    <t>Zestaw do ewakuacji i ratownictwa z urządzeniem zjazdowym I’D S z systemem hamowania antypanicznego DS-20 z liną 20m INTER lub równoważny w zakresie parametrów i właściwości</t>
  </si>
  <si>
    <t>132.</t>
  </si>
  <si>
    <t>133.</t>
  </si>
  <si>
    <t xml:space="preserve">Zestaw ewakuacyjny DS30 (zgodnie z PN -EN 341, wymagany znak CE) z zamontowaną liną dł.35-40 mb. w kolorze czarnym (zgodna z PN-EN 341), zaczep taśmowy (zgodny z PN-EN 795), trzy karabinki CS2 (zgodne z PN-EN 362) worek transportowy i nóż lub równoważny w zakresie parametrów i właściwości </t>
  </si>
  <si>
    <t>134.</t>
  </si>
  <si>
    <t>Zestaw ewakuacyjny: urządzenie do zjazdu i ewakuacji z systemem hamowania antypanicznego INTER typ: DS-10 z liną dł. 80 m, 3 karabinki automatyczne (np. ZICK22), dwa zaczepy taśmowe (0,6 m i 1,2m), zaczep ratunkowy, torba, nóż lub równoważny w zakresie parametrów i właściwości</t>
  </si>
  <si>
    <t>135.</t>
  </si>
  <si>
    <t>Zestaw HAKON N 2xRS59+karabinek stalowy dwuzapadkowy  " INTER" (zgodny z EN 355) (AMORTYZATOR I LINKI BEZPIECZEŃSTWA długość 2x2m + karabinki 2xRS59 +karabinek otwierający się na szerokość 20-22mm) lub równoważny w zakresie parametrów i właściwości</t>
  </si>
  <si>
    <t>szt.</t>
  </si>
  <si>
    <t>Potnik czołowy do hełmu ochronnego do poz. 11</t>
  </si>
  <si>
    <t>Potnik czołowy do hełmu ochronnego do poz.12</t>
  </si>
  <si>
    <t>Rękawice ochronne antywibracyjne w rozmiarach 9;10;11 (wymagany znak CE) ze ściągaczem na rzep nadgarstku.  Rękawice zgodne z normą EN ISO 10819:2013-12, EN 420 i EN 388 (na poziomie minimum 2221X)</t>
  </si>
  <si>
    <t xml:space="preserve">Zestaw ewakuacyjny - urządzenie do zjazdu i ewakuacji z systemem hamowania antypanicznego D4 (RP880)  z liną 30m (wyposażone w  worek, 2 zaczepy taśmowe zgodne z EN 795, 3 karabinki aluminiowe zgodne z EN 362 i nóż) .  Maksymalne dopuszczalne obciążenie minimum 240kg zgodne z normą PN EN 12841C lub równoważne w zakresie parametrów i właściwości </t>
  </si>
  <si>
    <t>Oferowany typ /model</t>
  </si>
  <si>
    <t>Kalosze kwasoodporne, wysokość butów 40 cm +/- 5cm (wymagany znak CE), różne rozmiary.</t>
  </si>
  <si>
    <t>Hełm ochronny z latarką i nausznikami, a także pełną przyłbicą dla elektromontera zgodny z wymaganiami EN 397. PN-EN 50365 mający: izolację1000V (klasa energetyczna "0"), amortyzację wstrząsów przy -10ºC, -30ºC, +50ºC (wg normy EN 397), odporność penetracyjną przy -10ºC, -30ºC, +50ºC(wg normy PN-EN 50365 pkt.6.2.2) czas użytkowania 5 lat, klasa optyczna przyłbicy: 1(EN 166,167 168) filtr UV, 2-1,22 (EN 166,170) ochrona przed rozpędzonymi cząsteczkami o dużej prędkości przy uderzeniu o średniej mocy: 120 m/s (EN 166,168), ochrona przed kroplami i rozbryzgami (EN 166,168), ochrona przed łukiem elektrycznym-zwarciowym (EN 166,168 170)), odporność na zarysowanie (EN 166 pkt. 7.3.1), odporność na zaparowywanie przyłbicy od wewnątrz (EN 166,168), odporność na odpryski stopionego metalu (EN-166 pkt. 7.2.3). PRzyłbica w wykonaniu chroniącym całą twarz, wyprofilowana w sposób zabezpieczający również boki twarzy przy emisji ciepła od frontu potwierdzone testami laboratoryjnymi. Hełm w kolorze białym z elementami odblaskowymi na skorupie, czteropunktowo mocowanym paskiem podbródkowym, śrubą regulacyjną lub paskiem regulującym brendowany logiem firmy zgodnie z załącznikiem System Identyfikacji Wizualnej TURON Dystrybucja S.A.</t>
  </si>
  <si>
    <t>"Sukcesywna dostawa sprzętu ochrony osobistej i zabezpieczającego przed upadkiem na potrzeby TAURON Dystrybucja S.A. Oddział w Jeleniej Górze oraz TAURON Dystrybucja S.A. Oddział w Legnicy".</t>
  </si>
  <si>
    <t>Opis produktu</t>
  </si>
  <si>
    <t>j.m.</t>
  </si>
  <si>
    <t>l.p.</t>
  </si>
  <si>
    <t>Ilość</t>
  </si>
  <si>
    <t>Wartość
 netto (zł)</t>
  </si>
  <si>
    <t>cena 
netto (zł.)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</si>
</sst>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_z_ł"/>
    <numFmt numFmtId="165" formatCode="#,##0.00\ &quot;zł&quot;"/>
  </numFmts>
  <fonts count="9" x14ac:knownFonts="1">
    <font>
      <sz val="11"/>
      <color theme="1"/>
      <name val="Calibri"/>
      <family val="2"/>
      <charset val="238"/>
      <scheme val="minor"/>
    </font>
    <font>
      <i/>
      <sz val="11"/>
      <color rgb="FF000000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sz val="11"/>
      <name val="Calibri"/>
      <family val="2"/>
      <charset val="238"/>
    </font>
    <font>
      <i/>
      <sz val="11"/>
      <color rgb="FF000000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C5D9F1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3" fillId="0" borderId="0"/>
    <xf numFmtId="0" fontId="8" fillId="0" borderId="0"/>
  </cellStyleXfs>
  <cellXfs count="16">
    <xf numFmtId="0" fontId="0" fillId="0" borderId="0" xfId="0"/>
    <xf numFmtId="4" fontId="2" fillId="4" borderId="1" xfId="0" applyNumberFormat="1" applyFont="1" applyFill="1" applyBorder="1" applyAlignment="1">
      <alignment horizontal="center" vertical="center"/>
    </xf>
    <xf numFmtId="0" fontId="4" fillId="0" borderId="1" xfId="1" applyFont="1" applyBorder="1" applyAlignment="1">
      <alignment horizontal="center" vertical="center"/>
    </xf>
    <xf numFmtId="0" fontId="5" fillId="0" borderId="1" xfId="1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3" fontId="5" fillId="0" borderId="1" xfId="1" applyNumberFormat="1" applyFont="1" applyBorder="1" applyAlignment="1">
      <alignment horizontal="center" vertical="center"/>
    </xf>
    <xf numFmtId="0" fontId="5" fillId="0" borderId="1" xfId="1" applyFont="1" applyBorder="1" applyAlignment="1">
      <alignment wrapText="1"/>
    </xf>
    <xf numFmtId="165" fontId="2" fillId="0" borderId="1" xfId="0" applyNumberFormat="1" applyFont="1" applyBorder="1" applyAlignment="1">
      <alignment horizontal="center" vertical="center"/>
    </xf>
    <xf numFmtId="165" fontId="0" fillId="0" borderId="1" xfId="0" applyNumberForma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4" fontId="2" fillId="3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164" fontId="2" fillId="0" borderId="2" xfId="0" applyNumberFormat="1" applyFont="1" applyBorder="1" applyAlignment="1">
      <alignment horizontal="right" vertical="center"/>
    </xf>
    <xf numFmtId="164" fontId="2" fillId="0" borderId="3" xfId="0" applyNumberFormat="1" applyFont="1" applyBorder="1" applyAlignment="1">
      <alignment horizontal="right" vertical="center"/>
    </xf>
    <xf numFmtId="164" fontId="2" fillId="0" borderId="4" xfId="0" applyNumberFormat="1" applyFont="1" applyBorder="1" applyAlignment="1">
      <alignment horizontal="right" vertical="center"/>
    </xf>
    <xf numFmtId="0" fontId="7" fillId="0" borderId="0" xfId="0" applyFont="1" applyAlignment="1">
      <alignment horizontal="center" vertical="center" wrapText="1"/>
    </xf>
  </cellXfs>
  <cellStyles count="3">
    <cellStyle name="Normalny" xfId="0" builtinId="0"/>
    <cellStyle name="Normalny 2" xfId="1" xr:uid="{EFECC899-71EA-44FE-85B0-A03CA5235EBF}"/>
    <cellStyle name="Normalny 2 2" xfId="2" xr:uid="{23F56CB5-95F8-4B04-B258-ED2535AFF8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B6B9FB-1285-4CCB-AEFB-D1A9045A82E8}">
  <dimension ref="A2:G141"/>
  <sheetViews>
    <sheetView tabSelected="1" workbookViewId="0">
      <selection activeCell="F6" sqref="F6"/>
    </sheetView>
  </sheetViews>
  <sheetFormatPr defaultRowHeight="15" x14ac:dyDescent="0.25"/>
  <cols>
    <col min="1" max="1" width="6.28515625" customWidth="1"/>
    <col min="2" max="2" width="43.28515625" customWidth="1"/>
    <col min="3" max="3" width="47.5703125" customWidth="1"/>
    <col min="6" max="6" width="11.7109375" customWidth="1"/>
    <col min="7" max="7" width="11.42578125" bestFit="1" customWidth="1"/>
  </cols>
  <sheetData>
    <row r="2" spans="1:7" s="11" customFormat="1" ht="55.5" customHeight="1" x14ac:dyDescent="0.25">
      <c r="B2" s="15" t="s">
        <v>273</v>
      </c>
      <c r="C2" s="15"/>
      <c r="D2" s="15"/>
      <c r="E2" s="15"/>
      <c r="F2" s="15"/>
      <c r="G2" s="15"/>
    </row>
    <row r="5" spans="1:7" ht="45" x14ac:dyDescent="0.25">
      <c r="A5" s="9" t="s">
        <v>276</v>
      </c>
      <c r="B5" s="9" t="s">
        <v>274</v>
      </c>
      <c r="C5" s="9" t="s">
        <v>270</v>
      </c>
      <c r="D5" s="9" t="s">
        <v>275</v>
      </c>
      <c r="E5" s="9" t="s">
        <v>277</v>
      </c>
      <c r="F5" s="9" t="s">
        <v>279</v>
      </c>
      <c r="G5" s="10" t="s">
        <v>278</v>
      </c>
    </row>
    <row r="6" spans="1:7" ht="90" x14ac:dyDescent="0.25">
      <c r="A6" s="2" t="s">
        <v>1</v>
      </c>
      <c r="B6" s="3" t="s">
        <v>2</v>
      </c>
      <c r="C6" s="3"/>
      <c r="D6" s="4" t="s">
        <v>265</v>
      </c>
      <c r="E6" s="5">
        <v>3</v>
      </c>
      <c r="F6" s="8"/>
      <c r="G6" s="1">
        <f>E6*F6</f>
        <v>0</v>
      </c>
    </row>
    <row r="7" spans="1:7" ht="90" x14ac:dyDescent="0.25">
      <c r="A7" s="2" t="s">
        <v>3</v>
      </c>
      <c r="B7" s="3" t="s">
        <v>4</v>
      </c>
      <c r="C7" s="3"/>
      <c r="D7" s="4" t="s">
        <v>265</v>
      </c>
      <c r="E7" s="5">
        <v>3</v>
      </c>
      <c r="F7" s="8"/>
      <c r="G7" s="1">
        <f t="shared" ref="G7:G70" si="0">E7*F7</f>
        <v>0</v>
      </c>
    </row>
    <row r="8" spans="1:7" ht="90" x14ac:dyDescent="0.25">
      <c r="A8" s="2" t="s">
        <v>5</v>
      </c>
      <c r="B8" s="3" t="s">
        <v>6</v>
      </c>
      <c r="C8" s="3"/>
      <c r="D8" s="4" t="s">
        <v>265</v>
      </c>
      <c r="E8" s="5">
        <v>20</v>
      </c>
      <c r="F8" s="7"/>
      <c r="G8" s="1">
        <f t="shared" si="0"/>
        <v>0</v>
      </c>
    </row>
    <row r="9" spans="1:7" ht="105" x14ac:dyDescent="0.25">
      <c r="A9" s="2" t="s">
        <v>7</v>
      </c>
      <c r="B9" s="3" t="s">
        <v>8</v>
      </c>
      <c r="C9" s="3"/>
      <c r="D9" s="4" t="s">
        <v>265</v>
      </c>
      <c r="E9" s="5">
        <v>11</v>
      </c>
      <c r="F9" s="7"/>
      <c r="G9" s="1">
        <f t="shared" si="0"/>
        <v>0</v>
      </c>
    </row>
    <row r="10" spans="1:7" ht="105" x14ac:dyDescent="0.25">
      <c r="A10" s="2" t="s">
        <v>9</v>
      </c>
      <c r="B10" s="3" t="s">
        <v>10</v>
      </c>
      <c r="C10" s="3"/>
      <c r="D10" s="4" t="s">
        <v>265</v>
      </c>
      <c r="E10" s="5">
        <v>36</v>
      </c>
      <c r="F10" s="8"/>
      <c r="G10" s="1">
        <f t="shared" si="0"/>
        <v>0</v>
      </c>
    </row>
    <row r="11" spans="1:7" ht="105" x14ac:dyDescent="0.25">
      <c r="A11" s="2" t="s">
        <v>11</v>
      </c>
      <c r="B11" s="3" t="s">
        <v>12</v>
      </c>
      <c r="C11" s="3"/>
      <c r="D11" s="4" t="s">
        <v>265</v>
      </c>
      <c r="E11" s="5">
        <v>16</v>
      </c>
      <c r="F11" s="8"/>
      <c r="G11" s="1">
        <f t="shared" si="0"/>
        <v>0</v>
      </c>
    </row>
    <row r="12" spans="1:7" ht="60" x14ac:dyDescent="0.25">
      <c r="A12" s="2" t="s">
        <v>13</v>
      </c>
      <c r="B12" s="3" t="s">
        <v>14</v>
      </c>
      <c r="C12" s="3"/>
      <c r="D12" s="4" t="s">
        <v>265</v>
      </c>
      <c r="E12" s="5">
        <v>2</v>
      </c>
      <c r="F12" s="8"/>
      <c r="G12" s="1">
        <f t="shared" si="0"/>
        <v>0</v>
      </c>
    </row>
    <row r="13" spans="1:7" ht="30" x14ac:dyDescent="0.25">
      <c r="A13" s="2" t="s">
        <v>15</v>
      </c>
      <c r="B13" s="3" t="s">
        <v>16</v>
      </c>
      <c r="C13" s="3"/>
      <c r="D13" s="4" t="s">
        <v>265</v>
      </c>
      <c r="E13" s="5">
        <v>3</v>
      </c>
      <c r="F13" s="8"/>
      <c r="G13" s="1">
        <f t="shared" si="0"/>
        <v>0</v>
      </c>
    </row>
    <row r="14" spans="1:7" ht="75" x14ac:dyDescent="0.25">
      <c r="A14" s="2" t="s">
        <v>17</v>
      </c>
      <c r="B14" s="3" t="s">
        <v>18</v>
      </c>
      <c r="C14" s="3"/>
      <c r="D14" s="4" t="s">
        <v>265</v>
      </c>
      <c r="E14" s="5">
        <v>2</v>
      </c>
      <c r="F14" s="8"/>
      <c r="G14" s="1">
        <f t="shared" si="0"/>
        <v>0</v>
      </c>
    </row>
    <row r="15" spans="1:7" ht="195" x14ac:dyDescent="0.25">
      <c r="A15" s="2" t="s">
        <v>19</v>
      </c>
      <c r="B15" s="3" t="s">
        <v>20</v>
      </c>
      <c r="C15" s="3"/>
      <c r="D15" s="4" t="s">
        <v>265</v>
      </c>
      <c r="E15" s="5">
        <v>19</v>
      </c>
      <c r="F15" s="8"/>
      <c r="G15" s="1">
        <f t="shared" si="0"/>
        <v>0</v>
      </c>
    </row>
    <row r="16" spans="1:7" ht="195" x14ac:dyDescent="0.25">
      <c r="A16" s="2" t="s">
        <v>21</v>
      </c>
      <c r="B16" s="3" t="s">
        <v>22</v>
      </c>
      <c r="C16" s="3"/>
      <c r="D16" s="4" t="s">
        <v>265</v>
      </c>
      <c r="E16" s="5">
        <v>108</v>
      </c>
      <c r="F16" s="8"/>
      <c r="G16" s="1">
        <f t="shared" si="0"/>
        <v>0</v>
      </c>
    </row>
    <row r="17" spans="1:7" ht="210" x14ac:dyDescent="0.25">
      <c r="A17" s="2" t="s">
        <v>23</v>
      </c>
      <c r="B17" s="3" t="s">
        <v>24</v>
      </c>
      <c r="C17" s="3"/>
      <c r="D17" s="4" t="s">
        <v>265</v>
      </c>
      <c r="E17" s="5">
        <v>21</v>
      </c>
      <c r="F17" s="8"/>
      <c r="G17" s="1">
        <f t="shared" si="0"/>
        <v>0</v>
      </c>
    </row>
    <row r="18" spans="1:7" ht="195" x14ac:dyDescent="0.25">
      <c r="A18" s="2" t="s">
        <v>25</v>
      </c>
      <c r="B18" s="3" t="s">
        <v>26</v>
      </c>
      <c r="C18" s="3"/>
      <c r="D18" s="4" t="s">
        <v>265</v>
      </c>
      <c r="E18" s="5">
        <v>3</v>
      </c>
      <c r="F18" s="8"/>
      <c r="G18" s="1">
        <f t="shared" si="0"/>
        <v>0</v>
      </c>
    </row>
    <row r="19" spans="1:7" ht="409.5" x14ac:dyDescent="0.25">
      <c r="A19" s="2" t="s">
        <v>27</v>
      </c>
      <c r="B19" s="3" t="s">
        <v>272</v>
      </c>
      <c r="C19" s="3"/>
      <c r="D19" s="4" t="s">
        <v>265</v>
      </c>
      <c r="E19" s="5">
        <v>7</v>
      </c>
      <c r="F19" s="8"/>
      <c r="G19" s="1">
        <f t="shared" si="0"/>
        <v>0</v>
      </c>
    </row>
    <row r="20" spans="1:7" ht="409.5" x14ac:dyDescent="0.25">
      <c r="A20" s="2" t="s">
        <v>28</v>
      </c>
      <c r="B20" s="3" t="s">
        <v>29</v>
      </c>
      <c r="C20" s="3"/>
      <c r="D20" s="4" t="s">
        <v>265</v>
      </c>
      <c r="E20" s="5">
        <v>74</v>
      </c>
      <c r="F20" s="8"/>
      <c r="G20" s="1">
        <f t="shared" si="0"/>
        <v>0</v>
      </c>
    </row>
    <row r="21" spans="1:7" ht="150" x14ac:dyDescent="0.25">
      <c r="A21" s="2" t="s">
        <v>30</v>
      </c>
      <c r="B21" s="3" t="s">
        <v>31</v>
      </c>
      <c r="C21" s="3"/>
      <c r="D21" s="4" t="s">
        <v>265</v>
      </c>
      <c r="E21" s="5">
        <v>10</v>
      </c>
      <c r="F21" s="8"/>
      <c r="G21" s="1">
        <f t="shared" si="0"/>
        <v>0</v>
      </c>
    </row>
    <row r="22" spans="1:7" ht="60" x14ac:dyDescent="0.25">
      <c r="A22" s="2" t="s">
        <v>32</v>
      </c>
      <c r="B22" s="3" t="s">
        <v>271</v>
      </c>
      <c r="C22" s="3"/>
      <c r="D22" s="4" t="s">
        <v>265</v>
      </c>
      <c r="E22" s="5">
        <v>1</v>
      </c>
      <c r="F22" s="8"/>
      <c r="G22" s="1">
        <f t="shared" si="0"/>
        <v>0</v>
      </c>
    </row>
    <row r="23" spans="1:7" ht="120" x14ac:dyDescent="0.25">
      <c r="A23" s="2" t="s">
        <v>33</v>
      </c>
      <c r="B23" s="3" t="s">
        <v>34</v>
      </c>
      <c r="C23" s="3"/>
      <c r="D23" s="4" t="s">
        <v>265</v>
      </c>
      <c r="E23" s="5">
        <v>19</v>
      </c>
      <c r="F23" s="8"/>
      <c r="G23" s="1">
        <f t="shared" si="0"/>
        <v>0</v>
      </c>
    </row>
    <row r="24" spans="1:7" ht="120" x14ac:dyDescent="0.25">
      <c r="A24" s="2" t="s">
        <v>35</v>
      </c>
      <c r="B24" s="3" t="s">
        <v>36</v>
      </c>
      <c r="C24" s="3"/>
      <c r="D24" s="4" t="s">
        <v>265</v>
      </c>
      <c r="E24" s="5">
        <v>25</v>
      </c>
      <c r="F24" s="8"/>
      <c r="G24" s="1">
        <f t="shared" si="0"/>
        <v>0</v>
      </c>
    </row>
    <row r="25" spans="1:7" ht="75" x14ac:dyDescent="0.25">
      <c r="A25" s="2" t="s">
        <v>37</v>
      </c>
      <c r="B25" s="3" t="s">
        <v>38</v>
      </c>
      <c r="C25" s="3"/>
      <c r="D25" s="4" t="s">
        <v>265</v>
      </c>
      <c r="E25" s="5">
        <v>16</v>
      </c>
      <c r="F25" s="8"/>
      <c r="G25" s="1">
        <f t="shared" si="0"/>
        <v>0</v>
      </c>
    </row>
    <row r="26" spans="1:7" ht="60" x14ac:dyDescent="0.25">
      <c r="A26" s="2" t="s">
        <v>39</v>
      </c>
      <c r="B26" s="3" t="s">
        <v>40</v>
      </c>
      <c r="C26" s="3"/>
      <c r="D26" s="4" t="s">
        <v>265</v>
      </c>
      <c r="E26" s="5">
        <v>20</v>
      </c>
      <c r="F26" s="8"/>
      <c r="G26" s="1">
        <f t="shared" si="0"/>
        <v>0</v>
      </c>
    </row>
    <row r="27" spans="1:7" ht="240" x14ac:dyDescent="0.25">
      <c r="A27" s="2" t="s">
        <v>41</v>
      </c>
      <c r="B27" s="3" t="s">
        <v>42</v>
      </c>
      <c r="C27" s="3"/>
      <c r="D27" s="4" t="s">
        <v>265</v>
      </c>
      <c r="E27" s="5">
        <v>6</v>
      </c>
      <c r="F27" s="8"/>
      <c r="G27" s="1">
        <f t="shared" si="0"/>
        <v>0</v>
      </c>
    </row>
    <row r="28" spans="1:7" ht="60" x14ac:dyDescent="0.25">
      <c r="A28" s="2" t="s">
        <v>43</v>
      </c>
      <c r="B28" s="3" t="s">
        <v>44</v>
      </c>
      <c r="C28" s="3"/>
      <c r="D28" s="4" t="s">
        <v>265</v>
      </c>
      <c r="E28" s="5">
        <v>5</v>
      </c>
      <c r="F28" s="8"/>
      <c r="G28" s="1">
        <f t="shared" si="0"/>
        <v>0</v>
      </c>
    </row>
    <row r="29" spans="1:7" ht="60" x14ac:dyDescent="0.25">
      <c r="A29" s="2" t="s">
        <v>45</v>
      </c>
      <c r="B29" s="3" t="s">
        <v>46</v>
      </c>
      <c r="C29" s="3"/>
      <c r="D29" s="4" t="s">
        <v>265</v>
      </c>
      <c r="E29" s="5">
        <v>20</v>
      </c>
      <c r="F29" s="8"/>
      <c r="G29" s="1">
        <f t="shared" si="0"/>
        <v>0</v>
      </c>
    </row>
    <row r="30" spans="1:7" ht="105" x14ac:dyDescent="0.25">
      <c r="A30" s="2" t="s">
        <v>47</v>
      </c>
      <c r="B30" s="6" t="s">
        <v>48</v>
      </c>
      <c r="C30" s="6"/>
      <c r="D30" s="4" t="s">
        <v>265</v>
      </c>
      <c r="E30" s="5">
        <v>1</v>
      </c>
      <c r="F30" s="8"/>
      <c r="G30" s="1">
        <f t="shared" si="0"/>
        <v>0</v>
      </c>
    </row>
    <row r="31" spans="1:7" ht="45" x14ac:dyDescent="0.25">
      <c r="A31" s="2" t="s">
        <v>49</v>
      </c>
      <c r="B31" s="3" t="s">
        <v>50</v>
      </c>
      <c r="C31" s="3"/>
      <c r="D31" s="4" t="s">
        <v>265</v>
      </c>
      <c r="E31" s="5">
        <v>2</v>
      </c>
      <c r="F31" s="8"/>
      <c r="G31" s="1">
        <f t="shared" si="0"/>
        <v>0</v>
      </c>
    </row>
    <row r="32" spans="1:7" ht="45" x14ac:dyDescent="0.25">
      <c r="A32" s="2" t="s">
        <v>51</v>
      </c>
      <c r="B32" s="3" t="s">
        <v>52</v>
      </c>
      <c r="C32" s="3"/>
      <c r="D32" s="4" t="s">
        <v>265</v>
      </c>
      <c r="E32" s="5">
        <v>6</v>
      </c>
      <c r="F32" s="8"/>
      <c r="G32" s="1">
        <f t="shared" si="0"/>
        <v>0</v>
      </c>
    </row>
    <row r="33" spans="1:7" ht="105" x14ac:dyDescent="0.25">
      <c r="A33" s="2" t="s">
        <v>53</v>
      </c>
      <c r="B33" s="3" t="s">
        <v>54</v>
      </c>
      <c r="C33" s="3"/>
      <c r="D33" s="4" t="s">
        <v>265</v>
      </c>
      <c r="E33" s="5">
        <v>4</v>
      </c>
      <c r="F33" s="8"/>
      <c r="G33" s="1">
        <f t="shared" si="0"/>
        <v>0</v>
      </c>
    </row>
    <row r="34" spans="1:7" ht="105" x14ac:dyDescent="0.25">
      <c r="A34" s="2" t="s">
        <v>55</v>
      </c>
      <c r="B34" s="3" t="s">
        <v>56</v>
      </c>
      <c r="C34" s="3"/>
      <c r="D34" s="4" t="s">
        <v>265</v>
      </c>
      <c r="E34" s="5">
        <v>1</v>
      </c>
      <c r="F34" s="8"/>
      <c r="G34" s="1">
        <f t="shared" si="0"/>
        <v>0</v>
      </c>
    </row>
    <row r="35" spans="1:7" ht="60" x14ac:dyDescent="0.25">
      <c r="A35" s="2" t="s">
        <v>57</v>
      </c>
      <c r="B35" s="3" t="s">
        <v>58</v>
      </c>
      <c r="C35" s="3"/>
      <c r="D35" s="4" t="s">
        <v>265</v>
      </c>
      <c r="E35" s="5">
        <v>27</v>
      </c>
      <c r="F35" s="8"/>
      <c r="G35" s="1">
        <f t="shared" si="0"/>
        <v>0</v>
      </c>
    </row>
    <row r="36" spans="1:7" ht="90" x14ac:dyDescent="0.25">
      <c r="A36" s="2" t="s">
        <v>59</v>
      </c>
      <c r="B36" s="3" t="s">
        <v>60</v>
      </c>
      <c r="C36" s="3"/>
      <c r="D36" s="4" t="s">
        <v>265</v>
      </c>
      <c r="E36" s="5">
        <v>1</v>
      </c>
      <c r="F36" s="8"/>
      <c r="G36" s="1">
        <f t="shared" si="0"/>
        <v>0</v>
      </c>
    </row>
    <row r="37" spans="1:7" ht="90" x14ac:dyDescent="0.25">
      <c r="A37" s="2" t="s">
        <v>61</v>
      </c>
      <c r="B37" s="3" t="s">
        <v>62</v>
      </c>
      <c r="C37" s="3"/>
      <c r="D37" s="4" t="s">
        <v>265</v>
      </c>
      <c r="E37" s="5">
        <v>1</v>
      </c>
      <c r="F37" s="8"/>
      <c r="G37" s="1">
        <f t="shared" si="0"/>
        <v>0</v>
      </c>
    </row>
    <row r="38" spans="1:7" ht="75" x14ac:dyDescent="0.25">
      <c r="A38" s="2" t="s">
        <v>63</v>
      </c>
      <c r="B38" s="3" t="s">
        <v>64</v>
      </c>
      <c r="C38" s="3"/>
      <c r="D38" s="4" t="s">
        <v>265</v>
      </c>
      <c r="E38" s="5">
        <v>1</v>
      </c>
      <c r="F38" s="8"/>
      <c r="G38" s="1">
        <f t="shared" si="0"/>
        <v>0</v>
      </c>
    </row>
    <row r="39" spans="1:7" ht="90" x14ac:dyDescent="0.25">
      <c r="A39" s="2" t="s">
        <v>65</v>
      </c>
      <c r="B39" s="3" t="s">
        <v>66</v>
      </c>
      <c r="C39" s="3"/>
      <c r="D39" s="4" t="s">
        <v>265</v>
      </c>
      <c r="E39" s="5">
        <v>1</v>
      </c>
      <c r="F39" s="8"/>
      <c r="G39" s="1">
        <f t="shared" si="0"/>
        <v>0</v>
      </c>
    </row>
    <row r="40" spans="1:7" ht="75" x14ac:dyDescent="0.25">
      <c r="A40" s="2" t="s">
        <v>67</v>
      </c>
      <c r="B40" s="3" t="s">
        <v>68</v>
      </c>
      <c r="C40" s="3"/>
      <c r="D40" s="4" t="s">
        <v>265</v>
      </c>
      <c r="E40" s="5">
        <v>8</v>
      </c>
      <c r="F40" s="8"/>
      <c r="G40" s="1">
        <f t="shared" si="0"/>
        <v>0</v>
      </c>
    </row>
    <row r="41" spans="1:7" ht="90" x14ac:dyDescent="0.25">
      <c r="A41" s="2" t="s">
        <v>69</v>
      </c>
      <c r="B41" s="3" t="s">
        <v>70</v>
      </c>
      <c r="C41" s="3"/>
      <c r="D41" s="4" t="s">
        <v>265</v>
      </c>
      <c r="E41" s="5">
        <v>6</v>
      </c>
      <c r="F41" s="8"/>
      <c r="G41" s="1">
        <f t="shared" si="0"/>
        <v>0</v>
      </c>
    </row>
    <row r="42" spans="1:7" ht="45" x14ac:dyDescent="0.25">
      <c r="A42" s="2" t="s">
        <v>71</v>
      </c>
      <c r="B42" s="6" t="s">
        <v>72</v>
      </c>
      <c r="C42" s="6"/>
      <c r="D42" s="4" t="s">
        <v>265</v>
      </c>
      <c r="E42" s="5">
        <v>1</v>
      </c>
      <c r="F42" s="8"/>
      <c r="G42" s="1">
        <f t="shared" si="0"/>
        <v>0</v>
      </c>
    </row>
    <row r="43" spans="1:7" x14ac:dyDescent="0.25">
      <c r="A43" s="2" t="s">
        <v>73</v>
      </c>
      <c r="B43" s="3" t="s">
        <v>74</v>
      </c>
      <c r="C43" s="3"/>
      <c r="D43" s="4" t="s">
        <v>265</v>
      </c>
      <c r="E43" s="5">
        <v>3</v>
      </c>
      <c r="F43" s="8"/>
      <c r="G43" s="1">
        <f t="shared" si="0"/>
        <v>0</v>
      </c>
    </row>
    <row r="44" spans="1:7" x14ac:dyDescent="0.25">
      <c r="A44" s="2" t="s">
        <v>75</v>
      </c>
      <c r="B44" s="3" t="s">
        <v>76</v>
      </c>
      <c r="C44" s="3"/>
      <c r="D44" s="4" t="s">
        <v>265</v>
      </c>
      <c r="E44" s="5">
        <v>3</v>
      </c>
      <c r="F44" s="8"/>
      <c r="G44" s="1">
        <f t="shared" si="0"/>
        <v>0</v>
      </c>
    </row>
    <row r="45" spans="1:7" ht="105" x14ac:dyDescent="0.25">
      <c r="A45" s="2" t="s">
        <v>77</v>
      </c>
      <c r="B45" s="3" t="s">
        <v>78</v>
      </c>
      <c r="C45" s="3"/>
      <c r="D45" s="4" t="s">
        <v>265</v>
      </c>
      <c r="E45" s="5">
        <v>10</v>
      </c>
      <c r="F45" s="8"/>
      <c r="G45" s="1">
        <f t="shared" si="0"/>
        <v>0</v>
      </c>
    </row>
    <row r="46" spans="1:7" ht="105" x14ac:dyDescent="0.25">
      <c r="A46" s="2" t="s">
        <v>79</v>
      </c>
      <c r="B46" s="6" t="s">
        <v>80</v>
      </c>
      <c r="C46" s="6"/>
      <c r="D46" s="4" t="s">
        <v>265</v>
      </c>
      <c r="E46" s="5">
        <v>2</v>
      </c>
      <c r="F46" s="8"/>
      <c r="G46" s="1">
        <f t="shared" si="0"/>
        <v>0</v>
      </c>
    </row>
    <row r="47" spans="1:7" ht="90" x14ac:dyDescent="0.25">
      <c r="A47" s="2" t="s">
        <v>81</v>
      </c>
      <c r="B47" s="3" t="s">
        <v>82</v>
      </c>
      <c r="C47" s="3"/>
      <c r="D47" s="4" t="s">
        <v>265</v>
      </c>
      <c r="E47" s="5">
        <v>4</v>
      </c>
      <c r="F47" s="8"/>
      <c r="G47" s="1">
        <f t="shared" si="0"/>
        <v>0</v>
      </c>
    </row>
    <row r="48" spans="1:7" ht="60" x14ac:dyDescent="0.25">
      <c r="A48" s="2" t="s">
        <v>83</v>
      </c>
      <c r="B48" s="3" t="s">
        <v>84</v>
      </c>
      <c r="C48" s="3"/>
      <c r="D48" s="4" t="s">
        <v>265</v>
      </c>
      <c r="E48" s="5">
        <v>21</v>
      </c>
      <c r="F48" s="8"/>
      <c r="G48" s="1">
        <f t="shared" si="0"/>
        <v>0</v>
      </c>
    </row>
    <row r="49" spans="1:7" ht="105" x14ac:dyDescent="0.25">
      <c r="A49" s="2" t="s">
        <v>85</v>
      </c>
      <c r="B49" s="3" t="s">
        <v>86</v>
      </c>
      <c r="C49" s="3"/>
      <c r="D49" s="4" t="s">
        <v>265</v>
      </c>
      <c r="E49" s="5">
        <v>75</v>
      </c>
      <c r="F49" s="8"/>
      <c r="G49" s="1">
        <f t="shared" si="0"/>
        <v>0</v>
      </c>
    </row>
    <row r="50" spans="1:7" ht="75" x14ac:dyDescent="0.25">
      <c r="A50" s="2" t="s">
        <v>87</v>
      </c>
      <c r="B50" s="3" t="s">
        <v>88</v>
      </c>
      <c r="C50" s="3"/>
      <c r="D50" s="4" t="s">
        <v>265</v>
      </c>
      <c r="E50" s="5">
        <v>3</v>
      </c>
      <c r="F50" s="8"/>
      <c r="G50" s="1">
        <f t="shared" si="0"/>
        <v>0</v>
      </c>
    </row>
    <row r="51" spans="1:7" ht="75" x14ac:dyDescent="0.25">
      <c r="A51" s="2" t="s">
        <v>89</v>
      </c>
      <c r="B51" s="3" t="s">
        <v>90</v>
      </c>
      <c r="C51" s="3"/>
      <c r="D51" s="4" t="s">
        <v>265</v>
      </c>
      <c r="E51" s="5">
        <v>6</v>
      </c>
      <c r="F51" s="8"/>
      <c r="G51" s="1">
        <f t="shared" si="0"/>
        <v>0</v>
      </c>
    </row>
    <row r="52" spans="1:7" ht="90" x14ac:dyDescent="0.25">
      <c r="A52" s="2" t="s">
        <v>91</v>
      </c>
      <c r="B52" s="3" t="s">
        <v>92</v>
      </c>
      <c r="C52" s="3"/>
      <c r="D52" s="4" t="s">
        <v>265</v>
      </c>
      <c r="E52" s="5">
        <v>30</v>
      </c>
      <c r="F52" s="8"/>
      <c r="G52" s="1">
        <f t="shared" si="0"/>
        <v>0</v>
      </c>
    </row>
    <row r="53" spans="1:7" ht="105" x14ac:dyDescent="0.25">
      <c r="A53" s="2" t="s">
        <v>93</v>
      </c>
      <c r="B53" s="3" t="s">
        <v>94</v>
      </c>
      <c r="C53" s="3"/>
      <c r="D53" s="4" t="s">
        <v>265</v>
      </c>
      <c r="E53" s="5">
        <v>16</v>
      </c>
      <c r="F53" s="8"/>
      <c r="G53" s="1">
        <f t="shared" si="0"/>
        <v>0</v>
      </c>
    </row>
    <row r="54" spans="1:7" ht="45" x14ac:dyDescent="0.25">
      <c r="A54" s="2" t="s">
        <v>95</v>
      </c>
      <c r="B54" s="3" t="s">
        <v>96</v>
      </c>
      <c r="C54" s="3"/>
      <c r="D54" s="4" t="s">
        <v>265</v>
      </c>
      <c r="E54" s="5">
        <v>3</v>
      </c>
      <c r="F54" s="8"/>
      <c r="G54" s="1">
        <f t="shared" si="0"/>
        <v>0</v>
      </c>
    </row>
    <row r="55" spans="1:7" ht="60" x14ac:dyDescent="0.25">
      <c r="A55" s="2" t="s">
        <v>97</v>
      </c>
      <c r="B55" s="3" t="s">
        <v>98</v>
      </c>
      <c r="C55" s="3"/>
      <c r="D55" s="4" t="s">
        <v>265</v>
      </c>
      <c r="E55" s="5">
        <v>1</v>
      </c>
      <c r="F55" s="8"/>
      <c r="G55" s="1">
        <f t="shared" si="0"/>
        <v>0</v>
      </c>
    </row>
    <row r="56" spans="1:7" ht="75" x14ac:dyDescent="0.25">
      <c r="A56" s="2" t="s">
        <v>99</v>
      </c>
      <c r="B56" s="3" t="s">
        <v>100</v>
      </c>
      <c r="C56" s="3"/>
      <c r="D56" s="4" t="s">
        <v>265</v>
      </c>
      <c r="E56" s="5">
        <v>6</v>
      </c>
      <c r="F56" s="8"/>
      <c r="G56" s="1">
        <f t="shared" si="0"/>
        <v>0</v>
      </c>
    </row>
    <row r="57" spans="1:7" ht="45" x14ac:dyDescent="0.25">
      <c r="A57" s="2" t="s">
        <v>101</v>
      </c>
      <c r="B57" s="3" t="s">
        <v>102</v>
      </c>
      <c r="C57" s="3"/>
      <c r="D57" s="4" t="s">
        <v>265</v>
      </c>
      <c r="E57" s="5">
        <v>2</v>
      </c>
      <c r="F57" s="8"/>
      <c r="G57" s="1">
        <f t="shared" si="0"/>
        <v>0</v>
      </c>
    </row>
    <row r="58" spans="1:7" ht="180" x14ac:dyDescent="0.25">
      <c r="A58" s="2" t="s">
        <v>103</v>
      </c>
      <c r="B58" s="3" t="s">
        <v>104</v>
      </c>
      <c r="C58" s="3"/>
      <c r="D58" s="4" t="s">
        <v>265</v>
      </c>
      <c r="E58" s="5">
        <v>5</v>
      </c>
      <c r="F58" s="8"/>
      <c r="G58" s="1">
        <f t="shared" si="0"/>
        <v>0</v>
      </c>
    </row>
    <row r="59" spans="1:7" ht="210" x14ac:dyDescent="0.25">
      <c r="A59" s="2" t="s">
        <v>105</v>
      </c>
      <c r="B59" s="3" t="s">
        <v>106</v>
      </c>
      <c r="C59" s="3"/>
      <c r="D59" s="4" t="s">
        <v>265</v>
      </c>
      <c r="E59" s="5">
        <v>1</v>
      </c>
      <c r="F59" s="8"/>
      <c r="G59" s="1">
        <f t="shared" si="0"/>
        <v>0</v>
      </c>
    </row>
    <row r="60" spans="1:7" ht="30" x14ac:dyDescent="0.25">
      <c r="A60" s="2" t="s">
        <v>107</v>
      </c>
      <c r="B60" s="3" t="s">
        <v>266</v>
      </c>
      <c r="C60" s="3"/>
      <c r="D60" s="4" t="s">
        <v>265</v>
      </c>
      <c r="E60" s="5">
        <v>2</v>
      </c>
      <c r="F60" s="8"/>
      <c r="G60" s="1">
        <f t="shared" si="0"/>
        <v>0</v>
      </c>
    </row>
    <row r="61" spans="1:7" ht="30" x14ac:dyDescent="0.25">
      <c r="A61" s="2" t="s">
        <v>108</v>
      </c>
      <c r="B61" s="3" t="s">
        <v>267</v>
      </c>
      <c r="C61" s="3"/>
      <c r="D61" s="4" t="s">
        <v>265</v>
      </c>
      <c r="E61" s="5">
        <v>2</v>
      </c>
      <c r="F61" s="8"/>
      <c r="G61" s="1">
        <f t="shared" si="0"/>
        <v>0</v>
      </c>
    </row>
    <row r="62" spans="1:7" ht="30" x14ac:dyDescent="0.25">
      <c r="A62" s="2" t="s">
        <v>109</v>
      </c>
      <c r="B62" s="3" t="s">
        <v>110</v>
      </c>
      <c r="C62" s="3"/>
      <c r="D62" s="4" t="s">
        <v>265</v>
      </c>
      <c r="E62" s="5">
        <v>2</v>
      </c>
      <c r="F62" s="8"/>
      <c r="G62" s="1">
        <f t="shared" si="0"/>
        <v>0</v>
      </c>
    </row>
    <row r="63" spans="1:7" ht="60" x14ac:dyDescent="0.25">
      <c r="A63" s="2" t="s">
        <v>111</v>
      </c>
      <c r="B63" s="3" t="s">
        <v>112</v>
      </c>
      <c r="C63" s="3"/>
      <c r="D63" s="4" t="s">
        <v>265</v>
      </c>
      <c r="E63" s="5">
        <v>6</v>
      </c>
      <c r="F63" s="8"/>
      <c r="G63" s="1">
        <f t="shared" si="0"/>
        <v>0</v>
      </c>
    </row>
    <row r="64" spans="1:7" ht="60" x14ac:dyDescent="0.25">
      <c r="A64" s="2" t="s">
        <v>113</v>
      </c>
      <c r="B64" s="3" t="s">
        <v>114</v>
      </c>
      <c r="C64" s="3"/>
      <c r="D64" s="4" t="s">
        <v>265</v>
      </c>
      <c r="E64" s="5">
        <v>6</v>
      </c>
      <c r="F64" s="8"/>
      <c r="G64" s="1">
        <f t="shared" si="0"/>
        <v>0</v>
      </c>
    </row>
    <row r="65" spans="1:7" ht="75" x14ac:dyDescent="0.25">
      <c r="A65" s="2" t="s">
        <v>115</v>
      </c>
      <c r="B65" s="3" t="s">
        <v>116</v>
      </c>
      <c r="C65" s="3"/>
      <c r="D65" s="4" t="s">
        <v>265</v>
      </c>
      <c r="E65" s="5">
        <v>1</v>
      </c>
      <c r="F65" s="8"/>
      <c r="G65" s="1">
        <f t="shared" si="0"/>
        <v>0</v>
      </c>
    </row>
    <row r="66" spans="1:7" ht="75" x14ac:dyDescent="0.25">
      <c r="A66" s="2" t="s">
        <v>117</v>
      </c>
      <c r="B66" s="3" t="s">
        <v>118</v>
      </c>
      <c r="C66" s="3"/>
      <c r="D66" s="4" t="s">
        <v>265</v>
      </c>
      <c r="E66" s="5">
        <v>1</v>
      </c>
      <c r="F66" s="8"/>
      <c r="G66" s="1">
        <f t="shared" si="0"/>
        <v>0</v>
      </c>
    </row>
    <row r="67" spans="1:7" ht="75" x14ac:dyDescent="0.25">
      <c r="A67" s="2" t="s">
        <v>119</v>
      </c>
      <c r="B67" s="3" t="s">
        <v>120</v>
      </c>
      <c r="C67" s="3"/>
      <c r="D67" s="4" t="s">
        <v>265</v>
      </c>
      <c r="E67" s="5">
        <v>2</v>
      </c>
      <c r="F67" s="8"/>
      <c r="G67" s="1">
        <f t="shared" si="0"/>
        <v>0</v>
      </c>
    </row>
    <row r="68" spans="1:7" ht="75" x14ac:dyDescent="0.25">
      <c r="A68" s="2" t="s">
        <v>121</v>
      </c>
      <c r="B68" s="3" t="s">
        <v>122</v>
      </c>
      <c r="C68" s="3"/>
      <c r="D68" s="4" t="s">
        <v>265</v>
      </c>
      <c r="E68" s="5">
        <v>2</v>
      </c>
      <c r="F68" s="8"/>
      <c r="G68" s="1">
        <f t="shared" si="0"/>
        <v>0</v>
      </c>
    </row>
    <row r="69" spans="1:7" ht="75" x14ac:dyDescent="0.25">
      <c r="A69" s="2" t="s">
        <v>123</v>
      </c>
      <c r="B69" s="3" t="s">
        <v>124</v>
      </c>
      <c r="C69" s="3"/>
      <c r="D69" s="4" t="s">
        <v>265</v>
      </c>
      <c r="E69" s="5">
        <v>10</v>
      </c>
      <c r="F69" s="8"/>
      <c r="G69" s="1">
        <f t="shared" si="0"/>
        <v>0</v>
      </c>
    </row>
    <row r="70" spans="1:7" ht="30" x14ac:dyDescent="0.25">
      <c r="A70" s="2" t="s">
        <v>125</v>
      </c>
      <c r="B70" s="3" t="s">
        <v>126</v>
      </c>
      <c r="C70" s="3"/>
      <c r="D70" s="4" t="s">
        <v>265</v>
      </c>
      <c r="E70" s="5">
        <v>1</v>
      </c>
      <c r="F70" s="8"/>
      <c r="G70" s="1">
        <f t="shared" si="0"/>
        <v>0</v>
      </c>
    </row>
    <row r="71" spans="1:7" ht="75" x14ac:dyDescent="0.25">
      <c r="A71" s="2" t="s">
        <v>127</v>
      </c>
      <c r="B71" s="3" t="s">
        <v>128</v>
      </c>
      <c r="C71" s="3"/>
      <c r="D71" s="4" t="s">
        <v>265</v>
      </c>
      <c r="E71" s="5">
        <v>1</v>
      </c>
      <c r="F71" s="8"/>
      <c r="G71" s="1">
        <f t="shared" ref="G71:G134" si="1">E71*F71</f>
        <v>0</v>
      </c>
    </row>
    <row r="72" spans="1:7" ht="75" x14ac:dyDescent="0.25">
      <c r="A72" s="2" t="s">
        <v>129</v>
      </c>
      <c r="B72" s="3" t="s">
        <v>130</v>
      </c>
      <c r="C72" s="3"/>
      <c r="D72" s="4" t="s">
        <v>265</v>
      </c>
      <c r="E72" s="5">
        <v>3</v>
      </c>
      <c r="F72" s="8"/>
      <c r="G72" s="1">
        <f t="shared" si="1"/>
        <v>0</v>
      </c>
    </row>
    <row r="73" spans="1:7" ht="90" x14ac:dyDescent="0.25">
      <c r="A73" s="2" t="s">
        <v>131</v>
      </c>
      <c r="B73" s="3" t="s">
        <v>132</v>
      </c>
      <c r="C73" s="3"/>
      <c r="D73" s="4" t="s">
        <v>265</v>
      </c>
      <c r="E73" s="5">
        <v>31</v>
      </c>
      <c r="F73" s="8"/>
      <c r="G73" s="1">
        <f t="shared" si="1"/>
        <v>0</v>
      </c>
    </row>
    <row r="74" spans="1:7" ht="30" x14ac:dyDescent="0.25">
      <c r="A74" s="2" t="s">
        <v>133</v>
      </c>
      <c r="B74" s="3" t="s">
        <v>134</v>
      </c>
      <c r="C74" s="3"/>
      <c r="D74" s="4" t="s">
        <v>265</v>
      </c>
      <c r="E74" s="5">
        <v>1</v>
      </c>
      <c r="F74" s="8"/>
      <c r="G74" s="1">
        <f t="shared" si="1"/>
        <v>0</v>
      </c>
    </row>
    <row r="75" spans="1:7" ht="120" x14ac:dyDescent="0.25">
      <c r="A75" s="2" t="s">
        <v>135</v>
      </c>
      <c r="B75" s="3" t="s">
        <v>268</v>
      </c>
      <c r="C75" s="3"/>
      <c r="D75" s="4" t="s">
        <v>265</v>
      </c>
      <c r="E75" s="5">
        <v>16</v>
      </c>
      <c r="F75" s="8"/>
      <c r="G75" s="1">
        <f t="shared" si="1"/>
        <v>0</v>
      </c>
    </row>
    <row r="76" spans="1:7" ht="60" x14ac:dyDescent="0.25">
      <c r="A76" s="2" t="s">
        <v>136</v>
      </c>
      <c r="B76" s="3" t="s">
        <v>137</v>
      </c>
      <c r="C76" s="3"/>
      <c r="D76" s="4" t="s">
        <v>265</v>
      </c>
      <c r="E76" s="5">
        <v>1</v>
      </c>
      <c r="F76" s="8"/>
      <c r="G76" s="1">
        <f t="shared" si="1"/>
        <v>0</v>
      </c>
    </row>
    <row r="77" spans="1:7" ht="45" x14ac:dyDescent="0.25">
      <c r="A77" s="2" t="s">
        <v>138</v>
      </c>
      <c r="B77" s="3" t="s">
        <v>139</v>
      </c>
      <c r="C77" s="3"/>
      <c r="D77" s="4" t="s">
        <v>265</v>
      </c>
      <c r="E77" s="5">
        <v>3</v>
      </c>
      <c r="F77" s="8"/>
      <c r="G77" s="1">
        <f t="shared" si="1"/>
        <v>0</v>
      </c>
    </row>
    <row r="78" spans="1:7" ht="45" x14ac:dyDescent="0.25">
      <c r="A78" s="2" t="s">
        <v>140</v>
      </c>
      <c r="B78" s="3" t="s">
        <v>141</v>
      </c>
      <c r="C78" s="3"/>
      <c r="D78" s="4" t="s">
        <v>265</v>
      </c>
      <c r="E78" s="5">
        <v>3</v>
      </c>
      <c r="F78" s="8"/>
      <c r="G78" s="1">
        <f t="shared" si="1"/>
        <v>0</v>
      </c>
    </row>
    <row r="79" spans="1:7" ht="45" x14ac:dyDescent="0.25">
      <c r="A79" s="2" t="s">
        <v>142</v>
      </c>
      <c r="B79" s="3" t="s">
        <v>143</v>
      </c>
      <c r="C79" s="3"/>
      <c r="D79" s="4" t="s">
        <v>265</v>
      </c>
      <c r="E79" s="5">
        <v>3</v>
      </c>
      <c r="F79" s="8"/>
      <c r="G79" s="1">
        <f t="shared" si="1"/>
        <v>0</v>
      </c>
    </row>
    <row r="80" spans="1:7" ht="45" x14ac:dyDescent="0.25">
      <c r="A80" s="2" t="s">
        <v>144</v>
      </c>
      <c r="B80" s="3" t="s">
        <v>145</v>
      </c>
      <c r="C80" s="3"/>
      <c r="D80" s="4" t="s">
        <v>265</v>
      </c>
      <c r="E80" s="5">
        <v>11</v>
      </c>
      <c r="F80" s="8"/>
      <c r="G80" s="1">
        <f t="shared" si="1"/>
        <v>0</v>
      </c>
    </row>
    <row r="81" spans="1:7" ht="30" x14ac:dyDescent="0.25">
      <c r="A81" s="2" t="s">
        <v>146</v>
      </c>
      <c r="B81" s="3" t="s">
        <v>147</v>
      </c>
      <c r="C81" s="3"/>
      <c r="D81" s="4" t="s">
        <v>265</v>
      </c>
      <c r="E81" s="5">
        <v>11</v>
      </c>
      <c r="F81" s="8"/>
      <c r="G81" s="1">
        <f t="shared" si="1"/>
        <v>0</v>
      </c>
    </row>
    <row r="82" spans="1:7" ht="45" x14ac:dyDescent="0.25">
      <c r="A82" s="2" t="s">
        <v>148</v>
      </c>
      <c r="B82" s="3" t="s">
        <v>149</v>
      </c>
      <c r="C82" s="3"/>
      <c r="D82" s="4" t="s">
        <v>265</v>
      </c>
      <c r="E82" s="5">
        <v>2</v>
      </c>
      <c r="F82" s="8"/>
      <c r="G82" s="1">
        <f t="shared" si="1"/>
        <v>0</v>
      </c>
    </row>
    <row r="83" spans="1:7" ht="45" x14ac:dyDescent="0.25">
      <c r="A83" s="2" t="s">
        <v>150</v>
      </c>
      <c r="B83" s="3" t="s">
        <v>151</v>
      </c>
      <c r="C83" s="3"/>
      <c r="D83" s="4" t="s">
        <v>265</v>
      </c>
      <c r="E83" s="5">
        <v>2</v>
      </c>
      <c r="F83" s="8"/>
      <c r="G83" s="1">
        <f t="shared" si="1"/>
        <v>0</v>
      </c>
    </row>
    <row r="84" spans="1:7" ht="45" x14ac:dyDescent="0.25">
      <c r="A84" s="2" t="s">
        <v>152</v>
      </c>
      <c r="B84" s="3" t="s">
        <v>153</v>
      </c>
      <c r="C84" s="3"/>
      <c r="D84" s="4" t="s">
        <v>265</v>
      </c>
      <c r="E84" s="5">
        <v>3</v>
      </c>
      <c r="F84" s="8"/>
      <c r="G84" s="1">
        <f t="shared" si="1"/>
        <v>0</v>
      </c>
    </row>
    <row r="85" spans="1:7" ht="45" x14ac:dyDescent="0.25">
      <c r="A85" s="2" t="s">
        <v>154</v>
      </c>
      <c r="B85" s="3" t="s">
        <v>155</v>
      </c>
      <c r="C85" s="3"/>
      <c r="D85" s="4" t="s">
        <v>265</v>
      </c>
      <c r="E85" s="5">
        <v>2</v>
      </c>
      <c r="F85" s="8"/>
      <c r="G85" s="1">
        <f t="shared" si="1"/>
        <v>0</v>
      </c>
    </row>
    <row r="86" spans="1:7" ht="45" x14ac:dyDescent="0.25">
      <c r="A86" s="2" t="s">
        <v>156</v>
      </c>
      <c r="B86" s="3" t="s">
        <v>157</v>
      </c>
      <c r="C86" s="3"/>
      <c r="D86" s="4" t="s">
        <v>265</v>
      </c>
      <c r="E86" s="5">
        <v>2</v>
      </c>
      <c r="F86" s="8"/>
      <c r="G86" s="1">
        <f t="shared" si="1"/>
        <v>0</v>
      </c>
    </row>
    <row r="87" spans="1:7" ht="75" x14ac:dyDescent="0.25">
      <c r="A87" s="2" t="s">
        <v>158</v>
      </c>
      <c r="B87" s="3" t="s">
        <v>159</v>
      </c>
      <c r="C87" s="3"/>
      <c r="D87" s="4" t="s">
        <v>265</v>
      </c>
      <c r="E87" s="5">
        <v>1</v>
      </c>
      <c r="F87" s="8"/>
      <c r="G87" s="1">
        <f t="shared" si="1"/>
        <v>0</v>
      </c>
    </row>
    <row r="88" spans="1:7" ht="120" x14ac:dyDescent="0.25">
      <c r="A88" s="2" t="s">
        <v>160</v>
      </c>
      <c r="B88" s="3" t="s">
        <v>161</v>
      </c>
      <c r="C88" s="3"/>
      <c r="D88" s="4" t="s">
        <v>265</v>
      </c>
      <c r="E88" s="5">
        <v>6</v>
      </c>
      <c r="F88" s="8"/>
      <c r="G88" s="1">
        <f t="shared" si="1"/>
        <v>0</v>
      </c>
    </row>
    <row r="89" spans="1:7" ht="270" x14ac:dyDescent="0.25">
      <c r="A89" s="2" t="s">
        <v>162</v>
      </c>
      <c r="B89" s="3" t="s">
        <v>163</v>
      </c>
      <c r="C89" s="3"/>
      <c r="D89" s="4" t="s">
        <v>265</v>
      </c>
      <c r="E89" s="5">
        <v>16</v>
      </c>
      <c r="F89" s="8"/>
      <c r="G89" s="1">
        <f t="shared" si="1"/>
        <v>0</v>
      </c>
    </row>
    <row r="90" spans="1:7" ht="120" x14ac:dyDescent="0.25">
      <c r="A90" s="2" t="s">
        <v>164</v>
      </c>
      <c r="B90" s="3" t="s">
        <v>165</v>
      </c>
      <c r="C90" s="3"/>
      <c r="D90" s="4" t="s">
        <v>265</v>
      </c>
      <c r="E90" s="5">
        <v>6</v>
      </c>
      <c r="F90" s="8"/>
      <c r="G90" s="1">
        <f t="shared" si="1"/>
        <v>0</v>
      </c>
    </row>
    <row r="91" spans="1:7" ht="105" x14ac:dyDescent="0.25">
      <c r="A91" s="2" t="s">
        <v>166</v>
      </c>
      <c r="B91" s="3" t="s">
        <v>167</v>
      </c>
      <c r="C91" s="3"/>
      <c r="D91" s="4" t="s">
        <v>265</v>
      </c>
      <c r="E91" s="5">
        <v>2</v>
      </c>
      <c r="F91" s="8"/>
      <c r="G91" s="1">
        <f t="shared" si="1"/>
        <v>0</v>
      </c>
    </row>
    <row r="92" spans="1:7" ht="90" x14ac:dyDescent="0.25">
      <c r="A92" s="2" t="s">
        <v>168</v>
      </c>
      <c r="B92" s="3" t="s">
        <v>169</v>
      </c>
      <c r="C92" s="3"/>
      <c r="D92" s="4" t="s">
        <v>265</v>
      </c>
      <c r="E92" s="5">
        <v>6</v>
      </c>
      <c r="F92" s="8"/>
      <c r="G92" s="1">
        <f t="shared" si="1"/>
        <v>0</v>
      </c>
    </row>
    <row r="93" spans="1:7" ht="120" x14ac:dyDescent="0.25">
      <c r="A93" s="2" t="s">
        <v>170</v>
      </c>
      <c r="B93" s="3" t="s">
        <v>171</v>
      </c>
      <c r="C93" s="3"/>
      <c r="D93" s="4" t="s">
        <v>265</v>
      </c>
      <c r="E93" s="5">
        <v>1</v>
      </c>
      <c r="F93" s="8"/>
      <c r="G93" s="1">
        <f t="shared" si="1"/>
        <v>0</v>
      </c>
    </row>
    <row r="94" spans="1:7" ht="120" x14ac:dyDescent="0.25">
      <c r="A94" s="2" t="s">
        <v>172</v>
      </c>
      <c r="B94" s="3" t="s">
        <v>173</v>
      </c>
      <c r="C94" s="3"/>
      <c r="D94" s="4" t="s">
        <v>265</v>
      </c>
      <c r="E94" s="5">
        <v>7</v>
      </c>
      <c r="F94" s="8"/>
      <c r="G94" s="1">
        <f t="shared" si="1"/>
        <v>0</v>
      </c>
    </row>
    <row r="95" spans="1:7" ht="90" x14ac:dyDescent="0.25">
      <c r="A95" s="2" t="s">
        <v>174</v>
      </c>
      <c r="B95" s="3" t="s">
        <v>175</v>
      </c>
      <c r="C95" s="3"/>
      <c r="D95" s="4" t="s">
        <v>265</v>
      </c>
      <c r="E95" s="5">
        <v>5</v>
      </c>
      <c r="F95" s="8"/>
      <c r="G95" s="1">
        <f t="shared" si="1"/>
        <v>0</v>
      </c>
    </row>
    <row r="96" spans="1:7" ht="90" x14ac:dyDescent="0.25">
      <c r="A96" s="2" t="s">
        <v>176</v>
      </c>
      <c r="B96" s="3" t="s">
        <v>177</v>
      </c>
      <c r="C96" s="3"/>
      <c r="D96" s="4" t="s">
        <v>265</v>
      </c>
      <c r="E96" s="5">
        <v>11</v>
      </c>
      <c r="F96" s="8"/>
      <c r="G96" s="1">
        <f t="shared" si="1"/>
        <v>0</v>
      </c>
    </row>
    <row r="97" spans="1:7" x14ac:dyDescent="0.25">
      <c r="A97" s="2" t="s">
        <v>178</v>
      </c>
      <c r="B97" s="3" t="s">
        <v>179</v>
      </c>
      <c r="C97" s="3"/>
      <c r="D97" s="4" t="s">
        <v>265</v>
      </c>
      <c r="E97" s="5">
        <v>1</v>
      </c>
      <c r="F97" s="8"/>
      <c r="G97" s="1">
        <f t="shared" si="1"/>
        <v>0</v>
      </c>
    </row>
    <row r="98" spans="1:7" ht="45" x14ac:dyDescent="0.25">
      <c r="A98" s="2" t="s">
        <v>180</v>
      </c>
      <c r="B98" s="3" t="s">
        <v>181</v>
      </c>
      <c r="C98" s="3"/>
      <c r="D98" s="4" t="s">
        <v>265</v>
      </c>
      <c r="E98" s="5">
        <v>1</v>
      </c>
      <c r="F98" s="8"/>
      <c r="G98" s="1">
        <f t="shared" si="1"/>
        <v>0</v>
      </c>
    </row>
    <row r="99" spans="1:7" ht="60" x14ac:dyDescent="0.25">
      <c r="A99" s="2" t="s">
        <v>182</v>
      </c>
      <c r="B99" s="3" t="s">
        <v>183</v>
      </c>
      <c r="C99" s="3"/>
      <c r="D99" s="4" t="s">
        <v>265</v>
      </c>
      <c r="E99" s="5">
        <v>1</v>
      </c>
      <c r="F99" s="8"/>
      <c r="G99" s="1">
        <f t="shared" si="1"/>
        <v>0</v>
      </c>
    </row>
    <row r="100" spans="1:7" ht="60" x14ac:dyDescent="0.25">
      <c r="A100" s="2" t="s">
        <v>184</v>
      </c>
      <c r="B100" s="3" t="s">
        <v>185</v>
      </c>
      <c r="C100" s="3"/>
      <c r="D100" s="4" t="s">
        <v>265</v>
      </c>
      <c r="E100" s="5">
        <v>6</v>
      </c>
      <c r="F100" s="8"/>
      <c r="G100" s="1">
        <f t="shared" si="1"/>
        <v>0</v>
      </c>
    </row>
    <row r="101" spans="1:7" ht="60" x14ac:dyDescent="0.25">
      <c r="A101" s="2" t="s">
        <v>186</v>
      </c>
      <c r="B101" s="3" t="s">
        <v>187</v>
      </c>
      <c r="C101" s="3"/>
      <c r="D101" s="4" t="s">
        <v>265</v>
      </c>
      <c r="E101" s="5">
        <v>1</v>
      </c>
      <c r="F101" s="8"/>
      <c r="G101" s="1">
        <f t="shared" si="1"/>
        <v>0</v>
      </c>
    </row>
    <row r="102" spans="1:7" ht="60" x14ac:dyDescent="0.25">
      <c r="A102" s="2" t="s">
        <v>188</v>
      </c>
      <c r="B102" s="3" t="s">
        <v>189</v>
      </c>
      <c r="C102" s="3"/>
      <c r="D102" s="4" t="s">
        <v>265</v>
      </c>
      <c r="E102" s="5">
        <v>3</v>
      </c>
      <c r="F102" s="8"/>
      <c r="G102" s="1">
        <f t="shared" si="1"/>
        <v>0</v>
      </c>
    </row>
    <row r="103" spans="1:7" ht="60" x14ac:dyDescent="0.25">
      <c r="A103" s="2" t="s">
        <v>190</v>
      </c>
      <c r="B103" s="3" t="s">
        <v>191</v>
      </c>
      <c r="C103" s="3"/>
      <c r="D103" s="4" t="s">
        <v>265</v>
      </c>
      <c r="E103" s="5">
        <v>1</v>
      </c>
      <c r="F103" s="8"/>
      <c r="G103" s="1">
        <f t="shared" si="1"/>
        <v>0</v>
      </c>
    </row>
    <row r="104" spans="1:7" ht="135" x14ac:dyDescent="0.25">
      <c r="A104" s="2" t="s">
        <v>192</v>
      </c>
      <c r="B104" s="3" t="s">
        <v>193</v>
      </c>
      <c r="C104" s="3"/>
      <c r="D104" s="4" t="s">
        <v>265</v>
      </c>
      <c r="E104" s="5">
        <v>21</v>
      </c>
      <c r="F104" s="8"/>
      <c r="G104" s="1">
        <f t="shared" si="1"/>
        <v>0</v>
      </c>
    </row>
    <row r="105" spans="1:7" ht="225" x14ac:dyDescent="0.25">
      <c r="A105" s="2" t="s">
        <v>194</v>
      </c>
      <c r="B105" s="3" t="s">
        <v>195</v>
      </c>
      <c r="C105" s="3"/>
      <c r="D105" s="4" t="s">
        <v>265</v>
      </c>
      <c r="E105" s="5">
        <v>21</v>
      </c>
      <c r="F105" s="8"/>
      <c r="G105" s="1">
        <f t="shared" si="1"/>
        <v>0</v>
      </c>
    </row>
    <row r="106" spans="1:7" ht="135" x14ac:dyDescent="0.25">
      <c r="A106" s="2" t="s">
        <v>196</v>
      </c>
      <c r="B106" s="3" t="s">
        <v>197</v>
      </c>
      <c r="C106" s="3"/>
      <c r="D106" s="4" t="s">
        <v>265</v>
      </c>
      <c r="E106" s="5">
        <v>21</v>
      </c>
      <c r="F106" s="8"/>
      <c r="G106" s="1">
        <f t="shared" si="1"/>
        <v>0</v>
      </c>
    </row>
    <row r="107" spans="1:7" ht="120" x14ac:dyDescent="0.25">
      <c r="A107" s="2" t="s">
        <v>198</v>
      </c>
      <c r="B107" s="3" t="s">
        <v>199</v>
      </c>
      <c r="C107" s="3"/>
      <c r="D107" s="4" t="s">
        <v>265</v>
      </c>
      <c r="E107" s="5">
        <v>20</v>
      </c>
      <c r="F107" s="8"/>
      <c r="G107" s="1">
        <f t="shared" si="1"/>
        <v>0</v>
      </c>
    </row>
    <row r="108" spans="1:7" ht="120" x14ac:dyDescent="0.25">
      <c r="A108" s="2" t="s">
        <v>200</v>
      </c>
      <c r="B108" s="3" t="s">
        <v>201</v>
      </c>
      <c r="C108" s="3"/>
      <c r="D108" s="4" t="s">
        <v>265</v>
      </c>
      <c r="E108" s="5">
        <v>21</v>
      </c>
      <c r="F108" s="8"/>
      <c r="G108" s="1">
        <f t="shared" si="1"/>
        <v>0</v>
      </c>
    </row>
    <row r="109" spans="1:7" ht="165" x14ac:dyDescent="0.25">
      <c r="A109" s="2" t="s">
        <v>202</v>
      </c>
      <c r="B109" s="3" t="s">
        <v>203</v>
      </c>
      <c r="C109" s="3"/>
      <c r="D109" s="4" t="s">
        <v>265</v>
      </c>
      <c r="E109" s="5">
        <v>10</v>
      </c>
      <c r="F109" s="8"/>
      <c r="G109" s="1">
        <f t="shared" si="1"/>
        <v>0</v>
      </c>
    </row>
    <row r="110" spans="1:7" ht="60" x14ac:dyDescent="0.25">
      <c r="A110" s="2" t="s">
        <v>204</v>
      </c>
      <c r="B110" s="3" t="s">
        <v>205</v>
      </c>
      <c r="C110" s="3"/>
      <c r="D110" s="4" t="s">
        <v>265</v>
      </c>
      <c r="E110" s="5">
        <v>4</v>
      </c>
      <c r="F110" s="8"/>
      <c r="G110" s="1">
        <f t="shared" si="1"/>
        <v>0</v>
      </c>
    </row>
    <row r="111" spans="1:7" ht="120" x14ac:dyDescent="0.25">
      <c r="A111" s="2" t="s">
        <v>206</v>
      </c>
      <c r="B111" s="3" t="s">
        <v>207</v>
      </c>
      <c r="C111" s="3"/>
      <c r="D111" s="4" t="s">
        <v>265</v>
      </c>
      <c r="E111" s="5">
        <v>15</v>
      </c>
      <c r="F111" s="8"/>
      <c r="G111" s="1">
        <f t="shared" si="1"/>
        <v>0</v>
      </c>
    </row>
    <row r="112" spans="1:7" ht="135" x14ac:dyDescent="0.25">
      <c r="A112" s="2" t="s">
        <v>208</v>
      </c>
      <c r="B112" s="3" t="s">
        <v>209</v>
      </c>
      <c r="C112" s="3"/>
      <c r="D112" s="4" t="s">
        <v>265</v>
      </c>
      <c r="E112" s="5">
        <v>3</v>
      </c>
      <c r="F112" s="8"/>
      <c r="G112" s="1">
        <f t="shared" si="1"/>
        <v>0</v>
      </c>
    </row>
    <row r="113" spans="1:7" ht="120" x14ac:dyDescent="0.25">
      <c r="A113" s="2" t="s">
        <v>210</v>
      </c>
      <c r="B113" s="3" t="s">
        <v>211</v>
      </c>
      <c r="C113" s="3"/>
      <c r="D113" s="4" t="s">
        <v>265</v>
      </c>
      <c r="E113" s="5">
        <v>4</v>
      </c>
      <c r="F113" s="8"/>
      <c r="G113" s="1">
        <f t="shared" si="1"/>
        <v>0</v>
      </c>
    </row>
    <row r="114" spans="1:7" ht="75" x14ac:dyDescent="0.25">
      <c r="A114" s="2" t="s">
        <v>212</v>
      </c>
      <c r="B114" s="3" t="s">
        <v>213</v>
      </c>
      <c r="C114" s="3"/>
      <c r="D114" s="4" t="s">
        <v>265</v>
      </c>
      <c r="E114" s="5">
        <v>24</v>
      </c>
      <c r="F114" s="8"/>
      <c r="G114" s="1">
        <f t="shared" si="1"/>
        <v>0</v>
      </c>
    </row>
    <row r="115" spans="1:7" ht="75" x14ac:dyDescent="0.25">
      <c r="A115" s="2" t="s">
        <v>214</v>
      </c>
      <c r="B115" s="3" t="s">
        <v>215</v>
      </c>
      <c r="C115" s="3"/>
      <c r="D115" s="4" t="s">
        <v>265</v>
      </c>
      <c r="E115" s="5">
        <v>1</v>
      </c>
      <c r="F115" s="8"/>
      <c r="G115" s="1">
        <f t="shared" si="1"/>
        <v>0</v>
      </c>
    </row>
    <row r="116" spans="1:7" ht="45" x14ac:dyDescent="0.25">
      <c r="A116" s="2" t="s">
        <v>216</v>
      </c>
      <c r="B116" s="3" t="s">
        <v>217</v>
      </c>
      <c r="C116" s="3"/>
      <c r="D116" s="4" t="s">
        <v>265</v>
      </c>
      <c r="E116" s="5">
        <v>500</v>
      </c>
      <c r="F116" s="8"/>
      <c r="G116" s="1">
        <f t="shared" si="1"/>
        <v>0</v>
      </c>
    </row>
    <row r="117" spans="1:7" ht="60" x14ac:dyDescent="0.25">
      <c r="A117" s="2" t="s">
        <v>218</v>
      </c>
      <c r="B117" s="3" t="s">
        <v>219</v>
      </c>
      <c r="C117" s="3"/>
      <c r="D117" s="4" t="s">
        <v>265</v>
      </c>
      <c r="E117" s="5">
        <v>11</v>
      </c>
      <c r="F117" s="8"/>
      <c r="G117" s="1">
        <f t="shared" si="1"/>
        <v>0</v>
      </c>
    </row>
    <row r="118" spans="1:7" ht="60" x14ac:dyDescent="0.25">
      <c r="A118" s="2" t="s">
        <v>220</v>
      </c>
      <c r="B118" s="3" t="s">
        <v>221</v>
      </c>
      <c r="C118" s="3"/>
      <c r="D118" s="4" t="s">
        <v>265</v>
      </c>
      <c r="E118" s="5">
        <v>3</v>
      </c>
      <c r="F118" s="8"/>
      <c r="G118" s="1">
        <f t="shared" si="1"/>
        <v>0</v>
      </c>
    </row>
    <row r="119" spans="1:7" ht="75" x14ac:dyDescent="0.25">
      <c r="A119" s="2" t="s">
        <v>222</v>
      </c>
      <c r="B119" s="3" t="s">
        <v>223</v>
      </c>
      <c r="C119" s="3"/>
      <c r="D119" s="4" t="s">
        <v>265</v>
      </c>
      <c r="E119" s="5">
        <v>2</v>
      </c>
      <c r="F119" s="8"/>
      <c r="G119" s="1">
        <f t="shared" si="1"/>
        <v>0</v>
      </c>
    </row>
    <row r="120" spans="1:7" ht="75" x14ac:dyDescent="0.25">
      <c r="A120" s="2" t="s">
        <v>224</v>
      </c>
      <c r="B120" s="3" t="s">
        <v>225</v>
      </c>
      <c r="C120" s="3"/>
      <c r="D120" s="4" t="s">
        <v>265</v>
      </c>
      <c r="E120" s="5">
        <v>8</v>
      </c>
      <c r="F120" s="8"/>
      <c r="G120" s="1">
        <f t="shared" si="1"/>
        <v>0</v>
      </c>
    </row>
    <row r="121" spans="1:7" ht="60" x14ac:dyDescent="0.25">
      <c r="A121" s="2" t="s">
        <v>226</v>
      </c>
      <c r="B121" s="3" t="s">
        <v>227</v>
      </c>
      <c r="C121" s="3"/>
      <c r="D121" s="4" t="s">
        <v>265</v>
      </c>
      <c r="E121" s="5">
        <v>6</v>
      </c>
      <c r="F121" s="8"/>
      <c r="G121" s="1">
        <f t="shared" si="1"/>
        <v>0</v>
      </c>
    </row>
    <row r="122" spans="1:7" ht="60" x14ac:dyDescent="0.25">
      <c r="A122" s="2" t="s">
        <v>228</v>
      </c>
      <c r="B122" s="3" t="s">
        <v>229</v>
      </c>
      <c r="C122" s="3"/>
      <c r="D122" s="4" t="s">
        <v>265</v>
      </c>
      <c r="E122" s="5">
        <v>1</v>
      </c>
      <c r="F122" s="8"/>
      <c r="G122" s="1">
        <f t="shared" si="1"/>
        <v>0</v>
      </c>
    </row>
    <row r="123" spans="1:7" ht="75" x14ac:dyDescent="0.25">
      <c r="A123" s="2" t="s">
        <v>230</v>
      </c>
      <c r="B123" s="3" t="s">
        <v>231</v>
      </c>
      <c r="C123" s="3"/>
      <c r="D123" s="4" t="s">
        <v>265</v>
      </c>
      <c r="E123" s="5">
        <v>11</v>
      </c>
      <c r="F123" s="8"/>
      <c r="G123" s="1">
        <f t="shared" si="1"/>
        <v>0</v>
      </c>
    </row>
    <row r="124" spans="1:7" ht="90" x14ac:dyDescent="0.25">
      <c r="A124" s="2" t="s">
        <v>232</v>
      </c>
      <c r="B124" s="3" t="s">
        <v>233</v>
      </c>
      <c r="C124" s="3"/>
      <c r="D124" s="4" t="s">
        <v>265</v>
      </c>
      <c r="E124" s="5">
        <v>31</v>
      </c>
      <c r="F124" s="8"/>
      <c r="G124" s="1">
        <f t="shared" si="1"/>
        <v>0</v>
      </c>
    </row>
    <row r="125" spans="1:7" ht="90" x14ac:dyDescent="0.25">
      <c r="A125" s="2" t="s">
        <v>234</v>
      </c>
      <c r="B125" s="3" t="s">
        <v>235</v>
      </c>
      <c r="C125" s="3"/>
      <c r="D125" s="4" t="s">
        <v>265</v>
      </c>
      <c r="E125" s="5">
        <v>210</v>
      </c>
      <c r="F125" s="8"/>
      <c r="G125" s="1">
        <f t="shared" si="1"/>
        <v>0</v>
      </c>
    </row>
    <row r="126" spans="1:7" ht="105" x14ac:dyDescent="0.25">
      <c r="A126" s="2" t="s">
        <v>236</v>
      </c>
      <c r="B126" s="3" t="s">
        <v>237</v>
      </c>
      <c r="C126" s="3"/>
      <c r="D126" s="4" t="s">
        <v>265</v>
      </c>
      <c r="E126" s="5">
        <v>2</v>
      </c>
      <c r="F126" s="8"/>
      <c r="G126" s="1">
        <f t="shared" si="1"/>
        <v>0</v>
      </c>
    </row>
    <row r="127" spans="1:7" ht="120" x14ac:dyDescent="0.25">
      <c r="A127" s="2" t="s">
        <v>238</v>
      </c>
      <c r="B127" s="3" t="s">
        <v>239</v>
      </c>
      <c r="C127" s="3"/>
      <c r="D127" s="4" t="s">
        <v>265</v>
      </c>
      <c r="E127" s="5">
        <v>2</v>
      </c>
      <c r="F127" s="8"/>
      <c r="G127" s="1">
        <f t="shared" si="1"/>
        <v>0</v>
      </c>
    </row>
    <row r="128" spans="1:7" ht="75" x14ac:dyDescent="0.25">
      <c r="A128" s="2" t="s">
        <v>240</v>
      </c>
      <c r="B128" s="3" t="s">
        <v>241</v>
      </c>
      <c r="C128" s="3"/>
      <c r="D128" s="4" t="s">
        <v>265</v>
      </c>
      <c r="E128" s="5">
        <v>26</v>
      </c>
      <c r="F128" s="8"/>
      <c r="G128" s="1">
        <f t="shared" si="1"/>
        <v>0</v>
      </c>
    </row>
    <row r="129" spans="1:7" ht="75" x14ac:dyDescent="0.25">
      <c r="A129" s="2" t="s">
        <v>242</v>
      </c>
      <c r="B129" s="3" t="s">
        <v>243</v>
      </c>
      <c r="C129" s="3"/>
      <c r="D129" s="4" t="s">
        <v>265</v>
      </c>
      <c r="E129" s="5">
        <v>16</v>
      </c>
      <c r="F129" s="8"/>
      <c r="G129" s="1">
        <f t="shared" si="1"/>
        <v>0</v>
      </c>
    </row>
    <row r="130" spans="1:7" ht="75" x14ac:dyDescent="0.25">
      <c r="A130" s="2" t="s">
        <v>244</v>
      </c>
      <c r="B130" s="3" t="s">
        <v>245</v>
      </c>
      <c r="C130" s="3"/>
      <c r="D130" s="4" t="s">
        <v>265</v>
      </c>
      <c r="E130" s="5">
        <v>31</v>
      </c>
      <c r="F130" s="8"/>
      <c r="G130" s="1">
        <f t="shared" si="1"/>
        <v>0</v>
      </c>
    </row>
    <row r="131" spans="1:7" ht="75" x14ac:dyDescent="0.25">
      <c r="A131" s="2" t="s">
        <v>246</v>
      </c>
      <c r="B131" s="3" t="s">
        <v>247</v>
      </c>
      <c r="C131" s="3"/>
      <c r="D131" s="4" t="s">
        <v>265</v>
      </c>
      <c r="E131" s="5">
        <v>1</v>
      </c>
      <c r="F131" s="8"/>
      <c r="G131" s="1">
        <f t="shared" si="1"/>
        <v>0</v>
      </c>
    </row>
    <row r="132" spans="1:7" ht="60" x14ac:dyDescent="0.25">
      <c r="A132" s="2" t="s">
        <v>248</v>
      </c>
      <c r="B132" s="3" t="s">
        <v>249</v>
      </c>
      <c r="C132" s="3"/>
      <c r="D132" s="4" t="s">
        <v>265</v>
      </c>
      <c r="E132" s="5">
        <v>41</v>
      </c>
      <c r="F132" s="8"/>
      <c r="G132" s="1">
        <f t="shared" si="1"/>
        <v>0</v>
      </c>
    </row>
    <row r="133" spans="1:7" ht="60" x14ac:dyDescent="0.25">
      <c r="A133" s="2" t="s">
        <v>250</v>
      </c>
      <c r="B133" s="3" t="s">
        <v>251</v>
      </c>
      <c r="C133" s="3"/>
      <c r="D133" s="4" t="s">
        <v>265</v>
      </c>
      <c r="E133" s="5">
        <v>110</v>
      </c>
      <c r="F133" s="8"/>
      <c r="G133" s="1">
        <f t="shared" si="1"/>
        <v>0</v>
      </c>
    </row>
    <row r="134" spans="1:7" ht="90" x14ac:dyDescent="0.25">
      <c r="A134" s="2" t="s">
        <v>252</v>
      </c>
      <c r="B134" s="3" t="s">
        <v>253</v>
      </c>
      <c r="C134" s="3"/>
      <c r="D134" s="4" t="s">
        <v>265</v>
      </c>
      <c r="E134" s="5">
        <v>11</v>
      </c>
      <c r="F134" s="8"/>
      <c r="G134" s="1">
        <f t="shared" si="1"/>
        <v>0</v>
      </c>
    </row>
    <row r="135" spans="1:7" ht="90" x14ac:dyDescent="0.25">
      <c r="A135" s="2" t="s">
        <v>254</v>
      </c>
      <c r="B135" s="3" t="s">
        <v>255</v>
      </c>
      <c r="C135" s="3"/>
      <c r="D135" s="4" t="s">
        <v>265</v>
      </c>
      <c r="E135" s="5">
        <v>11</v>
      </c>
      <c r="F135" s="8"/>
      <c r="G135" s="1">
        <f t="shared" ref="G135:G140" si="2">E135*F135</f>
        <v>0</v>
      </c>
    </row>
    <row r="136" spans="1:7" ht="105" x14ac:dyDescent="0.25">
      <c r="A136" s="2" t="s">
        <v>256</v>
      </c>
      <c r="B136" s="3" t="s">
        <v>257</v>
      </c>
      <c r="C136" s="3"/>
      <c r="D136" s="4" t="s">
        <v>265</v>
      </c>
      <c r="E136" s="5">
        <v>2</v>
      </c>
      <c r="F136" s="8"/>
      <c r="G136" s="1">
        <f t="shared" si="2"/>
        <v>0</v>
      </c>
    </row>
    <row r="137" spans="1:7" ht="210" x14ac:dyDescent="0.25">
      <c r="A137" s="2" t="s">
        <v>258</v>
      </c>
      <c r="B137" s="3" t="s">
        <v>269</v>
      </c>
      <c r="C137" s="3"/>
      <c r="D137" s="4" t="s">
        <v>265</v>
      </c>
      <c r="E137" s="5">
        <v>4</v>
      </c>
      <c r="F137" s="8"/>
      <c r="G137" s="1">
        <f t="shared" si="2"/>
        <v>0</v>
      </c>
    </row>
    <row r="138" spans="1:7" ht="165" x14ac:dyDescent="0.25">
      <c r="A138" s="2" t="s">
        <v>259</v>
      </c>
      <c r="B138" s="3" t="s">
        <v>260</v>
      </c>
      <c r="C138" s="3"/>
      <c r="D138" s="4" t="s">
        <v>265</v>
      </c>
      <c r="E138" s="5">
        <v>5</v>
      </c>
      <c r="F138" s="8"/>
      <c r="G138" s="1">
        <f t="shared" si="2"/>
        <v>0</v>
      </c>
    </row>
    <row r="139" spans="1:7" ht="165" x14ac:dyDescent="0.25">
      <c r="A139" s="2" t="s">
        <v>261</v>
      </c>
      <c r="B139" s="3" t="s">
        <v>262</v>
      </c>
      <c r="C139" s="3"/>
      <c r="D139" s="4" t="s">
        <v>265</v>
      </c>
      <c r="E139" s="5">
        <v>4</v>
      </c>
      <c r="F139" s="8"/>
      <c r="G139" s="1">
        <f t="shared" si="2"/>
        <v>0</v>
      </c>
    </row>
    <row r="140" spans="1:7" ht="165" x14ac:dyDescent="0.25">
      <c r="A140" s="2" t="s">
        <v>263</v>
      </c>
      <c r="B140" s="3" t="s">
        <v>264</v>
      </c>
      <c r="C140" s="3"/>
      <c r="D140" s="4" t="s">
        <v>265</v>
      </c>
      <c r="E140" s="5">
        <v>7</v>
      </c>
      <c r="F140" s="8"/>
      <c r="G140" s="1">
        <f t="shared" si="2"/>
        <v>0</v>
      </c>
    </row>
    <row r="141" spans="1:7" x14ac:dyDescent="0.25">
      <c r="A141" s="12" t="s">
        <v>0</v>
      </c>
      <c r="B141" s="13"/>
      <c r="C141" s="13"/>
      <c r="D141" s="13"/>
      <c r="E141" s="13"/>
      <c r="F141" s="14"/>
      <c r="G141" s="1">
        <f>SUM(G6:G140)</f>
        <v>0</v>
      </c>
    </row>
  </sheetData>
  <mergeCells count="2">
    <mergeCell ref="A141:F141"/>
    <mergeCell ref="B2:G2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03074012-59b6-4f05-a321-a31fbc19d5f4" xsi:nil="true"/>
    <lcf76f155ced4ddcb4097134ff3c332f xmlns="03888de2-2a86-48a9-b92d-ea59a3f0eb49">
      <Terms xmlns="http://schemas.microsoft.com/office/infopath/2007/PartnerControls"/>
    </lcf76f155ced4ddcb4097134ff3c332f>
    <Uwagi xmlns="03888de2-2a86-48a9-b92d-ea59a3f0eb49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E222749BC081254195DE9E809B712D45" ma:contentTypeVersion="19" ma:contentTypeDescription="Utwórz nowy dokument." ma:contentTypeScope="" ma:versionID="94509db8961f0c4c2ddfd22654848474">
  <xsd:schema xmlns:xsd="http://www.w3.org/2001/XMLSchema" xmlns:xs="http://www.w3.org/2001/XMLSchema" xmlns:p="http://schemas.microsoft.com/office/2006/metadata/properties" xmlns:ns2="03888de2-2a86-48a9-b92d-ea59a3f0eb49" xmlns:ns3="03074012-59b6-4f05-a321-a31fbc19d5f4" targetNamespace="http://schemas.microsoft.com/office/2006/metadata/properties" ma:root="true" ma:fieldsID="a69960355c2e9126f29f9b1128a94b2a" ns2:_="" ns3:_="">
    <xsd:import namespace="03888de2-2a86-48a9-b92d-ea59a3f0eb49"/>
    <xsd:import namespace="03074012-59b6-4f05-a321-a31fbc19d5f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Uwagi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AutoKeyPoints" minOccurs="0"/>
                <xsd:element ref="ns2:MediaServiceKeyPoints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LengthInSecond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3888de2-2a86-48a9-b92d-ea59a3f0eb4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Uwagi" ma:index="12" nillable="true" ma:displayName="Uwagi" ma:internalName="Uwagi">
      <xsd:simpleType>
        <xsd:restriction base="dms:Text">
          <xsd:maxLength value="255"/>
        </xsd:restriction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2" nillable="true" ma:taxonomy="true" ma:internalName="lcf76f155ced4ddcb4097134ff3c332f" ma:taxonomyFieldName="MediaServiceImageTags" ma:displayName="Tagi obrazów" ma:readOnly="false" ma:fieldId="{5cf76f15-5ced-4ddc-b409-7134ff3c332f}" ma:taxonomyMulti="true" ma:sspId="5ebe6ab8-f229-48dd-bc8a-b3ab89121eb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LengthInSeconds" ma:index="25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6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3074012-59b6-4f05-a321-a31fbc19d5f4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12ae7317-f043-4e89-a944-17b429baf849}" ma:internalName="TaxCatchAll" ma:showField="CatchAllData" ma:web="03074012-59b6-4f05-a321-a31fbc19d5f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7DC674B-E1EF-4AAE-BC9B-EC4AD8B75ED0}">
  <ds:schemaRefs>
    <ds:schemaRef ds:uri="http://schemas.microsoft.com/office/infopath/2007/PartnerControls"/>
    <ds:schemaRef ds:uri="03074012-59b6-4f05-a321-a31fbc19d5f4"/>
    <ds:schemaRef ds:uri="http://www.w3.org/XML/1998/namespace"/>
    <ds:schemaRef ds:uri="http://schemas.microsoft.com/office/2006/documentManagement/types"/>
    <ds:schemaRef ds:uri="http://schemas.microsoft.com/office/2006/metadata/properties"/>
    <ds:schemaRef ds:uri="http://purl.org/dc/terms/"/>
    <ds:schemaRef ds:uri="http://purl.org/dc/dcmitype/"/>
    <ds:schemaRef ds:uri="http://schemas.openxmlformats.org/package/2006/metadata/core-properties"/>
    <ds:schemaRef ds:uri="03888de2-2a86-48a9-b92d-ea59a3f0eb49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D6E57EE1-BEF6-4E8C-8325-4E4922B2F3D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B36003D-C5CC-4BB0-8F97-1E1AF05841D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3888de2-2a86-48a9-b92d-ea59a3f0eb49"/>
    <ds:schemaRef ds:uri="03074012-59b6-4f05-a321-a31fbc19d5f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wyceny</vt:lpstr>
    </vt:vector>
  </TitlesOfParts>
  <Company> 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Konieczny Krzysztof</dc:creator>
  <cp:lastModifiedBy>Tryszpiot Agnieszka (TD OLG)</cp:lastModifiedBy>
  <cp:lastPrinted>2019-07-29T06:46:07Z</cp:lastPrinted>
  <dcterms:created xsi:type="dcterms:W3CDTF">2019-07-18T06:21:26Z</dcterms:created>
  <dcterms:modified xsi:type="dcterms:W3CDTF">2024-11-15T08:46:00Z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0x010100E222749BC081254195DE9E809B712D45</vt:lpwstr>
  </property>
  <property fmtid="{D5CDD505-2E9C-101B-9397-08002B2CF9AE}" pid="3" name="MediaServiceImageTags">
    <vt:lpwstr/>
  </property>
</Properties>
</file>