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syrek\Desktop\"/>
    </mc:Choice>
  </mc:AlternateContent>
  <xr:revisionPtr revIDLastSave="0" documentId="13_ncr:1_{090D8024-CC13-4059-B7A1-8304228A6401}" xr6:coauthVersionLast="47" xr6:coauthVersionMax="47" xr10:uidLastSave="{00000000-0000-0000-0000-000000000000}"/>
  <bookViews>
    <workbookView xWindow="384" yWindow="384" windowWidth="23040" windowHeight="12120" xr2:uid="{00000000-000D-0000-FFFF-FFFF00000000}"/>
  </bookViews>
  <sheets>
    <sheet name="Formularze cenowe" sheetId="2" r:id="rId1"/>
  </sheets>
  <definedNames>
    <definedName name="_xlnm._FilterDatabase" localSheetId="0" hidden="1">'Formularze cenowe'!$A$1:$L$119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9" i="2" l="1"/>
  <c r="L119" i="2" s="1"/>
  <c r="B25" i="2"/>
</calcChain>
</file>

<file path=xl/sharedStrings.xml><?xml version="1.0" encoding="utf-8"?>
<sst xmlns="http://schemas.openxmlformats.org/spreadsheetml/2006/main" count="673" uniqueCount="277">
  <si>
    <t>Region
odpowiedzialny
za utrzymanie obiektu</t>
  </si>
  <si>
    <t>Region
lokalizacja obiektu</t>
  </si>
  <si>
    <t xml:space="preserve">Komórka 
organizacyjna
</t>
  </si>
  <si>
    <t>Typ obiektu</t>
  </si>
  <si>
    <t>Inne informacje o obiekcie</t>
  </si>
  <si>
    <t>Adres</t>
  </si>
  <si>
    <t>Powierzchnia koszenia
 [m2]</t>
  </si>
  <si>
    <r>
      <t xml:space="preserve">Częstość koszenia
</t>
    </r>
    <r>
      <rPr>
        <b/>
        <sz val="8"/>
        <rFont val="Arial"/>
        <family val="2"/>
        <charset val="238"/>
      </rPr>
      <t>2025 (3 koszenia)
2026 (4 koszenia)
2027 (1 koszenie)</t>
    </r>
  </si>
  <si>
    <t>Wartość netto
1-ego koszenia 
(przy uwzględnieniu zapisów w kolumnie Uwagi)</t>
  </si>
  <si>
    <t>Wartość netto
8-miu koszeń
(przy uwzględnieniu zapisów w kolumnie Uwagi)</t>
  </si>
  <si>
    <t>SWW9</t>
  </si>
  <si>
    <t>GPZ</t>
  </si>
  <si>
    <t>Jana Pawła II</t>
  </si>
  <si>
    <t>RS</t>
  </si>
  <si>
    <t>stacja SN/nN</t>
  </si>
  <si>
    <t>Stróża</t>
  </si>
  <si>
    <t>SUMA</t>
  </si>
  <si>
    <t>Tetmajera</t>
  </si>
  <si>
    <t>dodatkowe</t>
  </si>
  <si>
    <t>Zadanie nr 3</t>
  </si>
  <si>
    <t>Region Nowy Targ - Limanowa - Nowy Sącz</t>
  </si>
  <si>
    <t>SWS96</t>
  </si>
  <si>
    <t>WWT93</t>
  </si>
  <si>
    <t>Bukowina</t>
  </si>
  <si>
    <t>Bukowina Tatrzańska</t>
  </si>
  <si>
    <t>Jabłonka</t>
  </si>
  <si>
    <t>Jordanów</t>
  </si>
  <si>
    <t xml:space="preserve">Część koszenia trawy poza ogrodzeniem stacji. </t>
  </si>
  <si>
    <t>Krościenko</t>
  </si>
  <si>
    <t>Grywałd-Piekiełko</t>
  </si>
  <si>
    <t>Lasek</t>
  </si>
  <si>
    <t>Rabka</t>
  </si>
  <si>
    <t>w tym ok 630 m2 poza ogrodzeniem od wschodniej strony stacji, dodatkowo odchwaszczanie powierzchni ok 700 m2</t>
  </si>
  <si>
    <t>Skibówki</t>
  </si>
  <si>
    <t>Zakopane-Skibówki</t>
  </si>
  <si>
    <t>Szaflary</t>
  </si>
  <si>
    <t>Kolejowa 19</t>
  </si>
  <si>
    <t>dodatkowo odchwaszczanie powierzchni ok 300 m2</t>
  </si>
  <si>
    <t>Niedzica</t>
  </si>
  <si>
    <t>Niedzica-Łapsze Niżne</t>
  </si>
  <si>
    <t>Białka Tatrzańska</t>
  </si>
  <si>
    <t>Środkowa</t>
  </si>
  <si>
    <t>WST63</t>
  </si>
  <si>
    <t>"Pogoń"</t>
  </si>
  <si>
    <t>Zakopane</t>
  </si>
  <si>
    <t>110 m2</t>
  </si>
  <si>
    <t>"Lwowianka"</t>
  </si>
  <si>
    <t>Dr.do Olczy</t>
  </si>
  <si>
    <t>weryfikacja powierzchni - usunięto ogrodzenie - 85 m2</t>
  </si>
  <si>
    <t>"Bystre"</t>
  </si>
  <si>
    <t>"Króle"</t>
  </si>
  <si>
    <t>os.Króle</t>
  </si>
  <si>
    <t>0 - nie podajemy do koszenia</t>
  </si>
  <si>
    <t>Cudzichów  S-5384</t>
  </si>
  <si>
    <t>Biały Dunajec</t>
  </si>
  <si>
    <t>Pilsudskiego</t>
  </si>
  <si>
    <t>Guty  S-5303</t>
  </si>
  <si>
    <t>Guty</t>
  </si>
  <si>
    <t>0 -nie podajemy do koszenia</t>
  </si>
  <si>
    <t>KRT5060 Poronin Tatrzańska</t>
  </si>
  <si>
    <t>Poronin</t>
  </si>
  <si>
    <t>Tatrzańska</t>
  </si>
  <si>
    <t xml:space="preserve">KRT542 TOS </t>
  </si>
  <si>
    <t>Nowotarska</t>
  </si>
  <si>
    <t>WST61</t>
  </si>
  <si>
    <t>PE Jabłonka S-6814</t>
  </si>
  <si>
    <t>Energetyków 11</t>
  </si>
  <si>
    <t>WST65</t>
  </si>
  <si>
    <t>Kasprowicza  S-6238</t>
  </si>
  <si>
    <t>Nowy Targ</t>
  </si>
  <si>
    <t>ul. Kasprowicza</t>
  </si>
  <si>
    <t>Stróża gm. Dobra</t>
  </si>
  <si>
    <t>dodatkowo odchwaszczanie powierzchni ok 1300 m2 wysypanych tłuczniem</t>
  </si>
  <si>
    <t>SWS97</t>
  </si>
  <si>
    <t>WST71</t>
  </si>
  <si>
    <t>7702- RS Mszana Dolna</t>
  </si>
  <si>
    <t>34-730 Mszana Dolna</t>
  </si>
  <si>
    <t>Starowiejska 38a</t>
  </si>
  <si>
    <t>WST72</t>
  </si>
  <si>
    <t>7701 -RS Tymbark</t>
  </si>
  <si>
    <t>34-650 Tymbark</t>
  </si>
  <si>
    <t>Tymbark</t>
  </si>
  <si>
    <t>WWT92</t>
  </si>
  <si>
    <t>Łososina</t>
  </si>
  <si>
    <t xml:space="preserve">34-600 Limanowa </t>
  </si>
  <si>
    <t>ul. Tarnowska</t>
  </si>
  <si>
    <t>7352 - Mszana Dolna "Ogrodowa"</t>
  </si>
  <si>
    <t>ul.Ogrodowa</t>
  </si>
  <si>
    <t>7002 - Jurków 1</t>
  </si>
  <si>
    <t xml:space="preserve"> 34-643 Jurków</t>
  </si>
  <si>
    <t>Jurków</t>
  </si>
  <si>
    <t>7735- Limanowa 58</t>
  </si>
  <si>
    <t>34-600 Limanowa</t>
  </si>
  <si>
    <t>ul. Cicha</t>
  </si>
  <si>
    <t>7647 - Limanowa 43</t>
  </si>
  <si>
    <t>Strażacka</t>
  </si>
  <si>
    <t>7266 - Limanowa 14</t>
  </si>
  <si>
    <t xml:space="preserve">Z. Augusta </t>
  </si>
  <si>
    <t>7603 - Limanowa 39</t>
  </si>
  <si>
    <t>Żwirki i Wigury</t>
  </si>
  <si>
    <t>7604 - Limanowa 40</t>
  </si>
  <si>
    <t>7424 - Limanowa 4</t>
  </si>
  <si>
    <t>Fabryczna</t>
  </si>
  <si>
    <t>7521 Limanowa 30</t>
  </si>
  <si>
    <t>Metalowców</t>
  </si>
  <si>
    <t>7511 - Łososina7</t>
  </si>
  <si>
    <t>Łososińska</t>
  </si>
  <si>
    <t>7110 - Tymbark "Szkoła 1000"</t>
  </si>
  <si>
    <t>7569 - Limanowa 35</t>
  </si>
  <si>
    <t>Jabłoniecka</t>
  </si>
  <si>
    <t>7321 - Mszana Dolna "Motel"</t>
  </si>
  <si>
    <t>Kolbego</t>
  </si>
  <si>
    <t>7284 - Mszana Dolna " Cmentarz"</t>
  </si>
  <si>
    <t>Leśna</t>
  </si>
  <si>
    <t>7354 -Mszana Dolna "1-go Maja"</t>
  </si>
  <si>
    <t xml:space="preserve">Piłsudskiego </t>
  </si>
  <si>
    <t>7610 - Mszana Dolna "Krakowska I"</t>
  </si>
  <si>
    <t>Krakowska</t>
  </si>
  <si>
    <t>7611 Mszana Dolna " Krakowska II "</t>
  </si>
  <si>
    <t>Starowiejska</t>
  </si>
  <si>
    <t>7550 - Poręba Wielka 11</t>
  </si>
  <si>
    <t>34-735 Niedźwiedź</t>
  </si>
  <si>
    <t>Poręba Wielka</t>
  </si>
  <si>
    <t>7703 - Jurków 2</t>
  </si>
  <si>
    <t>34-643 Jurków</t>
  </si>
  <si>
    <t>7588 - Limanowa 36</t>
  </si>
  <si>
    <t>ul. Berlinga</t>
  </si>
  <si>
    <t>7718 - Limanowa 51</t>
  </si>
  <si>
    <t>ul. Andrusikiewicza</t>
  </si>
  <si>
    <t>7157 - Limanowa 8</t>
  </si>
  <si>
    <t>ul. Jońca</t>
  </si>
  <si>
    <t>7711 -Limanowa 55</t>
  </si>
  <si>
    <t>ul. Fabryczna</t>
  </si>
  <si>
    <t>7568-Limanowa 34</t>
  </si>
  <si>
    <t>ul. Kochanowskiego</t>
  </si>
  <si>
    <t>7603-Limanowa 39</t>
  </si>
  <si>
    <t>ul. Żwirki i Wigury</t>
  </si>
  <si>
    <t>77517-Mszana Dolna " Starowiejska"</t>
  </si>
  <si>
    <t>ul. Starowiejska</t>
  </si>
  <si>
    <t>7744 - Tymbark "PKP"</t>
  </si>
  <si>
    <t>ul. Armii Krajowej</t>
  </si>
  <si>
    <t>SWS98</t>
  </si>
  <si>
    <t>Biegonice</t>
  </si>
  <si>
    <t>Nowy Sącz-Biegonice</t>
  </si>
  <si>
    <t>Węgierska</t>
  </si>
  <si>
    <t>Błonie</t>
  </si>
  <si>
    <t>Nowy Sącz</t>
  </si>
  <si>
    <t>29 Listopada</t>
  </si>
  <si>
    <t>Glinik</t>
  </si>
  <si>
    <t>Gorlice-Glinik Marianpolski</t>
  </si>
  <si>
    <t>Ściegiennego</t>
  </si>
  <si>
    <t>Gorzków</t>
  </si>
  <si>
    <t>Nowy Sącz-Gorzków-Zawada</t>
  </si>
  <si>
    <t>Grybów</t>
  </si>
  <si>
    <t>Biała Niżna</t>
  </si>
  <si>
    <t>Krynica</t>
  </si>
  <si>
    <t>Krynica-Czarny Potok</t>
  </si>
  <si>
    <t>Muszyna</t>
  </si>
  <si>
    <t>Muszyna-Złockie</t>
  </si>
  <si>
    <t>Naściszowska</t>
  </si>
  <si>
    <t>Podgórska</t>
  </si>
  <si>
    <t>Piwniczna</t>
  </si>
  <si>
    <t>Piwniczna-Radwanów</t>
  </si>
  <si>
    <t>Stary Sącz</t>
  </si>
  <si>
    <t>J. Pawła</t>
  </si>
  <si>
    <t>Stróżówka</t>
  </si>
  <si>
    <t>Gorlice-Stróżówka</t>
  </si>
  <si>
    <t>Rożnów</t>
  </si>
  <si>
    <t>WST82</t>
  </si>
  <si>
    <t>Słotwiny</t>
  </si>
  <si>
    <t>Krynica-Zdrój</t>
  </si>
  <si>
    <t>Słotwińska 17</t>
  </si>
  <si>
    <t>WST84</t>
  </si>
  <si>
    <t>Słowackiego</t>
  </si>
  <si>
    <t>Gorlice</t>
  </si>
  <si>
    <t>Chomranice</t>
  </si>
  <si>
    <t>Część koszenia trawy poza ogrodzeniem stacji. 
Dodatkowo odchwaszczanie powierzchni ok 1000 m2 wysypanych tłuczniem</t>
  </si>
  <si>
    <t>St. Sącz</t>
  </si>
  <si>
    <t>Plac składowy Stary Sącz</t>
  </si>
  <si>
    <t>ul. Jana Pawła II</t>
  </si>
  <si>
    <t>Zabrzeż</t>
  </si>
  <si>
    <t>WST81</t>
  </si>
  <si>
    <t>8376 Grybów Browar</t>
  </si>
  <si>
    <t>Siołkowa</t>
  </si>
  <si>
    <t>8715 Grybów ZSZ</t>
  </si>
  <si>
    <t xml:space="preserve">Grybów </t>
  </si>
  <si>
    <t>Rzeźnicka</t>
  </si>
  <si>
    <t>8384 Korzenna 02</t>
  </si>
  <si>
    <t>Korzenna</t>
  </si>
  <si>
    <t>8411 Ptaszkowa 01</t>
  </si>
  <si>
    <t>Ptaszkowa</t>
  </si>
  <si>
    <t>81066 Siedliska PGR</t>
  </si>
  <si>
    <t>Siedliska</t>
  </si>
  <si>
    <t>82026 Wilczyska 05</t>
  </si>
  <si>
    <t>Wilczyska</t>
  </si>
  <si>
    <t>8947 Powroźnik 03</t>
  </si>
  <si>
    <t>Powroźnik</t>
  </si>
  <si>
    <t>8298 Muszyna Zazamcze 02</t>
  </si>
  <si>
    <t>Zazamcze</t>
  </si>
  <si>
    <t>8300 Szczawnik 01</t>
  </si>
  <si>
    <t>Szczawnik</t>
  </si>
  <si>
    <t>8675 Krynica POM</t>
  </si>
  <si>
    <t>Kraszewskiego</t>
  </si>
  <si>
    <t>8786 Szczawiczne</t>
  </si>
  <si>
    <t>Szczawiczne</t>
  </si>
  <si>
    <t>8047 Łabowa 01</t>
  </si>
  <si>
    <t>Łabowa</t>
  </si>
  <si>
    <t>8799 Mochnaczka Niżna 03</t>
  </si>
  <si>
    <t>Mochnaczka Niżna</t>
  </si>
  <si>
    <t xml:space="preserve">82016 Krynica Szkolna </t>
  </si>
  <si>
    <t>Krynica Zdrój</t>
  </si>
  <si>
    <t>Szkolna</t>
  </si>
  <si>
    <t>8292 Jastrzębik</t>
  </si>
  <si>
    <t>Jastrzębik</t>
  </si>
  <si>
    <t>8291 Andrzejówka 03</t>
  </si>
  <si>
    <t>Andrzejówka</t>
  </si>
  <si>
    <t>8303 Żegiestów 02</t>
  </si>
  <si>
    <t xml:space="preserve">Żegiestów </t>
  </si>
  <si>
    <t>8304 Żegiestów 03</t>
  </si>
  <si>
    <t>8877 Żegiestów 04</t>
  </si>
  <si>
    <t xml:space="preserve">8296 Muszyna Zakościół </t>
  </si>
  <si>
    <t>Grunwaldzka</t>
  </si>
  <si>
    <t>82122 Muszyna Polna</t>
  </si>
  <si>
    <t>Polna</t>
  </si>
  <si>
    <t>8289 Muszyna Zakościół</t>
  </si>
  <si>
    <t>Zdrojowa</t>
  </si>
  <si>
    <t>8572 Leluchów</t>
  </si>
  <si>
    <t>Luluchów</t>
  </si>
  <si>
    <t xml:space="preserve">8850 Andrzejówka 02 </t>
  </si>
  <si>
    <t>8571 Dubne</t>
  </si>
  <si>
    <t>Dubne</t>
  </si>
  <si>
    <t>WST83</t>
  </si>
  <si>
    <t>8164 Zawada 03 Las</t>
  </si>
  <si>
    <t>Wyczółkowskiego</t>
  </si>
  <si>
    <t>8567 Zawada 04 Szkoła</t>
  </si>
  <si>
    <t>Bora Komorowskiego</t>
  </si>
  <si>
    <t>82351 Graniczna 03</t>
  </si>
  <si>
    <t>82363 Graniczna 01</t>
  </si>
  <si>
    <t>Graniczna</t>
  </si>
  <si>
    <t>8028 Kamionka Wielka 02</t>
  </si>
  <si>
    <t>Kamionka Wielka</t>
  </si>
  <si>
    <t>8900  LOK</t>
  </si>
  <si>
    <t>Nowy Sacz</t>
  </si>
  <si>
    <t>Galicy</t>
  </si>
  <si>
    <t>8103  PZZ</t>
  </si>
  <si>
    <t>8433  Betoniarnia</t>
  </si>
  <si>
    <t>Wolskiej</t>
  </si>
  <si>
    <t>82045  Zawada 06</t>
  </si>
  <si>
    <t>Nawojowska</t>
  </si>
  <si>
    <t>82032  Tropie 07</t>
  </si>
  <si>
    <t>Tropie</t>
  </si>
  <si>
    <t>8918  Chełmiec 10</t>
  </si>
  <si>
    <t>Chełmiec</t>
  </si>
  <si>
    <t>Limanowska</t>
  </si>
  <si>
    <t>8150  Trzetrzewina  06</t>
  </si>
  <si>
    <t>Trzetrzewina</t>
  </si>
  <si>
    <t>8816  Marcinkowice  08</t>
  </si>
  <si>
    <t>Marcinkowice</t>
  </si>
  <si>
    <t>8053  Marcinkowice  01</t>
  </si>
  <si>
    <t>8142  ŚWINIARSKO  01</t>
  </si>
  <si>
    <t>Świniarsko</t>
  </si>
  <si>
    <t>81278 Gorlice Sokół 01</t>
  </si>
  <si>
    <t>Dukielska</t>
  </si>
  <si>
    <t>81313 Gorlice Michny</t>
  </si>
  <si>
    <t>Michny</t>
  </si>
  <si>
    <t>81402 Zagórzany 08</t>
  </si>
  <si>
    <t>Kombatantów</t>
  </si>
  <si>
    <t>81453 Męcina Wielka 03</t>
  </si>
  <si>
    <t>Męcina Wielka</t>
  </si>
  <si>
    <t>81387 Staszkówka 08 RSP</t>
  </si>
  <si>
    <t xml:space="preserve">Staszkówka </t>
  </si>
  <si>
    <t>81150 Sękowa 06 PUSTE POLA</t>
  </si>
  <si>
    <t>Sękowa</t>
  </si>
  <si>
    <t>WST85</t>
  </si>
  <si>
    <t>8220 Piwniczna Miasto</t>
  </si>
  <si>
    <t xml:space="preserve">Piwniczna </t>
  </si>
  <si>
    <t>Sobieskiego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</si>
</sst>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0" tint="-0.49998474074526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3" borderId="9" xfId="0" applyFont="1" applyFill="1" applyBorder="1" applyAlignment="1">
      <alignment horizontal="center" vertical="center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left" vertical="center"/>
      <protection locked="0"/>
    </xf>
    <xf numFmtId="0" fontId="8" fillId="3" borderId="11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8" fillId="0" borderId="16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left" vertical="center"/>
      <protection locked="0"/>
    </xf>
    <xf numFmtId="0" fontId="8" fillId="0" borderId="17" xfId="0" applyFont="1" applyBorder="1" applyAlignment="1" applyProtection="1">
      <alignment horizontal="left" vertical="center" wrapText="1"/>
      <protection locked="0"/>
    </xf>
    <xf numFmtId="0" fontId="8" fillId="3" borderId="1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4" borderId="9" xfId="0" applyFont="1" applyFill="1" applyBorder="1" applyAlignment="1" applyProtection="1">
      <alignment horizontal="center" vertical="center"/>
      <protection locked="0"/>
    </xf>
    <xf numFmtId="0" fontId="8" fillId="4" borderId="9" xfId="0" applyFont="1" applyFill="1" applyBorder="1" applyAlignment="1" applyProtection="1">
      <alignment horizontal="left" vertical="center"/>
      <protection locked="0"/>
    </xf>
    <xf numFmtId="0" fontId="8" fillId="4" borderId="9" xfId="0" applyFont="1" applyFill="1" applyBorder="1" applyAlignment="1" applyProtection="1">
      <alignment horizontal="left" vertical="center" wrapText="1"/>
      <protection locked="0"/>
    </xf>
    <xf numFmtId="0" fontId="8" fillId="5" borderId="9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  <protection locked="0"/>
    </xf>
    <xf numFmtId="1" fontId="9" fillId="3" borderId="9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3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0" fillId="0" borderId="0" xfId="0" applyFont="1" applyAlignment="1">
      <alignment wrapText="1"/>
    </xf>
    <xf numFmtId="4" fontId="0" fillId="0" borderId="0" xfId="0" applyNumberFormat="1"/>
    <xf numFmtId="164" fontId="0" fillId="0" borderId="0" xfId="0" applyNumberFormat="1"/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N135"/>
  <sheetViews>
    <sheetView tabSelected="1" zoomScale="85" zoomScaleNormal="85" workbookViewId="0">
      <selection activeCell="C10" sqref="C10"/>
    </sheetView>
  </sheetViews>
  <sheetFormatPr defaultRowHeight="14.4" x14ac:dyDescent="0.3"/>
  <cols>
    <col min="1" max="1" width="27" bestFit="1" customWidth="1"/>
    <col min="2" max="2" width="17.6640625" bestFit="1" customWidth="1"/>
    <col min="3" max="3" width="27.88671875" customWidth="1"/>
    <col min="4" max="4" width="19.44140625" customWidth="1"/>
    <col min="5" max="5" width="21.44140625" customWidth="1"/>
    <col min="6" max="6" width="52" bestFit="1" customWidth="1"/>
    <col min="7" max="8" width="33.6640625" customWidth="1"/>
    <col min="9" max="9" width="21.44140625" bestFit="1" customWidth="1"/>
    <col min="10" max="10" width="16.88671875" bestFit="1" customWidth="1"/>
    <col min="11" max="12" width="16.88671875" customWidth="1"/>
    <col min="13" max="13" width="9.88671875" bestFit="1" customWidth="1"/>
    <col min="14" max="14" width="13.109375" customWidth="1"/>
  </cols>
  <sheetData>
    <row r="1" spans="1:12" ht="21.6" thickBot="1" x14ac:dyDescent="0.35">
      <c r="A1" s="67" t="s">
        <v>19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ht="18.600000000000001" thickBot="1" x14ac:dyDescent="0.4">
      <c r="A2" s="63" t="s">
        <v>20</v>
      </c>
      <c r="B2" s="64"/>
      <c r="C2" s="64"/>
      <c r="D2" s="64"/>
      <c r="E2" s="64"/>
      <c r="F2" s="64"/>
      <c r="G2" s="64"/>
      <c r="H2" s="64"/>
      <c r="I2" s="64"/>
      <c r="J2" s="64"/>
      <c r="K2" s="65"/>
      <c r="L2" s="66"/>
    </row>
    <row r="3" spans="1:12" ht="97.2" thickBot="1" x14ac:dyDescent="0.35">
      <c r="A3" s="32" t="s">
        <v>0</v>
      </c>
      <c r="B3" s="33" t="s">
        <v>1</v>
      </c>
      <c r="C3" s="33" t="s">
        <v>2</v>
      </c>
      <c r="D3" s="33" t="s">
        <v>3</v>
      </c>
      <c r="E3" s="33" t="s">
        <v>4</v>
      </c>
      <c r="F3" s="68" t="s">
        <v>5</v>
      </c>
      <c r="G3" s="69"/>
      <c r="H3" s="34"/>
      <c r="I3" s="1" t="s">
        <v>6</v>
      </c>
      <c r="J3" s="1" t="s">
        <v>7</v>
      </c>
      <c r="K3" s="2" t="s">
        <v>8</v>
      </c>
      <c r="L3" s="3" t="s">
        <v>9</v>
      </c>
    </row>
    <row r="4" spans="1:12" x14ac:dyDescent="0.3">
      <c r="A4" s="22" t="s">
        <v>10</v>
      </c>
      <c r="B4" s="57" t="s">
        <v>21</v>
      </c>
      <c r="C4" s="23" t="s">
        <v>22</v>
      </c>
      <c r="D4" s="24" t="s">
        <v>11</v>
      </c>
      <c r="E4" s="25" t="s">
        <v>23</v>
      </c>
      <c r="F4" s="23" t="s">
        <v>24</v>
      </c>
      <c r="G4" s="23"/>
      <c r="H4" s="35"/>
      <c r="I4" s="26">
        <v>3413</v>
      </c>
      <c r="J4" s="26">
        <v>8</v>
      </c>
      <c r="K4" s="9"/>
      <c r="L4" s="27"/>
    </row>
    <row r="5" spans="1:12" x14ac:dyDescent="0.3">
      <c r="A5" s="4" t="s">
        <v>10</v>
      </c>
      <c r="B5" s="58"/>
      <c r="C5" s="5" t="s">
        <v>22</v>
      </c>
      <c r="D5" s="6" t="s">
        <v>11</v>
      </c>
      <c r="E5" s="7" t="s">
        <v>25</v>
      </c>
      <c r="F5" s="5" t="s">
        <v>25</v>
      </c>
      <c r="G5" s="5"/>
      <c r="H5" s="8"/>
      <c r="I5" s="9">
        <v>5472</v>
      </c>
      <c r="J5" s="9">
        <v>8</v>
      </c>
      <c r="K5" s="9"/>
      <c r="L5" s="13"/>
    </row>
    <row r="6" spans="1:12" ht="28.8" x14ac:dyDescent="0.3">
      <c r="A6" s="4" t="s">
        <v>10</v>
      </c>
      <c r="B6" s="58"/>
      <c r="C6" s="5" t="s">
        <v>22</v>
      </c>
      <c r="D6" s="6" t="s">
        <v>11</v>
      </c>
      <c r="E6" s="7" t="s">
        <v>26</v>
      </c>
      <c r="F6" s="5" t="s">
        <v>26</v>
      </c>
      <c r="G6" s="5"/>
      <c r="H6" s="36" t="s">
        <v>27</v>
      </c>
      <c r="I6" s="9">
        <v>12799</v>
      </c>
      <c r="J6" s="9">
        <v>8</v>
      </c>
      <c r="K6" s="9"/>
      <c r="L6" s="13"/>
    </row>
    <row r="7" spans="1:12" x14ac:dyDescent="0.3">
      <c r="A7" s="4" t="s">
        <v>10</v>
      </c>
      <c r="B7" s="58"/>
      <c r="C7" s="5" t="s">
        <v>22</v>
      </c>
      <c r="D7" s="6" t="s">
        <v>11</v>
      </c>
      <c r="E7" s="7" t="s">
        <v>28</v>
      </c>
      <c r="F7" s="5" t="s">
        <v>29</v>
      </c>
      <c r="G7" s="5" t="s">
        <v>12</v>
      </c>
      <c r="H7" s="8"/>
      <c r="I7" s="9">
        <v>4537</v>
      </c>
      <c r="J7" s="9">
        <v>8</v>
      </c>
      <c r="K7" s="9"/>
      <c r="L7" s="13"/>
    </row>
    <row r="8" spans="1:12" x14ac:dyDescent="0.3">
      <c r="A8" s="4" t="s">
        <v>10</v>
      </c>
      <c r="B8" s="58"/>
      <c r="C8" s="5" t="s">
        <v>22</v>
      </c>
      <c r="D8" s="6" t="s">
        <v>11</v>
      </c>
      <c r="E8" s="7" t="s">
        <v>30</v>
      </c>
      <c r="F8" s="5" t="s">
        <v>30</v>
      </c>
      <c r="G8" s="5"/>
      <c r="H8" s="8"/>
      <c r="I8" s="9">
        <v>6499</v>
      </c>
      <c r="J8" s="9">
        <v>8</v>
      </c>
      <c r="K8" s="9"/>
      <c r="L8" s="13"/>
    </row>
    <row r="9" spans="1:12" ht="57.6" x14ac:dyDescent="0.3">
      <c r="A9" s="4" t="s">
        <v>10</v>
      </c>
      <c r="B9" s="58"/>
      <c r="C9" s="5" t="s">
        <v>22</v>
      </c>
      <c r="D9" s="6" t="s">
        <v>11</v>
      </c>
      <c r="E9" s="7" t="s">
        <v>31</v>
      </c>
      <c r="F9" s="5" t="s">
        <v>31</v>
      </c>
      <c r="G9" s="5"/>
      <c r="H9" s="8" t="s">
        <v>32</v>
      </c>
      <c r="I9" s="9">
        <v>8029</v>
      </c>
      <c r="J9" s="9">
        <v>8</v>
      </c>
      <c r="K9" s="9"/>
      <c r="L9" s="13"/>
    </row>
    <row r="10" spans="1:12" x14ac:dyDescent="0.3">
      <c r="A10" s="4" t="s">
        <v>10</v>
      </c>
      <c r="B10" s="58"/>
      <c r="C10" s="5" t="s">
        <v>22</v>
      </c>
      <c r="D10" s="6" t="s">
        <v>11</v>
      </c>
      <c r="E10" s="7" t="s">
        <v>33</v>
      </c>
      <c r="F10" s="5" t="s">
        <v>34</v>
      </c>
      <c r="G10" s="5"/>
      <c r="H10" s="8"/>
      <c r="I10" s="9">
        <v>4538</v>
      </c>
      <c r="J10" s="9">
        <v>8</v>
      </c>
      <c r="K10" s="9"/>
      <c r="L10" s="13"/>
    </row>
    <row r="11" spans="1:12" ht="28.8" x14ac:dyDescent="0.3">
      <c r="A11" s="4" t="s">
        <v>10</v>
      </c>
      <c r="B11" s="58"/>
      <c r="C11" s="5" t="s">
        <v>22</v>
      </c>
      <c r="D11" s="6" t="s">
        <v>11</v>
      </c>
      <c r="E11" s="7" t="s">
        <v>35</v>
      </c>
      <c r="F11" s="5" t="s">
        <v>35</v>
      </c>
      <c r="G11" s="5" t="s">
        <v>36</v>
      </c>
      <c r="H11" s="8" t="s">
        <v>37</v>
      </c>
      <c r="I11" s="9">
        <v>8122</v>
      </c>
      <c r="J11" s="9">
        <v>8</v>
      </c>
      <c r="K11" s="9"/>
      <c r="L11" s="13"/>
    </row>
    <row r="12" spans="1:12" x14ac:dyDescent="0.3">
      <c r="A12" s="4" t="s">
        <v>10</v>
      </c>
      <c r="B12" s="58"/>
      <c r="C12" s="5" t="s">
        <v>22</v>
      </c>
      <c r="D12" s="6" t="s">
        <v>11</v>
      </c>
      <c r="E12" s="7" t="s">
        <v>38</v>
      </c>
      <c r="F12" s="5" t="s">
        <v>39</v>
      </c>
      <c r="G12" s="5"/>
      <c r="H12" s="8"/>
      <c r="I12" s="9">
        <v>8046</v>
      </c>
      <c r="J12" s="9">
        <v>8</v>
      </c>
      <c r="K12" s="9"/>
      <c r="L12" s="13"/>
    </row>
    <row r="13" spans="1:12" x14ac:dyDescent="0.3">
      <c r="A13" s="4" t="s">
        <v>10</v>
      </c>
      <c r="B13" s="58"/>
      <c r="C13" s="5" t="s">
        <v>22</v>
      </c>
      <c r="D13" s="6" t="s">
        <v>11</v>
      </c>
      <c r="E13" s="7" t="s">
        <v>40</v>
      </c>
      <c r="F13" s="5" t="s">
        <v>40</v>
      </c>
      <c r="G13" s="5" t="s">
        <v>41</v>
      </c>
      <c r="H13" s="8"/>
      <c r="I13" s="9">
        <v>570</v>
      </c>
      <c r="J13" s="9">
        <v>8</v>
      </c>
      <c r="K13" s="9"/>
      <c r="L13" s="13"/>
    </row>
    <row r="14" spans="1:12" x14ac:dyDescent="0.3">
      <c r="A14" s="4" t="s">
        <v>21</v>
      </c>
      <c r="B14" s="58"/>
      <c r="C14" s="5" t="s">
        <v>42</v>
      </c>
      <c r="D14" s="6" t="s">
        <v>14</v>
      </c>
      <c r="E14" s="7" t="s">
        <v>43</v>
      </c>
      <c r="F14" s="5" t="s">
        <v>44</v>
      </c>
      <c r="G14" s="5" t="s">
        <v>17</v>
      </c>
      <c r="H14" s="8" t="s">
        <v>45</v>
      </c>
      <c r="I14" s="9">
        <v>412</v>
      </c>
      <c r="J14" s="9">
        <v>8</v>
      </c>
      <c r="K14" s="9"/>
      <c r="L14" s="13"/>
    </row>
    <row r="15" spans="1:12" ht="28.8" x14ac:dyDescent="0.3">
      <c r="A15" s="4" t="s">
        <v>21</v>
      </c>
      <c r="B15" s="58"/>
      <c r="C15" s="5" t="s">
        <v>42</v>
      </c>
      <c r="D15" s="6" t="s">
        <v>14</v>
      </c>
      <c r="E15" s="7" t="s">
        <v>46</v>
      </c>
      <c r="F15" s="5" t="s">
        <v>44</v>
      </c>
      <c r="G15" s="5" t="s">
        <v>47</v>
      </c>
      <c r="H15" s="8" t="s">
        <v>48</v>
      </c>
      <c r="I15" s="9">
        <v>70</v>
      </c>
      <c r="J15" s="9">
        <v>8</v>
      </c>
      <c r="K15" s="9"/>
      <c r="L15" s="13"/>
    </row>
    <row r="16" spans="1:12" x14ac:dyDescent="0.3">
      <c r="A16" s="4" t="s">
        <v>21</v>
      </c>
      <c r="B16" s="58"/>
      <c r="C16" s="5" t="s">
        <v>42</v>
      </c>
      <c r="D16" s="6" t="s">
        <v>14</v>
      </c>
      <c r="E16" s="7" t="s">
        <v>49</v>
      </c>
      <c r="F16" s="5" t="s">
        <v>44</v>
      </c>
      <c r="G16" s="5" t="s">
        <v>47</v>
      </c>
      <c r="H16" s="8"/>
      <c r="I16" s="9">
        <v>34</v>
      </c>
      <c r="J16" s="9">
        <v>8</v>
      </c>
      <c r="K16" s="9"/>
      <c r="L16" s="13"/>
    </row>
    <row r="17" spans="1:12" x14ac:dyDescent="0.3">
      <c r="A17" s="4" t="s">
        <v>21</v>
      </c>
      <c r="B17" s="58"/>
      <c r="C17" s="5" t="s">
        <v>42</v>
      </c>
      <c r="D17" s="6" t="s">
        <v>14</v>
      </c>
      <c r="E17" s="7" t="s">
        <v>50</v>
      </c>
      <c r="F17" s="5" t="s">
        <v>44</v>
      </c>
      <c r="G17" s="5" t="s">
        <v>51</v>
      </c>
      <c r="H17" s="8" t="s">
        <v>52</v>
      </c>
      <c r="I17" s="9">
        <v>54</v>
      </c>
      <c r="J17" s="9">
        <v>8</v>
      </c>
      <c r="K17" s="9"/>
      <c r="L17" s="13"/>
    </row>
    <row r="18" spans="1:12" x14ac:dyDescent="0.3">
      <c r="A18" s="4" t="s">
        <v>21</v>
      </c>
      <c r="B18" s="58"/>
      <c r="C18" s="5" t="s">
        <v>42</v>
      </c>
      <c r="D18" s="6" t="s">
        <v>14</v>
      </c>
      <c r="E18" s="7" t="s">
        <v>53</v>
      </c>
      <c r="F18" s="5" t="s">
        <v>54</v>
      </c>
      <c r="G18" s="5" t="s">
        <v>55</v>
      </c>
      <c r="H18" s="8"/>
      <c r="I18" s="9">
        <v>24</v>
      </c>
      <c r="J18" s="9">
        <v>8</v>
      </c>
      <c r="K18" s="9"/>
      <c r="L18" s="13"/>
    </row>
    <row r="19" spans="1:12" x14ac:dyDescent="0.3">
      <c r="A19" s="4" t="s">
        <v>21</v>
      </c>
      <c r="B19" s="58"/>
      <c r="C19" s="5" t="s">
        <v>42</v>
      </c>
      <c r="D19" s="6" t="s">
        <v>14</v>
      </c>
      <c r="E19" s="7" t="s">
        <v>56</v>
      </c>
      <c r="F19" s="5" t="s">
        <v>44</v>
      </c>
      <c r="G19" s="5" t="s">
        <v>57</v>
      </c>
      <c r="H19" s="8" t="s">
        <v>58</v>
      </c>
      <c r="I19" s="9">
        <v>26</v>
      </c>
      <c r="J19" s="9">
        <v>8</v>
      </c>
      <c r="K19" s="9"/>
      <c r="L19" s="13"/>
    </row>
    <row r="20" spans="1:12" ht="28.8" x14ac:dyDescent="0.3">
      <c r="A20" s="4" t="s">
        <v>21</v>
      </c>
      <c r="B20" s="58"/>
      <c r="C20" s="5" t="s">
        <v>42</v>
      </c>
      <c r="D20" s="6" t="s">
        <v>14</v>
      </c>
      <c r="E20" s="7" t="s">
        <v>59</v>
      </c>
      <c r="F20" s="5" t="s">
        <v>60</v>
      </c>
      <c r="G20" s="5" t="s">
        <v>61</v>
      </c>
      <c r="H20" s="8"/>
      <c r="I20" s="9">
        <v>45</v>
      </c>
      <c r="J20" s="9">
        <v>8</v>
      </c>
      <c r="K20" s="9"/>
      <c r="L20" s="13"/>
    </row>
    <row r="21" spans="1:12" x14ac:dyDescent="0.3">
      <c r="A21" s="4" t="s">
        <v>21</v>
      </c>
      <c r="B21" s="58"/>
      <c r="C21" s="5" t="s">
        <v>42</v>
      </c>
      <c r="D21" s="6" t="s">
        <v>14</v>
      </c>
      <c r="E21" s="7" t="s">
        <v>62</v>
      </c>
      <c r="F21" s="5" t="s">
        <v>44</v>
      </c>
      <c r="G21" s="5" t="s">
        <v>63</v>
      </c>
      <c r="H21" s="8"/>
      <c r="I21" s="9">
        <v>110</v>
      </c>
      <c r="J21" s="9">
        <v>8</v>
      </c>
      <c r="K21" s="9"/>
      <c r="L21" s="13"/>
    </row>
    <row r="22" spans="1:12" x14ac:dyDescent="0.3">
      <c r="A22" s="4" t="s">
        <v>21</v>
      </c>
      <c r="B22" s="58"/>
      <c r="C22" s="5" t="s">
        <v>64</v>
      </c>
      <c r="D22" s="6" t="s">
        <v>14</v>
      </c>
      <c r="E22" s="7" t="s">
        <v>65</v>
      </c>
      <c r="F22" s="5" t="s">
        <v>25</v>
      </c>
      <c r="G22" s="5" t="s">
        <v>66</v>
      </c>
      <c r="H22" s="8"/>
      <c r="I22" s="9">
        <v>150</v>
      </c>
      <c r="J22" s="9">
        <v>8</v>
      </c>
      <c r="K22" s="9"/>
      <c r="L22" s="13"/>
    </row>
    <row r="23" spans="1:12" x14ac:dyDescent="0.3">
      <c r="A23" s="4" t="s">
        <v>21</v>
      </c>
      <c r="B23" s="58"/>
      <c r="C23" s="5" t="s">
        <v>67</v>
      </c>
      <c r="D23" s="6" t="s">
        <v>14</v>
      </c>
      <c r="E23" s="7" t="s">
        <v>68</v>
      </c>
      <c r="F23" s="5" t="s">
        <v>69</v>
      </c>
      <c r="G23" s="5" t="s">
        <v>70</v>
      </c>
      <c r="H23" s="8"/>
      <c r="I23" s="9">
        <v>195</v>
      </c>
      <c r="J23" s="9">
        <v>8</v>
      </c>
      <c r="K23" s="9"/>
      <c r="L23" s="13"/>
    </row>
    <row r="24" spans="1:12" ht="43.2" x14ac:dyDescent="0.3">
      <c r="A24" s="4" t="s">
        <v>10</v>
      </c>
      <c r="B24" s="58"/>
      <c r="C24" s="5" t="s">
        <v>22</v>
      </c>
      <c r="D24" s="6" t="s">
        <v>11</v>
      </c>
      <c r="E24" s="7" t="s">
        <v>15</v>
      </c>
      <c r="F24" s="5" t="s">
        <v>71</v>
      </c>
      <c r="G24" s="5"/>
      <c r="H24" s="8" t="s">
        <v>72</v>
      </c>
      <c r="I24" s="9">
        <v>200</v>
      </c>
      <c r="J24" s="9">
        <v>8</v>
      </c>
      <c r="K24" s="9"/>
      <c r="L24" s="13"/>
    </row>
    <row r="25" spans="1:12" x14ac:dyDescent="0.3">
      <c r="A25" s="4" t="s">
        <v>73</v>
      </c>
      <c r="B25" s="59" t="str">
        <f t="shared" ref="B25" si="0">A25</f>
        <v>SWS97</v>
      </c>
      <c r="C25" s="5" t="s">
        <v>74</v>
      </c>
      <c r="D25" s="6" t="s">
        <v>13</v>
      </c>
      <c r="E25" s="7" t="s">
        <v>75</v>
      </c>
      <c r="F25" s="5" t="s">
        <v>76</v>
      </c>
      <c r="G25" s="5" t="s">
        <v>77</v>
      </c>
      <c r="H25" s="8"/>
      <c r="I25" s="9">
        <v>5150</v>
      </c>
      <c r="J25" s="9">
        <v>8</v>
      </c>
      <c r="K25" s="9"/>
      <c r="L25" s="13"/>
    </row>
    <row r="26" spans="1:12" x14ac:dyDescent="0.3">
      <c r="A26" s="4" t="s">
        <v>73</v>
      </c>
      <c r="B26" s="60"/>
      <c r="C26" s="5" t="s">
        <v>78</v>
      </c>
      <c r="D26" s="6" t="s">
        <v>13</v>
      </c>
      <c r="E26" s="7" t="s">
        <v>79</v>
      </c>
      <c r="F26" s="5" t="s">
        <v>80</v>
      </c>
      <c r="G26" s="5" t="s">
        <v>81</v>
      </c>
      <c r="H26" s="8"/>
      <c r="I26" s="9">
        <v>600</v>
      </c>
      <c r="J26" s="9">
        <v>8</v>
      </c>
      <c r="K26" s="9"/>
      <c r="L26" s="13"/>
    </row>
    <row r="27" spans="1:12" x14ac:dyDescent="0.3">
      <c r="A27" s="4" t="s">
        <v>10</v>
      </c>
      <c r="B27" s="60"/>
      <c r="C27" s="5" t="s">
        <v>82</v>
      </c>
      <c r="D27" s="29" t="s">
        <v>11</v>
      </c>
      <c r="E27" s="30" t="s">
        <v>83</v>
      </c>
      <c r="F27" s="28" t="s">
        <v>84</v>
      </c>
      <c r="G27" s="28" t="s">
        <v>85</v>
      </c>
      <c r="H27" s="37"/>
      <c r="I27" s="38">
        <v>6002</v>
      </c>
      <c r="J27" s="9">
        <v>8</v>
      </c>
      <c r="K27" s="9"/>
      <c r="L27" s="13"/>
    </row>
    <row r="28" spans="1:12" ht="28.8" x14ac:dyDescent="0.3">
      <c r="A28" s="4" t="s">
        <v>73</v>
      </c>
      <c r="B28" s="60"/>
      <c r="C28" s="5" t="s">
        <v>74</v>
      </c>
      <c r="D28" s="6" t="s">
        <v>14</v>
      </c>
      <c r="E28" s="30" t="s">
        <v>86</v>
      </c>
      <c r="F28" s="28" t="s">
        <v>76</v>
      </c>
      <c r="G28" s="28" t="s">
        <v>87</v>
      </c>
      <c r="H28" s="37"/>
      <c r="I28" s="38">
        <v>25</v>
      </c>
      <c r="J28" s="9">
        <v>8</v>
      </c>
      <c r="K28" s="9"/>
      <c r="L28" s="13"/>
    </row>
    <row r="29" spans="1:12" x14ac:dyDescent="0.3">
      <c r="A29" s="4" t="s">
        <v>73</v>
      </c>
      <c r="B29" s="60"/>
      <c r="C29" s="5" t="s">
        <v>78</v>
      </c>
      <c r="D29" s="6" t="s">
        <v>14</v>
      </c>
      <c r="E29" s="30" t="s">
        <v>88</v>
      </c>
      <c r="F29" s="28" t="s">
        <v>89</v>
      </c>
      <c r="G29" s="28" t="s">
        <v>90</v>
      </c>
      <c r="H29" s="37"/>
      <c r="I29" s="38">
        <v>60</v>
      </c>
      <c r="J29" s="9">
        <v>8</v>
      </c>
      <c r="K29" s="9"/>
      <c r="L29" s="13"/>
    </row>
    <row r="30" spans="1:12" x14ac:dyDescent="0.3">
      <c r="A30" s="4" t="s">
        <v>73</v>
      </c>
      <c r="B30" s="60"/>
      <c r="C30" s="5" t="s">
        <v>78</v>
      </c>
      <c r="D30" s="6" t="s">
        <v>14</v>
      </c>
      <c r="E30" s="30" t="s">
        <v>91</v>
      </c>
      <c r="F30" s="28" t="s">
        <v>92</v>
      </c>
      <c r="G30" s="28" t="s">
        <v>93</v>
      </c>
      <c r="H30" s="37"/>
      <c r="I30" s="38">
        <v>40</v>
      </c>
      <c r="J30" s="9">
        <v>8</v>
      </c>
      <c r="K30" s="9"/>
      <c r="L30" s="13"/>
    </row>
    <row r="31" spans="1:12" x14ac:dyDescent="0.3">
      <c r="A31" s="4" t="s">
        <v>73</v>
      </c>
      <c r="B31" s="60"/>
      <c r="C31" s="5" t="s">
        <v>78</v>
      </c>
      <c r="D31" s="6" t="s">
        <v>14</v>
      </c>
      <c r="E31" s="7" t="s">
        <v>94</v>
      </c>
      <c r="F31" s="5" t="s">
        <v>92</v>
      </c>
      <c r="G31" s="5" t="s">
        <v>95</v>
      </c>
      <c r="H31" s="8"/>
      <c r="I31" s="9">
        <v>56</v>
      </c>
      <c r="J31" s="9">
        <v>8</v>
      </c>
      <c r="K31" s="9"/>
      <c r="L31" s="13"/>
    </row>
    <row r="32" spans="1:12" x14ac:dyDescent="0.3">
      <c r="A32" s="4" t="s">
        <v>73</v>
      </c>
      <c r="B32" s="60"/>
      <c r="C32" s="5" t="s">
        <v>78</v>
      </c>
      <c r="D32" s="6" t="s">
        <v>14</v>
      </c>
      <c r="E32" s="7" t="s">
        <v>96</v>
      </c>
      <c r="F32" s="5" t="s">
        <v>92</v>
      </c>
      <c r="G32" s="5" t="s">
        <v>97</v>
      </c>
      <c r="H32" s="8"/>
      <c r="I32" s="9">
        <v>3</v>
      </c>
      <c r="J32" s="9">
        <v>8</v>
      </c>
      <c r="K32" s="9"/>
      <c r="L32" s="13"/>
    </row>
    <row r="33" spans="1:12" x14ac:dyDescent="0.3">
      <c r="A33" s="4" t="s">
        <v>73</v>
      </c>
      <c r="B33" s="60"/>
      <c r="C33" s="5" t="s">
        <v>78</v>
      </c>
      <c r="D33" s="6" t="s">
        <v>14</v>
      </c>
      <c r="E33" s="7" t="s">
        <v>98</v>
      </c>
      <c r="F33" s="5" t="s">
        <v>92</v>
      </c>
      <c r="G33" s="5" t="s">
        <v>99</v>
      </c>
      <c r="H33" s="8"/>
      <c r="I33" s="9">
        <v>86</v>
      </c>
      <c r="J33" s="9">
        <v>8</v>
      </c>
      <c r="K33" s="9"/>
      <c r="L33" s="13"/>
    </row>
    <row r="34" spans="1:12" x14ac:dyDescent="0.3">
      <c r="A34" s="4" t="s">
        <v>73</v>
      </c>
      <c r="B34" s="60"/>
      <c r="C34" s="5" t="s">
        <v>78</v>
      </c>
      <c r="D34" s="6" t="s">
        <v>14</v>
      </c>
      <c r="E34" s="7" t="s">
        <v>100</v>
      </c>
      <c r="F34" s="5" t="s">
        <v>92</v>
      </c>
      <c r="G34" s="5" t="s">
        <v>99</v>
      </c>
      <c r="H34" s="8"/>
      <c r="I34" s="9">
        <v>25</v>
      </c>
      <c r="J34" s="9">
        <v>8</v>
      </c>
      <c r="K34" s="9"/>
      <c r="L34" s="13"/>
    </row>
    <row r="35" spans="1:12" x14ac:dyDescent="0.3">
      <c r="A35" s="4" t="s">
        <v>73</v>
      </c>
      <c r="B35" s="60"/>
      <c r="C35" s="5" t="s">
        <v>78</v>
      </c>
      <c r="D35" s="6" t="s">
        <v>14</v>
      </c>
      <c r="E35" s="7" t="s">
        <v>101</v>
      </c>
      <c r="F35" s="5" t="s">
        <v>92</v>
      </c>
      <c r="G35" s="5" t="s">
        <v>102</v>
      </c>
      <c r="H35" s="8"/>
      <c r="I35" s="9">
        <v>73</v>
      </c>
      <c r="J35" s="9">
        <v>8</v>
      </c>
      <c r="K35" s="9"/>
      <c r="L35" s="13"/>
    </row>
    <row r="36" spans="1:12" x14ac:dyDescent="0.3">
      <c r="A36" s="4" t="s">
        <v>73</v>
      </c>
      <c r="B36" s="60"/>
      <c r="C36" s="5" t="s">
        <v>78</v>
      </c>
      <c r="D36" s="6" t="s">
        <v>14</v>
      </c>
      <c r="E36" s="7" t="s">
        <v>103</v>
      </c>
      <c r="F36" s="5" t="s">
        <v>92</v>
      </c>
      <c r="G36" s="5" t="s">
        <v>104</v>
      </c>
      <c r="H36" s="8"/>
      <c r="I36" s="9">
        <v>369</v>
      </c>
      <c r="J36" s="9">
        <v>8</v>
      </c>
      <c r="K36" s="9"/>
      <c r="L36" s="13"/>
    </row>
    <row r="37" spans="1:12" x14ac:dyDescent="0.3">
      <c r="A37" s="4" t="s">
        <v>73</v>
      </c>
      <c r="B37" s="60"/>
      <c r="C37" s="5" t="s">
        <v>78</v>
      </c>
      <c r="D37" s="6" t="s">
        <v>14</v>
      </c>
      <c r="E37" s="7" t="s">
        <v>105</v>
      </c>
      <c r="F37" s="5" t="s">
        <v>92</v>
      </c>
      <c r="G37" s="5" t="s">
        <v>106</v>
      </c>
      <c r="H37" s="8"/>
      <c r="I37" s="9">
        <v>58</v>
      </c>
      <c r="J37" s="9">
        <v>8</v>
      </c>
      <c r="K37" s="9"/>
      <c r="L37" s="13"/>
    </row>
    <row r="38" spans="1:12" ht="28.8" x14ac:dyDescent="0.3">
      <c r="A38" s="4" t="s">
        <v>73</v>
      </c>
      <c r="B38" s="60"/>
      <c r="C38" s="5" t="s">
        <v>78</v>
      </c>
      <c r="D38" s="6" t="s">
        <v>14</v>
      </c>
      <c r="E38" s="7" t="s">
        <v>107</v>
      </c>
      <c r="F38" s="5" t="s">
        <v>80</v>
      </c>
      <c r="G38" s="5" t="s">
        <v>81</v>
      </c>
      <c r="H38" s="8"/>
      <c r="I38" s="9">
        <v>40</v>
      </c>
      <c r="J38" s="9">
        <v>8</v>
      </c>
      <c r="K38" s="9"/>
      <c r="L38" s="13"/>
    </row>
    <row r="39" spans="1:12" x14ac:dyDescent="0.3">
      <c r="A39" s="4" t="s">
        <v>73</v>
      </c>
      <c r="B39" s="60"/>
      <c r="C39" s="5" t="s">
        <v>78</v>
      </c>
      <c r="D39" s="6" t="s">
        <v>14</v>
      </c>
      <c r="E39" s="7" t="s">
        <v>108</v>
      </c>
      <c r="F39" s="5" t="s">
        <v>92</v>
      </c>
      <c r="G39" s="5" t="s">
        <v>109</v>
      </c>
      <c r="H39" s="8"/>
      <c r="I39" s="9">
        <v>20</v>
      </c>
      <c r="J39" s="9">
        <v>8</v>
      </c>
      <c r="K39" s="9"/>
      <c r="L39" s="13"/>
    </row>
    <row r="40" spans="1:12" ht="28.8" x14ac:dyDescent="0.3">
      <c r="A40" s="4" t="s">
        <v>73</v>
      </c>
      <c r="B40" s="60"/>
      <c r="C40" s="5" t="s">
        <v>74</v>
      </c>
      <c r="D40" s="6" t="s">
        <v>14</v>
      </c>
      <c r="E40" s="7" t="s">
        <v>110</v>
      </c>
      <c r="F40" s="5" t="s">
        <v>76</v>
      </c>
      <c r="G40" s="5" t="s">
        <v>111</v>
      </c>
      <c r="H40" s="8"/>
      <c r="I40" s="9">
        <v>11</v>
      </c>
      <c r="J40" s="9">
        <v>8</v>
      </c>
      <c r="K40" s="9"/>
      <c r="L40" s="13"/>
    </row>
    <row r="41" spans="1:12" ht="28.8" x14ac:dyDescent="0.3">
      <c r="A41" s="4" t="s">
        <v>73</v>
      </c>
      <c r="B41" s="60"/>
      <c r="C41" s="5" t="s">
        <v>74</v>
      </c>
      <c r="D41" s="6" t="s">
        <v>14</v>
      </c>
      <c r="E41" s="7" t="s">
        <v>112</v>
      </c>
      <c r="F41" s="5" t="s">
        <v>76</v>
      </c>
      <c r="G41" s="5" t="s">
        <v>113</v>
      </c>
      <c r="H41" s="8"/>
      <c r="I41" s="9">
        <v>215</v>
      </c>
      <c r="J41" s="9">
        <v>8</v>
      </c>
      <c r="K41" s="9"/>
      <c r="L41" s="13"/>
    </row>
    <row r="42" spans="1:12" ht="28.8" x14ac:dyDescent="0.3">
      <c r="A42" s="4" t="s">
        <v>73</v>
      </c>
      <c r="B42" s="60"/>
      <c r="C42" s="5" t="s">
        <v>74</v>
      </c>
      <c r="D42" s="6" t="s">
        <v>14</v>
      </c>
      <c r="E42" s="7" t="s">
        <v>114</v>
      </c>
      <c r="F42" s="5" t="s">
        <v>76</v>
      </c>
      <c r="G42" s="5" t="s">
        <v>115</v>
      </c>
      <c r="H42" s="8"/>
      <c r="I42" s="9">
        <v>25</v>
      </c>
      <c r="J42" s="9">
        <v>8</v>
      </c>
      <c r="K42" s="9"/>
      <c r="L42" s="13"/>
    </row>
    <row r="43" spans="1:12" ht="28.8" x14ac:dyDescent="0.3">
      <c r="A43" s="4" t="s">
        <v>73</v>
      </c>
      <c r="B43" s="60"/>
      <c r="C43" s="5" t="s">
        <v>74</v>
      </c>
      <c r="D43" s="6" t="s">
        <v>14</v>
      </c>
      <c r="E43" s="7" t="s">
        <v>116</v>
      </c>
      <c r="F43" s="5" t="s">
        <v>76</v>
      </c>
      <c r="G43" s="5" t="s">
        <v>117</v>
      </c>
      <c r="H43" s="8"/>
      <c r="I43" s="9">
        <v>25</v>
      </c>
      <c r="J43" s="9">
        <v>8</v>
      </c>
      <c r="K43" s="9"/>
      <c r="L43" s="13"/>
    </row>
    <row r="44" spans="1:12" ht="28.8" x14ac:dyDescent="0.3">
      <c r="A44" s="4" t="s">
        <v>73</v>
      </c>
      <c r="B44" s="60"/>
      <c r="C44" s="5" t="s">
        <v>74</v>
      </c>
      <c r="D44" s="6" t="s">
        <v>14</v>
      </c>
      <c r="E44" s="7" t="s">
        <v>118</v>
      </c>
      <c r="F44" s="5" t="s">
        <v>76</v>
      </c>
      <c r="G44" s="5" t="s">
        <v>119</v>
      </c>
      <c r="H44" s="8"/>
      <c r="I44" s="9">
        <v>25</v>
      </c>
      <c r="J44" s="9">
        <v>8</v>
      </c>
      <c r="K44" s="9"/>
      <c r="L44" s="13"/>
    </row>
    <row r="45" spans="1:12" x14ac:dyDescent="0.3">
      <c r="A45" s="4" t="s">
        <v>73</v>
      </c>
      <c r="B45" s="60"/>
      <c r="C45" s="5" t="s">
        <v>74</v>
      </c>
      <c r="D45" s="6" t="s">
        <v>14</v>
      </c>
      <c r="E45" s="7" t="s">
        <v>120</v>
      </c>
      <c r="F45" s="5" t="s">
        <v>121</v>
      </c>
      <c r="G45" s="5" t="s">
        <v>122</v>
      </c>
      <c r="H45" s="8"/>
      <c r="I45" s="9">
        <v>15</v>
      </c>
      <c r="J45" s="9">
        <v>8</v>
      </c>
      <c r="K45" s="9"/>
      <c r="L45" s="13"/>
    </row>
    <row r="46" spans="1:12" x14ac:dyDescent="0.3">
      <c r="A46" s="4" t="s">
        <v>73</v>
      </c>
      <c r="B46" s="60"/>
      <c r="C46" s="5" t="s">
        <v>78</v>
      </c>
      <c r="D46" s="6" t="s">
        <v>14</v>
      </c>
      <c r="E46" s="7" t="s">
        <v>123</v>
      </c>
      <c r="F46" s="5" t="s">
        <v>124</v>
      </c>
      <c r="G46" s="5" t="s">
        <v>90</v>
      </c>
      <c r="H46" s="8"/>
      <c r="I46" s="9">
        <v>89</v>
      </c>
      <c r="J46" s="9">
        <v>8</v>
      </c>
      <c r="K46" s="9"/>
      <c r="L46" s="13"/>
    </row>
    <row r="47" spans="1:12" x14ac:dyDescent="0.3">
      <c r="A47" s="4" t="s">
        <v>73</v>
      </c>
      <c r="B47" s="60"/>
      <c r="C47" s="5" t="s">
        <v>78</v>
      </c>
      <c r="D47" s="6" t="s">
        <v>14</v>
      </c>
      <c r="E47" s="7" t="s">
        <v>125</v>
      </c>
      <c r="F47" s="5" t="s">
        <v>92</v>
      </c>
      <c r="G47" s="5" t="s">
        <v>126</v>
      </c>
      <c r="H47" s="8"/>
      <c r="I47" s="9">
        <v>25</v>
      </c>
      <c r="J47" s="9">
        <v>8</v>
      </c>
      <c r="K47" s="9"/>
      <c r="L47" s="13"/>
    </row>
    <row r="48" spans="1:12" x14ac:dyDescent="0.3">
      <c r="A48" s="4" t="s">
        <v>73</v>
      </c>
      <c r="B48" s="60"/>
      <c r="C48" s="5" t="s">
        <v>78</v>
      </c>
      <c r="D48" s="6" t="s">
        <v>14</v>
      </c>
      <c r="E48" s="7" t="s">
        <v>127</v>
      </c>
      <c r="F48" s="5" t="s">
        <v>92</v>
      </c>
      <c r="G48" s="5" t="s">
        <v>128</v>
      </c>
      <c r="H48" s="8"/>
      <c r="I48" s="9">
        <v>15</v>
      </c>
      <c r="J48" s="9">
        <v>8</v>
      </c>
      <c r="K48" s="9"/>
      <c r="L48" s="13"/>
    </row>
    <row r="49" spans="1:12" x14ac:dyDescent="0.3">
      <c r="A49" s="4" t="s">
        <v>73</v>
      </c>
      <c r="B49" s="60"/>
      <c r="C49" s="5" t="s">
        <v>78</v>
      </c>
      <c r="D49" s="6" t="s">
        <v>14</v>
      </c>
      <c r="E49" s="7" t="s">
        <v>129</v>
      </c>
      <c r="F49" s="5" t="s">
        <v>92</v>
      </c>
      <c r="G49" s="5" t="s">
        <v>130</v>
      </c>
      <c r="H49" s="8"/>
      <c r="I49" s="9">
        <v>15</v>
      </c>
      <c r="J49" s="9">
        <v>8</v>
      </c>
      <c r="K49" s="9"/>
      <c r="L49" s="13"/>
    </row>
    <row r="50" spans="1:12" x14ac:dyDescent="0.3">
      <c r="A50" s="4" t="s">
        <v>73</v>
      </c>
      <c r="B50" s="60"/>
      <c r="C50" s="5" t="s">
        <v>78</v>
      </c>
      <c r="D50" s="6" t="s">
        <v>14</v>
      </c>
      <c r="E50" s="7" t="s">
        <v>131</v>
      </c>
      <c r="F50" s="5" t="s">
        <v>92</v>
      </c>
      <c r="G50" s="5" t="s">
        <v>132</v>
      </c>
      <c r="H50" s="8"/>
      <c r="I50" s="9">
        <v>15</v>
      </c>
      <c r="J50" s="9">
        <v>8</v>
      </c>
      <c r="K50" s="9"/>
      <c r="L50" s="13"/>
    </row>
    <row r="51" spans="1:12" x14ac:dyDescent="0.3">
      <c r="A51" s="4" t="s">
        <v>73</v>
      </c>
      <c r="B51" s="60"/>
      <c r="C51" s="5" t="s">
        <v>78</v>
      </c>
      <c r="D51" s="6" t="s">
        <v>14</v>
      </c>
      <c r="E51" s="7" t="s">
        <v>133</v>
      </c>
      <c r="F51" s="5" t="s">
        <v>92</v>
      </c>
      <c r="G51" s="5" t="s">
        <v>134</v>
      </c>
      <c r="H51" s="8"/>
      <c r="I51" s="9">
        <v>30</v>
      </c>
      <c r="J51" s="9">
        <v>8</v>
      </c>
      <c r="K51" s="9"/>
      <c r="L51" s="13"/>
    </row>
    <row r="52" spans="1:12" x14ac:dyDescent="0.3">
      <c r="A52" s="4" t="s">
        <v>73</v>
      </c>
      <c r="B52" s="60"/>
      <c r="C52" s="5" t="s">
        <v>78</v>
      </c>
      <c r="D52" s="6" t="s">
        <v>14</v>
      </c>
      <c r="E52" s="7" t="s">
        <v>135</v>
      </c>
      <c r="F52" s="5" t="s">
        <v>92</v>
      </c>
      <c r="G52" s="5" t="s">
        <v>136</v>
      </c>
      <c r="H52" s="8"/>
      <c r="I52" s="9">
        <v>30</v>
      </c>
      <c r="J52" s="9">
        <v>8</v>
      </c>
      <c r="K52" s="9"/>
      <c r="L52" s="13"/>
    </row>
    <row r="53" spans="1:12" ht="28.8" x14ac:dyDescent="0.3">
      <c r="A53" s="4" t="s">
        <v>73</v>
      </c>
      <c r="B53" s="60"/>
      <c r="C53" s="5" t="s">
        <v>78</v>
      </c>
      <c r="D53" s="6" t="s">
        <v>14</v>
      </c>
      <c r="E53" s="7" t="s">
        <v>137</v>
      </c>
      <c r="F53" s="5" t="s">
        <v>76</v>
      </c>
      <c r="G53" s="5" t="s">
        <v>138</v>
      </c>
      <c r="H53" s="8"/>
      <c r="I53" s="9">
        <v>25</v>
      </c>
      <c r="J53" s="9">
        <v>8</v>
      </c>
      <c r="K53" s="9"/>
      <c r="L53" s="13"/>
    </row>
    <row r="54" spans="1:12" x14ac:dyDescent="0.3">
      <c r="A54" s="4" t="s">
        <v>73</v>
      </c>
      <c r="B54" s="61"/>
      <c r="C54" s="5" t="s">
        <v>78</v>
      </c>
      <c r="D54" s="6" t="s">
        <v>14</v>
      </c>
      <c r="E54" s="7" t="s">
        <v>139</v>
      </c>
      <c r="F54" s="5" t="s">
        <v>92</v>
      </c>
      <c r="G54" s="5" t="s">
        <v>140</v>
      </c>
      <c r="H54" s="8"/>
      <c r="I54" s="9">
        <v>27</v>
      </c>
      <c r="J54" s="9">
        <v>8</v>
      </c>
      <c r="K54" s="9"/>
      <c r="L54" s="13"/>
    </row>
    <row r="55" spans="1:12" x14ac:dyDescent="0.3">
      <c r="A55" s="4" t="s">
        <v>10</v>
      </c>
      <c r="B55" s="58" t="s">
        <v>141</v>
      </c>
      <c r="C55" s="5" t="s">
        <v>82</v>
      </c>
      <c r="D55" s="6" t="s">
        <v>11</v>
      </c>
      <c r="E55" s="39" t="s">
        <v>142</v>
      </c>
      <c r="F55" s="5" t="s">
        <v>143</v>
      </c>
      <c r="G55" s="5" t="s">
        <v>144</v>
      </c>
      <c r="H55" s="8"/>
      <c r="I55" s="9">
        <v>2936</v>
      </c>
      <c r="J55" s="9">
        <v>8</v>
      </c>
      <c r="K55" s="9"/>
      <c r="L55" s="13"/>
    </row>
    <row r="56" spans="1:12" x14ac:dyDescent="0.3">
      <c r="A56" s="4" t="s">
        <v>10</v>
      </c>
      <c r="B56" s="58"/>
      <c r="C56" s="5" t="s">
        <v>82</v>
      </c>
      <c r="D56" s="6" t="s">
        <v>11</v>
      </c>
      <c r="E56" s="39" t="s">
        <v>145</v>
      </c>
      <c r="F56" s="5" t="s">
        <v>146</v>
      </c>
      <c r="G56" s="5" t="s">
        <v>147</v>
      </c>
      <c r="H56" s="8"/>
      <c r="I56" s="9">
        <v>8250</v>
      </c>
      <c r="J56" s="9">
        <v>8</v>
      </c>
      <c r="K56" s="9"/>
      <c r="L56" s="13"/>
    </row>
    <row r="57" spans="1:12" x14ac:dyDescent="0.3">
      <c r="A57" s="4" t="s">
        <v>10</v>
      </c>
      <c r="B57" s="58"/>
      <c r="C57" s="5" t="s">
        <v>82</v>
      </c>
      <c r="D57" s="6" t="s">
        <v>11</v>
      </c>
      <c r="E57" s="39" t="s">
        <v>148</v>
      </c>
      <c r="F57" s="5" t="s">
        <v>149</v>
      </c>
      <c r="G57" s="5" t="s">
        <v>150</v>
      </c>
      <c r="H57" s="8"/>
      <c r="I57" s="9">
        <v>1487</v>
      </c>
      <c r="J57" s="9">
        <v>8</v>
      </c>
      <c r="K57" s="9"/>
      <c r="L57" s="13"/>
    </row>
    <row r="58" spans="1:12" x14ac:dyDescent="0.3">
      <c r="A58" s="4" t="s">
        <v>10</v>
      </c>
      <c r="B58" s="58"/>
      <c r="C58" s="5" t="s">
        <v>82</v>
      </c>
      <c r="D58" s="6" t="s">
        <v>11</v>
      </c>
      <c r="E58" s="39" t="s">
        <v>151</v>
      </c>
      <c r="F58" s="5" t="s">
        <v>152</v>
      </c>
      <c r="G58" s="5"/>
      <c r="H58" s="8"/>
      <c r="I58" s="9">
        <v>9663</v>
      </c>
      <c r="J58" s="9">
        <v>8</v>
      </c>
      <c r="K58" s="9"/>
      <c r="L58" s="13"/>
    </row>
    <row r="59" spans="1:12" x14ac:dyDescent="0.3">
      <c r="A59" s="4" t="s">
        <v>10</v>
      </c>
      <c r="B59" s="58"/>
      <c r="C59" s="5" t="s">
        <v>82</v>
      </c>
      <c r="D59" s="6" t="s">
        <v>11</v>
      </c>
      <c r="E59" s="39" t="s">
        <v>153</v>
      </c>
      <c r="F59" s="5" t="s">
        <v>154</v>
      </c>
      <c r="G59" s="5"/>
      <c r="H59" s="8"/>
      <c r="I59" s="9">
        <v>6458</v>
      </c>
      <c r="J59" s="9">
        <v>8</v>
      </c>
      <c r="K59" s="9"/>
      <c r="L59" s="13"/>
    </row>
    <row r="60" spans="1:12" x14ac:dyDescent="0.3">
      <c r="A60" s="4" t="s">
        <v>10</v>
      </c>
      <c r="B60" s="58"/>
      <c r="C60" s="5" t="s">
        <v>82</v>
      </c>
      <c r="D60" s="6" t="s">
        <v>11</v>
      </c>
      <c r="E60" s="39" t="s">
        <v>155</v>
      </c>
      <c r="F60" s="5" t="s">
        <v>156</v>
      </c>
      <c r="G60" s="5"/>
      <c r="H60" s="8"/>
      <c r="I60" s="9">
        <v>4961</v>
      </c>
      <c r="J60" s="9">
        <v>8</v>
      </c>
      <c r="K60" s="9"/>
      <c r="L60" s="13"/>
    </row>
    <row r="61" spans="1:12" x14ac:dyDescent="0.3">
      <c r="A61" s="4" t="s">
        <v>10</v>
      </c>
      <c r="B61" s="58"/>
      <c r="C61" s="5" t="s">
        <v>82</v>
      </c>
      <c r="D61" s="6" t="s">
        <v>11</v>
      </c>
      <c r="E61" s="39" t="s">
        <v>157</v>
      </c>
      <c r="F61" s="5" t="s">
        <v>158</v>
      </c>
      <c r="G61" s="5"/>
      <c r="H61" s="8"/>
      <c r="I61" s="9">
        <v>3839</v>
      </c>
      <c r="J61" s="9">
        <v>8</v>
      </c>
      <c r="K61" s="9"/>
      <c r="L61" s="13"/>
    </row>
    <row r="62" spans="1:12" x14ac:dyDescent="0.3">
      <c r="A62" s="4" t="s">
        <v>10</v>
      </c>
      <c r="B62" s="58"/>
      <c r="C62" s="5" t="s">
        <v>82</v>
      </c>
      <c r="D62" s="6" t="s">
        <v>11</v>
      </c>
      <c r="E62" s="39" t="s">
        <v>159</v>
      </c>
      <c r="F62" s="5" t="s">
        <v>146</v>
      </c>
      <c r="G62" s="5" t="s">
        <v>160</v>
      </c>
      <c r="H62" s="8"/>
      <c r="I62" s="9">
        <v>5148</v>
      </c>
      <c r="J62" s="9">
        <v>8</v>
      </c>
      <c r="K62" s="9"/>
      <c r="L62" s="13"/>
    </row>
    <row r="63" spans="1:12" x14ac:dyDescent="0.3">
      <c r="A63" s="4" t="s">
        <v>10</v>
      </c>
      <c r="B63" s="58"/>
      <c r="C63" s="5" t="s">
        <v>82</v>
      </c>
      <c r="D63" s="6" t="s">
        <v>11</v>
      </c>
      <c r="E63" s="39" t="s">
        <v>161</v>
      </c>
      <c r="F63" s="5" t="s">
        <v>162</v>
      </c>
      <c r="G63" s="5"/>
      <c r="H63" s="8"/>
      <c r="I63" s="9">
        <v>4764</v>
      </c>
      <c r="J63" s="9">
        <v>8</v>
      </c>
      <c r="K63" s="9"/>
      <c r="L63" s="13"/>
    </row>
    <row r="64" spans="1:12" x14ac:dyDescent="0.3">
      <c r="A64" s="4" t="s">
        <v>10</v>
      </c>
      <c r="B64" s="58"/>
      <c r="C64" s="5" t="s">
        <v>82</v>
      </c>
      <c r="D64" s="6" t="s">
        <v>11</v>
      </c>
      <c r="E64" s="39" t="s">
        <v>163</v>
      </c>
      <c r="F64" s="5" t="s">
        <v>163</v>
      </c>
      <c r="G64" s="5" t="s">
        <v>164</v>
      </c>
      <c r="H64" s="8"/>
      <c r="I64" s="9">
        <v>3396</v>
      </c>
      <c r="J64" s="9">
        <v>8</v>
      </c>
      <c r="K64" s="9"/>
      <c r="L64" s="13"/>
    </row>
    <row r="65" spans="1:12" x14ac:dyDescent="0.3">
      <c r="A65" s="4" t="s">
        <v>10</v>
      </c>
      <c r="B65" s="58"/>
      <c r="C65" s="5" t="s">
        <v>82</v>
      </c>
      <c r="D65" s="6" t="s">
        <v>11</v>
      </c>
      <c r="E65" s="39" t="s">
        <v>165</v>
      </c>
      <c r="F65" s="5" t="s">
        <v>166</v>
      </c>
      <c r="G65" s="5"/>
      <c r="H65" s="8"/>
      <c r="I65" s="9">
        <v>18137</v>
      </c>
      <c r="J65" s="9">
        <v>8</v>
      </c>
      <c r="K65" s="9"/>
      <c r="L65" s="13"/>
    </row>
    <row r="66" spans="1:12" x14ac:dyDescent="0.3">
      <c r="A66" s="4" t="s">
        <v>10</v>
      </c>
      <c r="B66" s="58"/>
      <c r="C66" s="5" t="s">
        <v>82</v>
      </c>
      <c r="D66" s="31" t="s">
        <v>18</v>
      </c>
      <c r="E66" s="39" t="s">
        <v>167</v>
      </c>
      <c r="F66" s="5" t="s">
        <v>167</v>
      </c>
      <c r="G66" s="5"/>
      <c r="H66" s="8"/>
      <c r="I66" s="9">
        <v>600</v>
      </c>
      <c r="J66" s="9">
        <v>8</v>
      </c>
      <c r="K66" s="9"/>
      <c r="L66" s="13"/>
    </row>
    <row r="67" spans="1:12" x14ac:dyDescent="0.3">
      <c r="A67" s="4" t="s">
        <v>141</v>
      </c>
      <c r="B67" s="58"/>
      <c r="C67" s="5" t="s">
        <v>168</v>
      </c>
      <c r="D67" s="6" t="s">
        <v>13</v>
      </c>
      <c r="E67" s="39" t="s">
        <v>169</v>
      </c>
      <c r="F67" s="5" t="s">
        <v>170</v>
      </c>
      <c r="G67" s="5" t="s">
        <v>171</v>
      </c>
      <c r="H67" s="8"/>
      <c r="I67" s="9">
        <v>355</v>
      </c>
      <c r="J67" s="9">
        <v>8</v>
      </c>
      <c r="K67" s="9"/>
      <c r="L67" s="13"/>
    </row>
    <row r="68" spans="1:12" x14ac:dyDescent="0.3">
      <c r="A68" s="4" t="s">
        <v>141</v>
      </c>
      <c r="B68" s="58"/>
      <c r="C68" s="5" t="s">
        <v>172</v>
      </c>
      <c r="D68" s="6" t="s">
        <v>13</v>
      </c>
      <c r="E68" s="39" t="s">
        <v>173</v>
      </c>
      <c r="F68" s="5" t="s">
        <v>174</v>
      </c>
      <c r="G68" s="5" t="s">
        <v>173</v>
      </c>
      <c r="H68" s="8"/>
      <c r="I68" s="9">
        <v>670</v>
      </c>
      <c r="J68" s="9">
        <v>8</v>
      </c>
      <c r="K68" s="9"/>
      <c r="L68" s="13"/>
    </row>
    <row r="69" spans="1:12" ht="72" x14ac:dyDescent="0.3">
      <c r="A69" s="4" t="s">
        <v>10</v>
      </c>
      <c r="B69" s="58"/>
      <c r="C69" s="5" t="s">
        <v>82</v>
      </c>
      <c r="D69" s="6" t="s">
        <v>11</v>
      </c>
      <c r="E69" s="39" t="s">
        <v>175</v>
      </c>
      <c r="F69" s="5" t="s">
        <v>175</v>
      </c>
      <c r="G69" s="5"/>
      <c r="H69" s="8" t="s">
        <v>176</v>
      </c>
      <c r="I69" s="9">
        <v>5100</v>
      </c>
      <c r="J69" s="9">
        <v>8</v>
      </c>
      <c r="K69" s="9"/>
      <c r="L69" s="13"/>
    </row>
    <row r="70" spans="1:12" x14ac:dyDescent="0.3">
      <c r="A70" s="4" t="s">
        <v>10</v>
      </c>
      <c r="B70" s="58"/>
      <c r="C70" s="5" t="s">
        <v>82</v>
      </c>
      <c r="D70" s="6" t="s">
        <v>11</v>
      </c>
      <c r="E70" s="39" t="s">
        <v>177</v>
      </c>
      <c r="F70" s="5" t="s">
        <v>178</v>
      </c>
      <c r="G70" s="5" t="s">
        <v>179</v>
      </c>
      <c r="H70" s="8"/>
      <c r="I70" s="9">
        <v>700</v>
      </c>
      <c r="J70" s="9">
        <v>8</v>
      </c>
      <c r="K70" s="9"/>
      <c r="L70" s="13"/>
    </row>
    <row r="71" spans="1:12" ht="28.8" x14ac:dyDescent="0.3">
      <c r="A71" s="4" t="s">
        <v>10</v>
      </c>
      <c r="B71" s="58"/>
      <c r="C71" s="5" t="s">
        <v>82</v>
      </c>
      <c r="D71" s="6" t="s">
        <v>11</v>
      </c>
      <c r="E71" s="40" t="s">
        <v>180</v>
      </c>
      <c r="F71" s="40" t="s">
        <v>180</v>
      </c>
      <c r="G71" s="40"/>
      <c r="H71" s="36" t="s">
        <v>27</v>
      </c>
      <c r="I71" s="9">
        <v>4700</v>
      </c>
      <c r="J71" s="9">
        <v>8</v>
      </c>
      <c r="K71" s="9"/>
      <c r="L71" s="13"/>
    </row>
    <row r="72" spans="1:12" x14ac:dyDescent="0.3">
      <c r="A72" s="4" t="s">
        <v>141</v>
      </c>
      <c r="B72" s="58"/>
      <c r="C72" s="5" t="s">
        <v>181</v>
      </c>
      <c r="D72" s="6" t="s">
        <v>14</v>
      </c>
      <c r="E72" s="40" t="s">
        <v>182</v>
      </c>
      <c r="F72" s="40" t="s">
        <v>153</v>
      </c>
      <c r="G72" s="40" t="s">
        <v>183</v>
      </c>
      <c r="H72" s="41"/>
      <c r="I72" s="9">
        <v>70</v>
      </c>
      <c r="J72" s="9">
        <v>8</v>
      </c>
      <c r="K72" s="9"/>
      <c r="L72" s="13"/>
    </row>
    <row r="73" spans="1:12" x14ac:dyDescent="0.3">
      <c r="A73" s="4" t="s">
        <v>141</v>
      </c>
      <c r="B73" s="58"/>
      <c r="C73" s="5" t="s">
        <v>181</v>
      </c>
      <c r="D73" s="6" t="s">
        <v>14</v>
      </c>
      <c r="E73" s="40" t="s">
        <v>184</v>
      </c>
      <c r="F73" s="40" t="s">
        <v>185</v>
      </c>
      <c r="G73" s="40" t="s">
        <v>186</v>
      </c>
      <c r="H73" s="41"/>
      <c r="I73" s="9">
        <v>45</v>
      </c>
      <c r="J73" s="9">
        <v>8</v>
      </c>
      <c r="K73" s="9"/>
      <c r="L73" s="13"/>
    </row>
    <row r="74" spans="1:12" x14ac:dyDescent="0.3">
      <c r="A74" s="4" t="s">
        <v>141</v>
      </c>
      <c r="B74" s="58"/>
      <c r="C74" s="5" t="s">
        <v>181</v>
      </c>
      <c r="D74" s="6" t="s">
        <v>14</v>
      </c>
      <c r="E74" s="40" t="s">
        <v>187</v>
      </c>
      <c r="F74" s="40" t="s">
        <v>188</v>
      </c>
      <c r="G74" s="40"/>
      <c r="H74" s="41"/>
      <c r="I74" s="9">
        <v>15</v>
      </c>
      <c r="J74" s="9">
        <v>8</v>
      </c>
      <c r="K74" s="9"/>
      <c r="L74" s="13"/>
    </row>
    <row r="75" spans="1:12" x14ac:dyDescent="0.3">
      <c r="A75" s="4" t="s">
        <v>141</v>
      </c>
      <c r="B75" s="58"/>
      <c r="C75" s="5" t="s">
        <v>181</v>
      </c>
      <c r="D75" s="6" t="s">
        <v>14</v>
      </c>
      <c r="E75" s="40" t="s">
        <v>189</v>
      </c>
      <c r="F75" s="40" t="s">
        <v>190</v>
      </c>
      <c r="G75" s="40"/>
      <c r="H75" s="41"/>
      <c r="I75" s="9">
        <v>15</v>
      </c>
      <c r="J75" s="9">
        <v>8</v>
      </c>
      <c r="K75" s="9"/>
      <c r="L75" s="13"/>
    </row>
    <row r="76" spans="1:12" x14ac:dyDescent="0.3">
      <c r="A76" s="4" t="s">
        <v>141</v>
      </c>
      <c r="B76" s="58"/>
      <c r="C76" s="5" t="s">
        <v>181</v>
      </c>
      <c r="D76" s="6" t="s">
        <v>14</v>
      </c>
      <c r="E76" s="40" t="s">
        <v>191</v>
      </c>
      <c r="F76" s="40" t="s">
        <v>192</v>
      </c>
      <c r="G76" s="40"/>
      <c r="H76" s="41"/>
      <c r="I76" s="9">
        <v>15</v>
      </c>
      <c r="J76" s="9">
        <v>8</v>
      </c>
      <c r="K76" s="9"/>
      <c r="L76" s="13"/>
    </row>
    <row r="77" spans="1:12" x14ac:dyDescent="0.3">
      <c r="A77" s="4" t="s">
        <v>141</v>
      </c>
      <c r="B77" s="58"/>
      <c r="C77" s="5" t="s">
        <v>181</v>
      </c>
      <c r="D77" s="6" t="s">
        <v>14</v>
      </c>
      <c r="E77" s="40" t="s">
        <v>193</v>
      </c>
      <c r="F77" s="40" t="s">
        <v>194</v>
      </c>
      <c r="G77" s="40"/>
      <c r="H77" s="41"/>
      <c r="I77" s="9">
        <v>15</v>
      </c>
      <c r="J77" s="9">
        <v>8</v>
      </c>
      <c r="K77" s="9"/>
      <c r="L77" s="13"/>
    </row>
    <row r="78" spans="1:12" x14ac:dyDescent="0.3">
      <c r="A78" s="4" t="s">
        <v>141</v>
      </c>
      <c r="B78" s="58"/>
      <c r="C78" s="5" t="s">
        <v>168</v>
      </c>
      <c r="D78" s="6" t="s">
        <v>14</v>
      </c>
      <c r="E78" s="40" t="s">
        <v>195</v>
      </c>
      <c r="F78" s="40" t="s">
        <v>196</v>
      </c>
      <c r="G78" s="40"/>
      <c r="H78" s="41"/>
      <c r="I78" s="9">
        <v>60</v>
      </c>
      <c r="J78" s="9">
        <v>8</v>
      </c>
      <c r="K78" s="9"/>
      <c r="L78" s="13"/>
    </row>
    <row r="79" spans="1:12" x14ac:dyDescent="0.3">
      <c r="A79" s="4" t="s">
        <v>141</v>
      </c>
      <c r="B79" s="58"/>
      <c r="C79" s="5" t="s">
        <v>168</v>
      </c>
      <c r="D79" s="6" t="s">
        <v>14</v>
      </c>
      <c r="E79" s="40" t="s">
        <v>197</v>
      </c>
      <c r="F79" s="40" t="s">
        <v>158</v>
      </c>
      <c r="G79" s="40" t="s">
        <v>198</v>
      </c>
      <c r="H79" s="41"/>
      <c r="I79" s="9">
        <v>54</v>
      </c>
      <c r="J79" s="9">
        <v>8</v>
      </c>
      <c r="K79" s="9"/>
      <c r="L79" s="13"/>
    </row>
    <row r="80" spans="1:12" x14ac:dyDescent="0.3">
      <c r="A80" s="4" t="s">
        <v>141</v>
      </c>
      <c r="B80" s="58"/>
      <c r="C80" s="5" t="s">
        <v>168</v>
      </c>
      <c r="D80" s="6" t="s">
        <v>14</v>
      </c>
      <c r="E80" s="40" t="s">
        <v>199</v>
      </c>
      <c r="F80" s="40" t="s">
        <v>200</v>
      </c>
      <c r="G80" s="40"/>
      <c r="H80" s="41"/>
      <c r="I80" s="9">
        <v>40</v>
      </c>
      <c r="J80" s="9">
        <v>8</v>
      </c>
      <c r="K80" s="9"/>
      <c r="L80" s="13"/>
    </row>
    <row r="81" spans="1:12" x14ac:dyDescent="0.3">
      <c r="A81" s="4" t="s">
        <v>141</v>
      </c>
      <c r="B81" s="58"/>
      <c r="C81" s="5" t="s">
        <v>168</v>
      </c>
      <c r="D81" s="6" t="s">
        <v>14</v>
      </c>
      <c r="E81" s="40" t="s">
        <v>201</v>
      </c>
      <c r="F81" s="40" t="s">
        <v>155</v>
      </c>
      <c r="G81" s="40" t="s">
        <v>202</v>
      </c>
      <c r="H81" s="41"/>
      <c r="I81" s="9">
        <v>15</v>
      </c>
      <c r="J81" s="9">
        <v>8</v>
      </c>
      <c r="K81" s="9"/>
      <c r="L81" s="13"/>
    </row>
    <row r="82" spans="1:12" x14ac:dyDescent="0.3">
      <c r="A82" s="4" t="s">
        <v>141</v>
      </c>
      <c r="B82" s="58"/>
      <c r="C82" s="5" t="s">
        <v>168</v>
      </c>
      <c r="D82" s="6" t="s">
        <v>14</v>
      </c>
      <c r="E82" s="40" t="s">
        <v>203</v>
      </c>
      <c r="F82" s="40" t="s">
        <v>204</v>
      </c>
      <c r="G82" s="40"/>
      <c r="H82" s="41"/>
      <c r="I82" s="9">
        <v>32</v>
      </c>
      <c r="J82" s="9">
        <v>8</v>
      </c>
      <c r="K82" s="9"/>
      <c r="L82" s="13"/>
    </row>
    <row r="83" spans="1:12" x14ac:dyDescent="0.3">
      <c r="A83" s="4" t="s">
        <v>141</v>
      </c>
      <c r="B83" s="58"/>
      <c r="C83" s="5" t="s">
        <v>168</v>
      </c>
      <c r="D83" s="6" t="s">
        <v>14</v>
      </c>
      <c r="E83" s="40" t="s">
        <v>205</v>
      </c>
      <c r="F83" s="40" t="s">
        <v>206</v>
      </c>
      <c r="G83" s="40"/>
      <c r="H83" s="41"/>
      <c r="I83" s="9">
        <v>15</v>
      </c>
      <c r="J83" s="9">
        <v>8</v>
      </c>
      <c r="K83" s="9"/>
      <c r="L83" s="13"/>
    </row>
    <row r="84" spans="1:12" x14ac:dyDescent="0.3">
      <c r="A84" s="4" t="s">
        <v>141</v>
      </c>
      <c r="B84" s="58"/>
      <c r="C84" s="5" t="s">
        <v>168</v>
      </c>
      <c r="D84" s="6" t="s">
        <v>14</v>
      </c>
      <c r="E84" s="40" t="s">
        <v>207</v>
      </c>
      <c r="F84" s="40" t="s">
        <v>208</v>
      </c>
      <c r="G84" s="40"/>
      <c r="H84" s="41"/>
      <c r="I84" s="9">
        <v>15</v>
      </c>
      <c r="J84" s="9">
        <v>8</v>
      </c>
      <c r="K84" s="9"/>
      <c r="L84" s="13"/>
    </row>
    <row r="85" spans="1:12" x14ac:dyDescent="0.3">
      <c r="A85" s="4" t="s">
        <v>141</v>
      </c>
      <c r="B85" s="58"/>
      <c r="C85" s="5" t="s">
        <v>168</v>
      </c>
      <c r="D85" s="6" t="s">
        <v>14</v>
      </c>
      <c r="E85" s="40" t="s">
        <v>209</v>
      </c>
      <c r="F85" s="40" t="s">
        <v>210</v>
      </c>
      <c r="G85" s="40" t="s">
        <v>211</v>
      </c>
      <c r="H85" s="41"/>
      <c r="I85" s="9">
        <v>15</v>
      </c>
      <c r="J85" s="9">
        <v>8</v>
      </c>
      <c r="K85" s="9"/>
      <c r="L85" s="13"/>
    </row>
    <row r="86" spans="1:12" x14ac:dyDescent="0.3">
      <c r="A86" s="4" t="s">
        <v>141</v>
      </c>
      <c r="B86" s="58"/>
      <c r="C86" s="5" t="s">
        <v>168</v>
      </c>
      <c r="D86" s="6" t="s">
        <v>14</v>
      </c>
      <c r="E86" s="40" t="s">
        <v>212</v>
      </c>
      <c r="F86" s="40" t="s">
        <v>213</v>
      </c>
      <c r="G86" s="40"/>
      <c r="H86" s="41"/>
      <c r="I86" s="9">
        <v>20</v>
      </c>
      <c r="J86" s="9">
        <v>8</v>
      </c>
      <c r="K86" s="9"/>
      <c r="L86" s="13"/>
    </row>
    <row r="87" spans="1:12" x14ac:dyDescent="0.3">
      <c r="A87" s="4" t="s">
        <v>141</v>
      </c>
      <c r="B87" s="58"/>
      <c r="C87" s="5" t="s">
        <v>168</v>
      </c>
      <c r="D87" s="6" t="s">
        <v>14</v>
      </c>
      <c r="E87" s="40" t="s">
        <v>214</v>
      </c>
      <c r="F87" s="40" t="s">
        <v>215</v>
      </c>
      <c r="G87" s="40"/>
      <c r="H87" s="41"/>
      <c r="I87" s="9">
        <v>15</v>
      </c>
      <c r="J87" s="9">
        <v>8</v>
      </c>
      <c r="K87" s="9"/>
      <c r="L87" s="13"/>
    </row>
    <row r="88" spans="1:12" x14ac:dyDescent="0.3">
      <c r="A88" s="4" t="s">
        <v>141</v>
      </c>
      <c r="B88" s="58"/>
      <c r="C88" s="5" t="s">
        <v>168</v>
      </c>
      <c r="D88" s="6" t="s">
        <v>14</v>
      </c>
      <c r="E88" s="40" t="s">
        <v>216</v>
      </c>
      <c r="F88" s="40" t="s">
        <v>217</v>
      </c>
      <c r="G88" s="40"/>
      <c r="H88" s="41"/>
      <c r="I88" s="9">
        <v>15</v>
      </c>
      <c r="J88" s="9">
        <v>8</v>
      </c>
      <c r="K88" s="9"/>
      <c r="L88" s="13"/>
    </row>
    <row r="89" spans="1:12" x14ac:dyDescent="0.3">
      <c r="A89" s="4" t="s">
        <v>141</v>
      </c>
      <c r="B89" s="58"/>
      <c r="C89" s="5" t="s">
        <v>168</v>
      </c>
      <c r="D89" s="6" t="s">
        <v>14</v>
      </c>
      <c r="E89" s="40" t="s">
        <v>218</v>
      </c>
      <c r="F89" s="40" t="s">
        <v>217</v>
      </c>
      <c r="G89" s="40"/>
      <c r="H89" s="41"/>
      <c r="I89" s="9">
        <v>15</v>
      </c>
      <c r="J89" s="9">
        <v>8</v>
      </c>
      <c r="K89" s="9"/>
      <c r="L89" s="13"/>
    </row>
    <row r="90" spans="1:12" x14ac:dyDescent="0.3">
      <c r="A90" s="4" t="s">
        <v>141</v>
      </c>
      <c r="B90" s="58"/>
      <c r="C90" s="5" t="s">
        <v>168</v>
      </c>
      <c r="D90" s="6" t="s">
        <v>14</v>
      </c>
      <c r="E90" s="40" t="s">
        <v>219</v>
      </c>
      <c r="F90" s="40" t="s">
        <v>217</v>
      </c>
      <c r="G90" s="40"/>
      <c r="H90" s="41"/>
      <c r="I90" s="9">
        <v>15</v>
      </c>
      <c r="J90" s="9">
        <v>8</v>
      </c>
      <c r="K90" s="9"/>
      <c r="L90" s="13"/>
    </row>
    <row r="91" spans="1:12" x14ac:dyDescent="0.3">
      <c r="A91" s="4" t="s">
        <v>141</v>
      </c>
      <c r="B91" s="58"/>
      <c r="C91" s="5" t="s">
        <v>168</v>
      </c>
      <c r="D91" s="6" t="s">
        <v>14</v>
      </c>
      <c r="E91" s="40" t="s">
        <v>220</v>
      </c>
      <c r="F91" s="40" t="s">
        <v>157</v>
      </c>
      <c r="G91" s="40" t="s">
        <v>221</v>
      </c>
      <c r="H91" s="41"/>
      <c r="I91" s="9">
        <v>15</v>
      </c>
      <c r="J91" s="9">
        <v>8</v>
      </c>
      <c r="K91" s="9"/>
      <c r="L91" s="13"/>
    </row>
    <row r="92" spans="1:12" x14ac:dyDescent="0.3">
      <c r="A92" s="4" t="s">
        <v>141</v>
      </c>
      <c r="B92" s="58"/>
      <c r="C92" s="5" t="s">
        <v>168</v>
      </c>
      <c r="D92" s="6" t="s">
        <v>14</v>
      </c>
      <c r="E92" s="40" t="s">
        <v>222</v>
      </c>
      <c r="F92" s="40" t="s">
        <v>157</v>
      </c>
      <c r="G92" s="40" t="s">
        <v>223</v>
      </c>
      <c r="H92" s="41"/>
      <c r="I92" s="9">
        <v>15</v>
      </c>
      <c r="J92" s="9">
        <v>8</v>
      </c>
      <c r="K92" s="9"/>
      <c r="L92" s="13"/>
    </row>
    <row r="93" spans="1:12" x14ac:dyDescent="0.3">
      <c r="A93" s="4" t="s">
        <v>141</v>
      </c>
      <c r="B93" s="58"/>
      <c r="C93" s="5" t="s">
        <v>168</v>
      </c>
      <c r="D93" s="6" t="s">
        <v>14</v>
      </c>
      <c r="E93" s="40" t="s">
        <v>224</v>
      </c>
      <c r="F93" s="40" t="s">
        <v>157</v>
      </c>
      <c r="G93" s="40" t="s">
        <v>225</v>
      </c>
      <c r="H93" s="41"/>
      <c r="I93" s="9">
        <v>20</v>
      </c>
      <c r="J93" s="9">
        <v>8</v>
      </c>
      <c r="K93" s="9"/>
      <c r="L93" s="13"/>
    </row>
    <row r="94" spans="1:12" x14ac:dyDescent="0.3">
      <c r="A94" s="4" t="s">
        <v>141</v>
      </c>
      <c r="B94" s="58"/>
      <c r="C94" s="5" t="s">
        <v>168</v>
      </c>
      <c r="D94" s="6" t="s">
        <v>14</v>
      </c>
      <c r="E94" s="40" t="s">
        <v>226</v>
      </c>
      <c r="F94" s="40" t="s">
        <v>227</v>
      </c>
      <c r="G94" s="40"/>
      <c r="H94" s="41"/>
      <c r="I94" s="9">
        <v>15</v>
      </c>
      <c r="J94" s="9">
        <v>8</v>
      </c>
      <c r="K94" s="9"/>
      <c r="L94" s="13"/>
    </row>
    <row r="95" spans="1:12" x14ac:dyDescent="0.3">
      <c r="A95" s="4" t="s">
        <v>141</v>
      </c>
      <c r="B95" s="58"/>
      <c r="C95" s="5" t="s">
        <v>168</v>
      </c>
      <c r="D95" s="6" t="s">
        <v>14</v>
      </c>
      <c r="E95" s="40" t="s">
        <v>228</v>
      </c>
      <c r="F95" s="40" t="s">
        <v>215</v>
      </c>
      <c r="G95" s="40"/>
      <c r="H95" s="41"/>
      <c r="I95" s="9">
        <v>15</v>
      </c>
      <c r="J95" s="9">
        <v>8</v>
      </c>
      <c r="K95" s="9"/>
      <c r="L95" s="13"/>
    </row>
    <row r="96" spans="1:12" x14ac:dyDescent="0.3">
      <c r="A96" s="4" t="s">
        <v>141</v>
      </c>
      <c r="B96" s="58"/>
      <c r="C96" s="5" t="s">
        <v>168</v>
      </c>
      <c r="D96" s="6" t="s">
        <v>14</v>
      </c>
      <c r="E96" s="40" t="s">
        <v>229</v>
      </c>
      <c r="F96" s="40" t="s">
        <v>230</v>
      </c>
      <c r="G96" s="40"/>
      <c r="H96" s="41"/>
      <c r="I96" s="9">
        <v>15</v>
      </c>
      <c r="J96" s="9">
        <v>8</v>
      </c>
      <c r="K96" s="9"/>
      <c r="L96" s="13"/>
    </row>
    <row r="97" spans="1:12" x14ac:dyDescent="0.3">
      <c r="A97" s="4" t="s">
        <v>141</v>
      </c>
      <c r="B97" s="58"/>
      <c r="C97" s="5" t="s">
        <v>231</v>
      </c>
      <c r="D97" s="6" t="s">
        <v>14</v>
      </c>
      <c r="E97" s="40" t="s">
        <v>232</v>
      </c>
      <c r="F97" s="40" t="s">
        <v>146</v>
      </c>
      <c r="G97" s="40" t="s">
        <v>233</v>
      </c>
      <c r="H97" s="41"/>
      <c r="I97" s="9">
        <v>100</v>
      </c>
      <c r="J97" s="9">
        <v>8</v>
      </c>
      <c r="K97" s="9"/>
      <c r="L97" s="13"/>
    </row>
    <row r="98" spans="1:12" x14ac:dyDescent="0.3">
      <c r="A98" s="4" t="s">
        <v>141</v>
      </c>
      <c r="B98" s="58"/>
      <c r="C98" s="5" t="s">
        <v>231</v>
      </c>
      <c r="D98" s="6" t="s">
        <v>14</v>
      </c>
      <c r="E98" s="40" t="s">
        <v>234</v>
      </c>
      <c r="F98" s="40" t="s">
        <v>146</v>
      </c>
      <c r="G98" s="40" t="s">
        <v>235</v>
      </c>
      <c r="H98" s="41"/>
      <c r="I98" s="9">
        <v>25</v>
      </c>
      <c r="J98" s="9">
        <v>8</v>
      </c>
      <c r="K98" s="9"/>
      <c r="L98" s="13"/>
    </row>
    <row r="99" spans="1:12" x14ac:dyDescent="0.3">
      <c r="A99" s="4" t="s">
        <v>141</v>
      </c>
      <c r="B99" s="58"/>
      <c r="C99" s="5" t="s">
        <v>231</v>
      </c>
      <c r="D99" s="6" t="s">
        <v>14</v>
      </c>
      <c r="E99" s="40" t="s">
        <v>236</v>
      </c>
      <c r="F99" s="40" t="s">
        <v>146</v>
      </c>
      <c r="G99" s="40" t="s">
        <v>221</v>
      </c>
      <c r="H99" s="41"/>
      <c r="I99" s="9">
        <v>25</v>
      </c>
      <c r="J99" s="9">
        <v>8</v>
      </c>
      <c r="K99" s="9"/>
      <c r="L99" s="13"/>
    </row>
    <row r="100" spans="1:12" x14ac:dyDescent="0.3">
      <c r="A100" s="4" t="s">
        <v>141</v>
      </c>
      <c r="B100" s="58"/>
      <c r="C100" s="5" t="s">
        <v>231</v>
      </c>
      <c r="D100" s="6" t="s">
        <v>14</v>
      </c>
      <c r="E100" s="40" t="s">
        <v>237</v>
      </c>
      <c r="F100" s="40" t="s">
        <v>146</v>
      </c>
      <c r="G100" s="40" t="s">
        <v>238</v>
      </c>
      <c r="H100" s="41"/>
      <c r="I100" s="9">
        <v>15</v>
      </c>
      <c r="J100" s="9">
        <v>8</v>
      </c>
      <c r="K100" s="9"/>
      <c r="L100" s="13"/>
    </row>
    <row r="101" spans="1:12" x14ac:dyDescent="0.3">
      <c r="A101" s="4" t="s">
        <v>141</v>
      </c>
      <c r="B101" s="58"/>
      <c r="C101" s="5" t="s">
        <v>231</v>
      </c>
      <c r="D101" s="6" t="s">
        <v>14</v>
      </c>
      <c r="E101" s="40" t="s">
        <v>239</v>
      </c>
      <c r="F101" s="40" t="s">
        <v>240</v>
      </c>
      <c r="G101" s="40"/>
      <c r="H101" s="41"/>
      <c r="I101" s="9">
        <v>15</v>
      </c>
      <c r="J101" s="9">
        <v>8</v>
      </c>
      <c r="K101" s="9"/>
      <c r="L101" s="13"/>
    </row>
    <row r="102" spans="1:12" x14ac:dyDescent="0.3">
      <c r="A102" s="4" t="s">
        <v>141</v>
      </c>
      <c r="B102" s="58"/>
      <c r="C102" s="5" t="s">
        <v>231</v>
      </c>
      <c r="D102" s="6" t="s">
        <v>14</v>
      </c>
      <c r="E102" s="40" t="s">
        <v>241</v>
      </c>
      <c r="F102" s="40" t="s">
        <v>242</v>
      </c>
      <c r="G102" s="40" t="s">
        <v>243</v>
      </c>
      <c r="H102" s="41"/>
      <c r="I102" s="9">
        <v>15</v>
      </c>
      <c r="J102" s="9">
        <v>8</v>
      </c>
      <c r="K102" s="9"/>
      <c r="L102" s="13"/>
    </row>
    <row r="103" spans="1:12" x14ac:dyDescent="0.3">
      <c r="A103" s="4" t="s">
        <v>141</v>
      </c>
      <c r="B103" s="58"/>
      <c r="C103" s="5" t="s">
        <v>231</v>
      </c>
      <c r="D103" s="6" t="s">
        <v>14</v>
      </c>
      <c r="E103" s="40" t="s">
        <v>244</v>
      </c>
      <c r="F103" s="40" t="s">
        <v>146</v>
      </c>
      <c r="G103" s="40" t="s">
        <v>144</v>
      </c>
      <c r="H103" s="41"/>
      <c r="I103" s="9">
        <v>15</v>
      </c>
      <c r="J103" s="9">
        <v>8</v>
      </c>
      <c r="K103" s="9"/>
      <c r="L103" s="13"/>
    </row>
    <row r="104" spans="1:12" x14ac:dyDescent="0.3">
      <c r="A104" s="4" t="s">
        <v>141</v>
      </c>
      <c r="B104" s="58"/>
      <c r="C104" s="5" t="s">
        <v>231</v>
      </c>
      <c r="D104" s="6" t="s">
        <v>14</v>
      </c>
      <c r="E104" s="40" t="s">
        <v>245</v>
      </c>
      <c r="F104" s="40" t="s">
        <v>146</v>
      </c>
      <c r="G104" s="40" t="s">
        <v>246</v>
      </c>
      <c r="H104" s="41"/>
      <c r="I104" s="9">
        <v>15</v>
      </c>
      <c r="J104" s="9">
        <v>8</v>
      </c>
      <c r="K104" s="9"/>
      <c r="L104" s="13"/>
    </row>
    <row r="105" spans="1:12" x14ac:dyDescent="0.3">
      <c r="A105" s="4" t="s">
        <v>141</v>
      </c>
      <c r="B105" s="58"/>
      <c r="C105" s="5" t="s">
        <v>231</v>
      </c>
      <c r="D105" s="6" t="s">
        <v>14</v>
      </c>
      <c r="E105" s="40" t="s">
        <v>247</v>
      </c>
      <c r="F105" s="40" t="s">
        <v>146</v>
      </c>
      <c r="G105" s="40" t="s">
        <v>248</v>
      </c>
      <c r="H105" s="41"/>
      <c r="I105" s="9">
        <v>15</v>
      </c>
      <c r="J105" s="9">
        <v>8</v>
      </c>
      <c r="K105" s="9"/>
      <c r="L105" s="13"/>
    </row>
    <row r="106" spans="1:12" x14ac:dyDescent="0.3">
      <c r="A106" s="4" t="s">
        <v>141</v>
      </c>
      <c r="B106" s="58"/>
      <c r="C106" s="5" t="s">
        <v>231</v>
      </c>
      <c r="D106" s="6" t="s">
        <v>14</v>
      </c>
      <c r="E106" s="40" t="s">
        <v>249</v>
      </c>
      <c r="F106" s="40" t="s">
        <v>146</v>
      </c>
      <c r="G106" s="40" t="s">
        <v>250</v>
      </c>
      <c r="H106" s="41"/>
      <c r="I106" s="9">
        <v>15</v>
      </c>
      <c r="J106" s="9">
        <v>8</v>
      </c>
      <c r="K106" s="9"/>
      <c r="L106" s="13"/>
    </row>
    <row r="107" spans="1:12" x14ac:dyDescent="0.3">
      <c r="A107" s="4" t="s">
        <v>141</v>
      </c>
      <c r="B107" s="58"/>
      <c r="C107" s="5" t="s">
        <v>231</v>
      </c>
      <c r="D107" s="6" t="s">
        <v>14</v>
      </c>
      <c r="E107" s="40" t="s">
        <v>251</v>
      </c>
      <c r="F107" s="40" t="s">
        <v>252</v>
      </c>
      <c r="G107" s="40" t="s">
        <v>253</v>
      </c>
      <c r="H107" s="41"/>
      <c r="I107" s="9">
        <v>15</v>
      </c>
      <c r="J107" s="9">
        <v>8</v>
      </c>
      <c r="K107" s="9"/>
      <c r="L107" s="13"/>
    </row>
    <row r="108" spans="1:12" x14ac:dyDescent="0.3">
      <c r="A108" s="4" t="s">
        <v>141</v>
      </c>
      <c r="B108" s="58"/>
      <c r="C108" s="5" t="s">
        <v>231</v>
      </c>
      <c r="D108" s="6" t="s">
        <v>14</v>
      </c>
      <c r="E108" s="40" t="s">
        <v>254</v>
      </c>
      <c r="F108" s="40" t="s">
        <v>255</v>
      </c>
      <c r="G108" s="40"/>
      <c r="H108" s="41"/>
      <c r="I108" s="9">
        <v>15</v>
      </c>
      <c r="J108" s="9">
        <v>8</v>
      </c>
      <c r="K108" s="9"/>
      <c r="L108" s="13"/>
    </row>
    <row r="109" spans="1:12" x14ac:dyDescent="0.3">
      <c r="A109" s="4" t="s">
        <v>141</v>
      </c>
      <c r="B109" s="58"/>
      <c r="C109" s="5" t="s">
        <v>231</v>
      </c>
      <c r="D109" s="6" t="s">
        <v>14</v>
      </c>
      <c r="E109" s="40" t="s">
        <v>256</v>
      </c>
      <c r="F109" s="40" t="s">
        <v>257</v>
      </c>
      <c r="G109" s="40"/>
      <c r="H109" s="41"/>
      <c r="I109" s="9">
        <v>15</v>
      </c>
      <c r="J109" s="9">
        <v>8</v>
      </c>
      <c r="K109" s="9"/>
      <c r="L109" s="13"/>
    </row>
    <row r="110" spans="1:12" x14ac:dyDescent="0.3">
      <c r="A110" s="4" t="s">
        <v>141</v>
      </c>
      <c r="B110" s="58"/>
      <c r="C110" s="5" t="s">
        <v>231</v>
      </c>
      <c r="D110" s="6" t="s">
        <v>14</v>
      </c>
      <c r="E110" s="40" t="s">
        <v>258</v>
      </c>
      <c r="F110" s="40" t="s">
        <v>257</v>
      </c>
      <c r="G110" s="40"/>
      <c r="H110" s="41"/>
      <c r="I110" s="9">
        <v>15</v>
      </c>
      <c r="J110" s="9">
        <v>8</v>
      </c>
      <c r="K110" s="9"/>
      <c r="L110" s="13"/>
    </row>
    <row r="111" spans="1:12" x14ac:dyDescent="0.3">
      <c r="A111" s="4" t="s">
        <v>141</v>
      </c>
      <c r="B111" s="58"/>
      <c r="C111" s="5" t="s">
        <v>231</v>
      </c>
      <c r="D111" s="6" t="s">
        <v>14</v>
      </c>
      <c r="E111" s="40" t="s">
        <v>259</v>
      </c>
      <c r="F111" s="40" t="s">
        <v>260</v>
      </c>
      <c r="G111" s="40"/>
      <c r="H111" s="41"/>
      <c r="I111" s="9">
        <v>15</v>
      </c>
      <c r="J111" s="9">
        <v>8</v>
      </c>
      <c r="K111" s="9"/>
      <c r="L111" s="13"/>
    </row>
    <row r="112" spans="1:12" x14ac:dyDescent="0.3">
      <c r="A112" s="4" t="s">
        <v>141</v>
      </c>
      <c r="B112" s="58"/>
      <c r="C112" s="5" t="s">
        <v>172</v>
      </c>
      <c r="D112" s="6" t="s">
        <v>14</v>
      </c>
      <c r="E112" s="40" t="s">
        <v>261</v>
      </c>
      <c r="F112" s="40" t="s">
        <v>174</v>
      </c>
      <c r="G112" s="40" t="s">
        <v>262</v>
      </c>
      <c r="H112" s="41"/>
      <c r="I112" s="9">
        <v>15</v>
      </c>
      <c r="J112" s="9">
        <v>8</v>
      </c>
      <c r="K112" s="9"/>
      <c r="L112" s="13"/>
    </row>
    <row r="113" spans="1:14" x14ac:dyDescent="0.3">
      <c r="A113" s="4" t="s">
        <v>141</v>
      </c>
      <c r="B113" s="58"/>
      <c r="C113" s="5" t="s">
        <v>172</v>
      </c>
      <c r="D113" s="6" t="s">
        <v>14</v>
      </c>
      <c r="E113" s="40" t="s">
        <v>263</v>
      </c>
      <c r="F113" s="40" t="s">
        <v>174</v>
      </c>
      <c r="G113" s="40" t="s">
        <v>264</v>
      </c>
      <c r="H113" s="41"/>
      <c r="I113" s="9">
        <v>15</v>
      </c>
      <c r="J113" s="9">
        <v>8</v>
      </c>
      <c r="K113" s="9"/>
      <c r="L113" s="13"/>
    </row>
    <row r="114" spans="1:14" x14ac:dyDescent="0.3">
      <c r="A114" s="4" t="s">
        <v>141</v>
      </c>
      <c r="B114" s="58"/>
      <c r="C114" s="5" t="s">
        <v>172</v>
      </c>
      <c r="D114" s="6" t="s">
        <v>14</v>
      </c>
      <c r="E114" s="40" t="s">
        <v>265</v>
      </c>
      <c r="F114" s="40" t="s">
        <v>174</v>
      </c>
      <c r="G114" s="40" t="s">
        <v>266</v>
      </c>
      <c r="H114" s="41"/>
      <c r="I114" s="9">
        <v>40</v>
      </c>
      <c r="J114" s="9">
        <v>8</v>
      </c>
      <c r="K114" s="9"/>
      <c r="L114" s="13"/>
    </row>
    <row r="115" spans="1:14" x14ac:dyDescent="0.3">
      <c r="A115" s="4" t="s">
        <v>141</v>
      </c>
      <c r="B115" s="59"/>
      <c r="C115" s="10" t="s">
        <v>172</v>
      </c>
      <c r="D115" s="11" t="s">
        <v>14</v>
      </c>
      <c r="E115" s="42" t="s">
        <v>267</v>
      </c>
      <c r="F115" s="42" t="s">
        <v>268</v>
      </c>
      <c r="G115" s="42"/>
      <c r="H115" s="43"/>
      <c r="I115" s="12">
        <v>15</v>
      </c>
      <c r="J115" s="12">
        <v>8</v>
      </c>
      <c r="K115" s="9"/>
      <c r="L115" s="44"/>
    </row>
    <row r="116" spans="1:14" x14ac:dyDescent="0.3">
      <c r="A116" s="4" t="s">
        <v>141</v>
      </c>
      <c r="B116" s="59"/>
      <c r="C116" s="10" t="s">
        <v>172</v>
      </c>
      <c r="D116" s="11" t="s">
        <v>14</v>
      </c>
      <c r="E116" s="42" t="s">
        <v>269</v>
      </c>
      <c r="F116" s="42" t="s">
        <v>270</v>
      </c>
      <c r="G116" s="42"/>
      <c r="H116" s="43"/>
      <c r="I116" s="12">
        <v>15</v>
      </c>
      <c r="J116" s="12">
        <v>8</v>
      </c>
      <c r="K116" s="9"/>
      <c r="L116" s="44"/>
    </row>
    <row r="117" spans="1:14" x14ac:dyDescent="0.3">
      <c r="A117" s="4" t="s">
        <v>141</v>
      </c>
      <c r="B117" s="59"/>
      <c r="C117" s="10" t="s">
        <v>172</v>
      </c>
      <c r="D117" s="11" t="s">
        <v>14</v>
      </c>
      <c r="E117" s="42" t="s">
        <v>271</v>
      </c>
      <c r="F117" s="42" t="s">
        <v>272</v>
      </c>
      <c r="G117" s="42"/>
      <c r="H117" s="43"/>
      <c r="I117" s="12">
        <v>15</v>
      </c>
      <c r="J117" s="12">
        <v>8</v>
      </c>
      <c r="K117" s="9"/>
      <c r="L117" s="44"/>
    </row>
    <row r="118" spans="1:14" ht="15" thickBot="1" x14ac:dyDescent="0.35">
      <c r="A118" s="14" t="s">
        <v>141</v>
      </c>
      <c r="B118" s="62"/>
      <c r="C118" s="15" t="s">
        <v>273</v>
      </c>
      <c r="D118" s="16" t="s">
        <v>14</v>
      </c>
      <c r="E118" s="45" t="s">
        <v>274</v>
      </c>
      <c r="F118" s="45" t="s">
        <v>275</v>
      </c>
      <c r="G118" s="45" t="s">
        <v>276</v>
      </c>
      <c r="H118" s="46"/>
      <c r="I118" s="17">
        <v>50</v>
      </c>
      <c r="J118" s="17">
        <v>8</v>
      </c>
      <c r="K118" s="17"/>
      <c r="L118" s="18"/>
    </row>
    <row r="119" spans="1:14" ht="15" thickBot="1" x14ac:dyDescent="0.35">
      <c r="A119" s="47"/>
      <c r="B119" s="48"/>
      <c r="C119" s="48"/>
      <c r="D119" s="48"/>
      <c r="E119" s="49"/>
      <c r="F119" s="49"/>
      <c r="G119" s="49"/>
      <c r="H119" s="49"/>
      <c r="I119" s="49"/>
      <c r="J119" s="19" t="s">
        <v>16</v>
      </c>
      <c r="K119" s="20">
        <f>SUM(K4:K118)</f>
        <v>0</v>
      </c>
      <c r="L119" s="21">
        <f>K119*8</f>
        <v>0</v>
      </c>
    </row>
    <row r="120" spans="1:14" x14ac:dyDescent="0.3">
      <c r="A120" s="50"/>
      <c r="B120" s="48"/>
      <c r="C120" s="48"/>
      <c r="D120" s="48"/>
      <c r="E120" s="49"/>
      <c r="F120" s="49"/>
      <c r="G120" s="49"/>
      <c r="H120" s="49"/>
      <c r="I120" s="49"/>
      <c r="J120" s="51"/>
      <c r="K120" s="51"/>
      <c r="L120" s="51"/>
    </row>
    <row r="121" spans="1:14" x14ac:dyDescent="0.3">
      <c r="A121" s="52"/>
      <c r="B121" s="53"/>
      <c r="C121" s="52"/>
      <c r="D121" s="52"/>
      <c r="E121" s="52"/>
      <c r="F121" s="52"/>
      <c r="G121" s="54"/>
      <c r="H121" s="54"/>
      <c r="I121" s="53"/>
      <c r="N121" s="55"/>
    </row>
    <row r="122" spans="1:14" x14ac:dyDescent="0.3">
      <c r="A122" s="52"/>
      <c r="B122" s="52"/>
      <c r="C122" s="52"/>
      <c r="D122" s="52"/>
      <c r="E122" s="52"/>
      <c r="F122" s="52"/>
      <c r="G122" s="52"/>
      <c r="H122" s="52"/>
      <c r="I122" s="53"/>
    </row>
    <row r="123" spans="1:14" x14ac:dyDescent="0.3">
      <c r="A123" s="52"/>
      <c r="B123" s="52"/>
      <c r="C123" s="52"/>
      <c r="D123" s="52"/>
      <c r="E123" s="52"/>
      <c r="F123" s="52"/>
      <c r="G123" s="52"/>
      <c r="H123" s="52"/>
      <c r="I123" s="53"/>
      <c r="N123" s="55"/>
    </row>
    <row r="124" spans="1:14" x14ac:dyDescent="0.3">
      <c r="A124" s="52"/>
      <c r="B124" s="52"/>
      <c r="C124" s="52"/>
      <c r="D124" s="52"/>
      <c r="E124" s="52"/>
      <c r="F124" s="52"/>
      <c r="G124" s="52"/>
      <c r="H124" s="52"/>
      <c r="I124" s="52"/>
    </row>
    <row r="125" spans="1:14" x14ac:dyDescent="0.3">
      <c r="A125" s="52"/>
      <c r="B125" s="52"/>
      <c r="C125" s="52"/>
      <c r="D125" s="52"/>
      <c r="E125" s="52"/>
      <c r="F125" s="52"/>
      <c r="G125" s="52"/>
      <c r="H125" s="52"/>
      <c r="I125" s="52"/>
      <c r="N125" s="56"/>
    </row>
    <row r="126" spans="1:14" x14ac:dyDescent="0.3">
      <c r="B126" s="52"/>
    </row>
    <row r="127" spans="1:14" x14ac:dyDescent="0.3">
      <c r="B127" s="52"/>
      <c r="D127" s="52"/>
      <c r="E127" s="52"/>
    </row>
    <row r="128" spans="1:14" x14ac:dyDescent="0.3">
      <c r="C128" s="52"/>
      <c r="D128" s="52"/>
    </row>
    <row r="129" spans="3:5" x14ac:dyDescent="0.3">
      <c r="C129" s="52"/>
      <c r="D129" s="52"/>
      <c r="E129" s="52"/>
    </row>
    <row r="130" spans="3:5" x14ac:dyDescent="0.3">
      <c r="C130" s="52"/>
    </row>
    <row r="131" spans="3:5" x14ac:dyDescent="0.3">
      <c r="C131" s="52"/>
      <c r="D131" s="52"/>
    </row>
    <row r="132" spans="3:5" x14ac:dyDescent="0.3">
      <c r="C132" s="52"/>
      <c r="D132" s="52"/>
    </row>
    <row r="133" spans="3:5" x14ac:dyDescent="0.3">
      <c r="C133" s="52"/>
      <c r="D133" s="52"/>
    </row>
    <row r="135" spans="3:5" x14ac:dyDescent="0.3">
      <c r="C135" s="52"/>
    </row>
  </sheetData>
  <mergeCells count="6">
    <mergeCell ref="B4:B24"/>
    <mergeCell ref="B25:B54"/>
    <mergeCell ref="B55:B118"/>
    <mergeCell ref="A1:L1"/>
    <mergeCell ref="A2:L2"/>
    <mergeCell ref="F3:G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B7B23FE14D2C44A9EA376363598A8D" ma:contentTypeVersion="15" ma:contentTypeDescription="Utwórz nowy dokument." ma:contentTypeScope="" ma:versionID="2c82dc7818f1246e9f6658a1a15e4e6d">
  <xsd:schema xmlns:xsd="http://www.w3.org/2001/XMLSchema" xmlns:xs="http://www.w3.org/2001/XMLSchema" xmlns:p="http://schemas.microsoft.com/office/2006/metadata/properties" xmlns:ns2="22b9ffc7-11e9-48e0-9fd0-c22eaa89e93e" xmlns:ns3="48d2cf75-fa4e-4da6-96a3-76e8dc421030" xmlns:ns4="175d4cad-23eb-4f6c-bcb2-fe017b5b7bb0" targetNamespace="http://schemas.microsoft.com/office/2006/metadata/properties" ma:root="true" ma:fieldsID="724da581bd8f122c1c8d4c1097d66657" ns2:_="" ns3:_="" ns4:_="">
    <xsd:import namespace="22b9ffc7-11e9-48e0-9fd0-c22eaa89e93e"/>
    <xsd:import namespace="48d2cf75-fa4e-4da6-96a3-76e8dc421030"/>
    <xsd:import namespace="175d4cad-23eb-4f6c-bcb2-fe017b5b7b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b9ffc7-11e9-48e0-9fd0-c22eaa89e9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5ebe6ab8-f229-48dd-bc8a-b3ab89121e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2cf75-fa4e-4da6-96a3-76e8dc42103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d4cad-23eb-4f6c-bcb2-fe017b5b7bb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ed2693-4675-43ab-b449-e8227edf6928}" ma:internalName="TaxCatchAll" ma:showField="CatchAllData" ma:web="175d4cad-23eb-4f6c-bcb2-fe017b5b7b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75d4cad-23eb-4f6c-bcb2-fe017b5b7bb0" xsi:nil="true"/>
    <lcf76f155ced4ddcb4097134ff3c332f xmlns="22b9ffc7-11e9-48e0-9fd0-c22eaa89e93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EED413-B38D-49B2-8CB2-A9C805BD7D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b9ffc7-11e9-48e0-9fd0-c22eaa89e93e"/>
    <ds:schemaRef ds:uri="48d2cf75-fa4e-4da6-96a3-76e8dc421030"/>
    <ds:schemaRef ds:uri="175d4cad-23eb-4f6c-bcb2-fe017b5b7b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FA65E4-BDA8-45D1-BE47-104207F8881E}">
  <ds:schemaRefs>
    <ds:schemaRef ds:uri="http://schemas.microsoft.com/office/2006/metadata/properties"/>
    <ds:schemaRef ds:uri="http://schemas.microsoft.com/office/infopath/2007/PartnerControls"/>
    <ds:schemaRef ds:uri="175d4cad-23eb-4f6c-bcb2-fe017b5b7bb0"/>
    <ds:schemaRef ds:uri="22b9ffc7-11e9-48e0-9fd0-c22eaa89e93e"/>
  </ds:schemaRefs>
</ds:datastoreItem>
</file>

<file path=customXml/itemProps3.xml><?xml version="1.0" encoding="utf-8"?>
<ds:datastoreItem xmlns:ds="http://schemas.openxmlformats.org/officeDocument/2006/customXml" ds:itemID="{D731D30D-347C-4815-A9A3-CC9DDABF18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Formularze cenowe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Mucha Mariusz (TD OKR)</dc:creator>
  <cp:lastModifiedBy>Syrek Monika (TD CEN)</cp:lastModifiedBy>
  <dcterms:created xsi:type="dcterms:W3CDTF">2025-04-11T07:55:43Z</dcterms:created>
  <dcterms:modified xsi:type="dcterms:W3CDTF">2025-05-15T06:40:09Z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0x010100D7B7B23FE14D2C44A9EA376363598A8D</vt:lpwstr>
  </property>
</Properties>
</file>