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janszewczyk\Desktop\Procedura\Postępowania 2024\1. Postępowania\22. Renowacja nawierzchni 2025\SWZ\"/>
    </mc:Choice>
  </mc:AlternateContent>
  <xr:revisionPtr revIDLastSave="0" documentId="13_ncr:1_{579DBB23-B26A-4360-B5E2-62F679E3D9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 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0" i="1" l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81" i="1" l="1"/>
</calcChain>
</file>

<file path=xl/sharedStrings.xml><?xml version="1.0" encoding="utf-8"?>
<sst xmlns="http://schemas.openxmlformats.org/spreadsheetml/2006/main" count="201" uniqueCount="126">
  <si>
    <t>FORMULARZ WYCENY</t>
  </si>
  <si>
    <t>Lp.</t>
  </si>
  <si>
    <t>Przedmiot zamówienia</t>
  </si>
  <si>
    <t>Jedn.</t>
  </si>
  <si>
    <t>ilość</t>
  </si>
  <si>
    <t>Wartość netto [zł]</t>
  </si>
  <si>
    <t>6(4*5)</t>
  </si>
  <si>
    <t>wykonanie uproszczonego projektu organizacji ruchu wraz z jego awaryjnym zatwierdzeniem przez MZUiM na podstawie zlecenia</t>
  </si>
  <si>
    <t>kpl.</t>
  </si>
  <si>
    <t>wykonanie oznakowania pionowego wraz z urządzeniami bezpieczeństwa ruchu (ilość znaków do 15 szt.)</t>
  </si>
  <si>
    <t>2a</t>
  </si>
  <si>
    <t>odnawianie istniejącego oznakowania poziomego – malowanie ręczne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</si>
  <si>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</si>
  <si>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t>2b</t>
  </si>
  <si>
    <t>wyznaczanie, trasowanie i malowanie ręczne oznakowania poziomego (malowanie cienkowarstwowe)</t>
  </si>
  <si>
    <t>2c</t>
  </si>
  <si>
    <t>wyklejenie (wraz z usunięciem) tymczasowego oznakowania poziomego odblaskową taśmą aluminiową o szer. 12 cm</t>
  </si>
  <si>
    <t>mb</t>
  </si>
  <si>
    <t>cięcie asfaltu do 15 cm piłą spalinową</t>
  </si>
  <si>
    <t>m</t>
  </si>
  <si>
    <t>mechaniczne rozebranie nawierzchni z mieszanki mineralno-bitumicznej grubości 3 cm</t>
  </si>
  <si>
    <r>
      <t>m</t>
    </r>
    <r>
      <rPr>
        <vertAlign val="superscript"/>
        <sz val="10"/>
        <rFont val="Arial"/>
        <family val="2"/>
        <charset val="238"/>
      </rPr>
      <t>2</t>
    </r>
  </si>
  <si>
    <t>4a</t>
  </si>
  <si>
    <t xml:space="preserve"> za każdy 1 cm różnicy grubości jw.</t>
  </si>
  <si>
    <t>wykonanie nawierzchni z asfaltu i asfaltobetonu grubości  5 cm</t>
  </si>
  <si>
    <t>5a</t>
  </si>
  <si>
    <t>profilowanie i zagęszczenie podłoża pod warstwy konstrukcyjne nawierzchni</t>
  </si>
  <si>
    <t>ułożenie taśmy dylatacyjnej drogowej bitumicznej (Denso, Laterbit, Biguma itp.)</t>
  </si>
  <si>
    <t>ułożenie siatki "bitufor"</t>
  </si>
  <si>
    <t>koryta wykonane na poszerzeniach jezdni, chodników, placów, parkingów itp. głębokość koryta 10 cm</t>
  </si>
  <si>
    <t>9a</t>
  </si>
  <si>
    <t xml:space="preserve"> za każdy 1 cm różnicy głębokości jw.</t>
  </si>
  <si>
    <t>koryta wykonane na całej szerokości jezdni, chodników, placów, parkingów itp. głębokość koryta 20 cm</t>
  </si>
  <si>
    <t>10a</t>
  </si>
  <si>
    <t>podbudowy jezdni, chodników, placów, parkingów itp. z kruszywa naturalnego  drogowego grubość warstwy 10 cm</t>
  </si>
  <si>
    <t>11a</t>
  </si>
  <si>
    <t xml:space="preserve"> za każdy 1 cm różnicy grubości warstwy jw.</t>
  </si>
  <si>
    <t>podsypka piaskowa grubość warstwy 3cm</t>
  </si>
  <si>
    <t>12a</t>
  </si>
  <si>
    <t>za każdy 1 cm różnicy grubości warstwy jw.</t>
  </si>
  <si>
    <t xml:space="preserve">rozebranie chodników, wysepek, przejść itp. z płyt betonowych 35 x 35 x 5   </t>
  </si>
  <si>
    <t>nawierzchnia z płytek chodnikowych o wym. 35 x 35 - nowe</t>
  </si>
  <si>
    <t xml:space="preserve">nawierzchnia z płytek chodnikowych o wym. 35 x 35 - z odzysku </t>
  </si>
  <si>
    <t xml:space="preserve">rozebranie chodników, wysepek, przejść  itp. z płyt betonowych 50 x 50 x 7 </t>
  </si>
  <si>
    <t>nawierzchnia z płytek chodnikowych o wym. 50 x 50 - nowe</t>
  </si>
  <si>
    <t xml:space="preserve">nawierzchnia z płytek chodnikowych o wym. 50 x 50 - z odzysku </t>
  </si>
  <si>
    <t xml:space="preserve">rozebranie chodników, wysepek i, przejść itp. z kostki brukowej i kostki granitowej </t>
  </si>
  <si>
    <t>nawierzchnia z kształtek betonowych gr. 6 cm szara - nowa</t>
  </si>
  <si>
    <t>nawierzchnia z kształtek betonowych gr. 6 cm kolor - nowa</t>
  </si>
  <si>
    <t xml:space="preserve">nawierzchnia z kształtek betonowych gr. 6 cm szara, kolor - z odzysku  </t>
  </si>
  <si>
    <t>nawierzchnia z kształtek betonowych gr. 8 cm szara - nowa</t>
  </si>
  <si>
    <t>nawierzchnia z kształtek betonowych gr. 8 cm kolor - nowa</t>
  </si>
  <si>
    <t xml:space="preserve">nawierzchnia z kształtek betonowych gr. 8 cm szara, kolor  - z odzysku </t>
  </si>
  <si>
    <t>nawierzchnia z kostki granitowej 7x9 cm  - nowa</t>
  </si>
  <si>
    <t>nawierzchnia z kostki granitowej 7x9 cm - z odzysku</t>
  </si>
  <si>
    <t>nawierzchnia z kostki granitowej 9x11 cm  - nowa</t>
  </si>
  <si>
    <t>nawierzchnia z kostki granitowej 9x11 cm  - z odzysku</t>
  </si>
  <si>
    <t>rozebranie nawierzchni z trylinki</t>
  </si>
  <si>
    <t>nawierzchnia z trylinki - z odzysku</t>
  </si>
  <si>
    <t>nawierzchnia z trylinki - nowa</t>
  </si>
  <si>
    <t xml:space="preserve">rozebranie nawierzchni z betonu grubości 6 cm </t>
  </si>
  <si>
    <t>33a</t>
  </si>
  <si>
    <t>za każdy 1 cm różnicy grubości jw.</t>
  </si>
  <si>
    <t>nawierzchnia z betonu grubości 6 cm</t>
  </si>
  <si>
    <t>34a</t>
  </si>
  <si>
    <t xml:space="preserve">rozebranie obrzeży betonowych"6" lub "8" </t>
  </si>
  <si>
    <t>obrzeża betonowe "6" - nowe</t>
  </si>
  <si>
    <t>obrzeża betonowe "6" - z odzysku</t>
  </si>
  <si>
    <t>obrzeża betonowe "8" - nowe</t>
  </si>
  <si>
    <t>obrzeża betonowe "8" - z odzysku</t>
  </si>
  <si>
    <r>
      <t>nawierzchnia z żużla paleniskowego grubości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10 cm </t>
    </r>
  </si>
  <si>
    <t>40a</t>
  </si>
  <si>
    <t xml:space="preserve">nawierzchnia z kruszywa  naturalnego drogowego grubości 10 cm 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</si>
  <si>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</si>
  <si>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41a</t>
  </si>
  <si>
    <t>rowki pod krawężniki i ławy</t>
  </si>
  <si>
    <t>rozebranie ław pod krawężniki z betonu</t>
  </si>
  <si>
    <r>
      <t>m</t>
    </r>
    <r>
      <rPr>
        <vertAlign val="superscript"/>
        <sz val="10"/>
        <rFont val="Arial"/>
        <family val="2"/>
        <charset val="238"/>
      </rPr>
      <t>3</t>
    </r>
  </si>
  <si>
    <t>ława betonowa zwykła pod krawężniki</t>
  </si>
  <si>
    <t xml:space="preserve">rozebranie krawężników betonowych 20 x 30 </t>
  </si>
  <si>
    <t>krawężniki betonowe 20 x 30 - nowe</t>
  </si>
  <si>
    <t xml:space="preserve">krawężniki betonowe 20 x 30 z odzysku </t>
  </si>
  <si>
    <t>rozebranie krawężników betonowych 15 x 30</t>
  </si>
  <si>
    <t>krawężniki betonowe 15 x 30 - nowe</t>
  </si>
  <si>
    <t>krawężniki betonowe 15 x 30 lecz z odzysku</t>
  </si>
  <si>
    <t>badanie nośności i zagęszczenia podbudowy lub gruntu rodzimego</t>
  </si>
  <si>
    <t>pkt.</t>
  </si>
  <si>
    <t>regulacja wpustu ulicznego (z wykorzystaniem starego wpustu)</t>
  </si>
  <si>
    <t>szt.</t>
  </si>
  <si>
    <t>regulacja włazu kanałowego (z wykorzystaniem starego włazu)</t>
  </si>
  <si>
    <t>regulacja studzienek dla urządzeń podziemnych (zaworów wodociągowych, gazowych, itp.)</t>
  </si>
  <si>
    <t>zasypanie wykopów kruszywem drogowym</t>
  </si>
  <si>
    <t>zasypanie wykopów ziemią z odkładu</t>
  </si>
  <si>
    <t>plantowanie powierzchni gruntu rodzimego z zebraniem gruzu w pryzmy</t>
  </si>
  <si>
    <t>rozścielenie ziemi urodzajnej - grubości 3 cm</t>
  </si>
  <si>
    <t>58a</t>
  </si>
  <si>
    <t xml:space="preserve">wykonanie trawników </t>
  </si>
  <si>
    <t>wywóz ziemi i gruzu na odległość 1 km z załadunkiem i rozładunkiem</t>
  </si>
  <si>
    <t>60a</t>
  </si>
  <si>
    <t>wywóz ziemi i gruzu - dodatek za każdy następny 1 km</t>
  </si>
  <si>
    <t>cena składowania ziemi / gruzu</t>
  </si>
  <si>
    <t>SUMA</t>
  </si>
  <si>
    <t>W cenach jednostkowych należy uwzględnić całość procesów technologicznych, organizacyjnych, nakładów  robocizny, materiałów i sprzętu niezbędnych do wykonania przedmiotu zamówienia w szczególności :</t>
  </si>
  <si>
    <t>W robotach wykonywanych z materiałów z odzysku należy uwzględnić ich przygotowanie do ponownego użycia.</t>
  </si>
  <si>
    <t>Oczyszczenie i skropienie międzywarstwowej konstrukcji  drogi emulsją asfaltową.</t>
  </si>
  <si>
    <t>W przypadku wykonywania koryta pod konstrukcje nawierzchni nie uwzględnia się wykonania wykopu pod krawężniki lub ławy</t>
  </si>
  <si>
    <t>Odległość wywozu należy przyjąć maksymalnie do 15 km.</t>
  </si>
  <si>
    <t>Odpowiednie oznakowanie w celu zabezpieczenia miejsca wykonywanych prac renowacyjnych.</t>
  </si>
  <si>
    <r>
      <rPr>
        <b/>
        <sz val="10"/>
        <color theme="1"/>
        <rFont val="Arial"/>
        <family val="2"/>
        <charset val="238"/>
      </rPr>
      <t>Uwaga</t>
    </r>
    <r>
      <rPr>
        <sz val="10"/>
        <color theme="1"/>
        <rFont val="Arial"/>
        <family val="2"/>
        <charset val="238"/>
      </rPr>
      <t xml:space="preserve">
Na potrzeby przygotowania ofert i w celu umożliwienia ich porównania, w formularzu cenowym wyspecyfikowano zakres robót będących przedmiotem zamówienia i podano szacowane jego ilości. Powyższe zestawienie w sposób orientacyjny przedstawia przybliżony udział poszczególnych robót w całości zamówienia i nie stanowi zobowiązania Zamawiającego do jego zakupu, zarówno co do ilości jak i rodzaju. Zawarta z wybranym Wykonawcą umowa nie będzie zawierała wskazania ilości.</t>
    </r>
  </si>
  <si>
    <t>Zadanie A</t>
  </si>
  <si>
    <t>Cena jednostkowa netto [zł]</t>
  </si>
  <si>
    <t>L.p.</t>
  </si>
  <si>
    <t>Składniki</t>
  </si>
  <si>
    <t>Jednostka</t>
  </si>
  <si>
    <t>Wartość</t>
  </si>
  <si>
    <t>1.</t>
  </si>
  <si>
    <t>stawka roboczogodziny netto</t>
  </si>
  <si>
    <t>zł</t>
  </si>
  <si>
    <t>2.</t>
  </si>
  <si>
    <t>wysokość kosztów pośrednich od R+S</t>
  </si>
  <si>
    <t>%</t>
  </si>
  <si>
    <t>3.</t>
  </si>
  <si>
    <t>wysokość kosztów zakupu od M</t>
  </si>
  <si>
    <t>4.</t>
  </si>
  <si>
    <t>wysokość zysku od R+S+Kp</t>
  </si>
  <si>
    <t>Tabela Składników Kalkulacyjnych cen jednostkowych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</si>
</sst>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%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sz val="9"/>
      <name val="Arial"/>
      <family val="2"/>
      <charset val="238"/>
    </font>
    <font>
      <sz val="10"/>
      <color indexed="63"/>
      <name val="Arial"/>
      <family val="2"/>
      <charset val="238"/>
    </font>
    <font>
      <sz val="10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trike/>
      <sz val="10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54">
    <xf numFmtId="0" fontId="0" fillId="0" borderId="0" xfId="0"/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wrapText="1"/>
    </xf>
    <xf numFmtId="0" fontId="9" fillId="0" borderId="4" xfId="2" applyFont="1" applyBorder="1" applyAlignment="1">
      <alignment horizontal="center" wrapText="1"/>
    </xf>
    <xf numFmtId="3" fontId="9" fillId="0" borderId="5" xfId="1" applyNumberFormat="1" applyFont="1" applyBorder="1" applyAlignment="1">
      <alignment horizontal="center" wrapText="1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2" applyBorder="1" applyAlignment="1">
      <alignment horizontal="center" vertical="center" wrapText="1"/>
    </xf>
    <xf numFmtId="0" fontId="5" fillId="0" borderId="1" xfId="2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9" fillId="0" borderId="1" xfId="2" applyNumberFormat="1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3" borderId="1" xfId="2" applyFill="1" applyBorder="1" applyAlignment="1">
      <alignment horizontal="center" vertical="center" wrapText="1"/>
    </xf>
    <xf numFmtId="164" fontId="13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3" borderId="1" xfId="2" applyFill="1" applyBorder="1" applyAlignment="1">
      <alignment horizontal="left" vertical="center" wrapText="1"/>
    </xf>
    <xf numFmtId="2" fontId="5" fillId="0" borderId="1" xfId="1" applyNumberFormat="1" applyFont="1" applyBorder="1" applyAlignment="1">
      <alignment horizontal="center" vertical="center"/>
    </xf>
    <xf numFmtId="4" fontId="3" fillId="0" borderId="1" xfId="2" applyNumberFormat="1" applyFont="1" applyBorder="1" applyAlignment="1">
      <alignment horizontal="center" vertical="center"/>
    </xf>
    <xf numFmtId="4" fontId="15" fillId="0" borderId="1" xfId="2" applyNumberFormat="1" applyFont="1" applyBorder="1" applyAlignment="1">
      <alignment vertical="center"/>
    </xf>
    <xf numFmtId="164" fontId="16" fillId="0" borderId="0" xfId="0" applyNumberFormat="1" applyFont="1" applyAlignment="1">
      <alignment vertical="center"/>
    </xf>
    <xf numFmtId="0" fontId="3" fillId="0" borderId="6" xfId="2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4" fontId="15" fillId="0" borderId="6" xfId="2" applyNumberFormat="1" applyFont="1" applyBorder="1" applyAlignment="1">
      <alignment vertical="center"/>
    </xf>
    <xf numFmtId="0" fontId="3" fillId="0" borderId="0" xfId="3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0" fillId="0" borderId="0" xfId="0" applyAlignment="1">
      <alignment vertical="center"/>
    </xf>
    <xf numFmtId="3" fontId="15" fillId="0" borderId="0" xfId="2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3" fillId="0" borderId="0" xfId="3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</cellXfs>
  <cellStyles count="4">
    <cellStyle name="Normalny" xfId="0" builtinId="0"/>
    <cellStyle name="Normalny 2 2" xfId="2" xr:uid="{00000000-0005-0000-0000-000001000000}"/>
    <cellStyle name="Normalny 5" xfId="1" xr:uid="{00000000-0005-0000-0000-000002000000}"/>
    <cellStyle name="Normalny 5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8"/>
  <sheetViews>
    <sheetView tabSelected="1" topLeftCell="A80" zoomScale="120" zoomScaleNormal="120" zoomScalePageLayoutView="110" workbookViewId="0">
      <selection activeCell="C94" sqref="C94"/>
    </sheetView>
  </sheetViews>
  <sheetFormatPr defaultColWidth="9.140625" defaultRowHeight="12.75" x14ac:dyDescent="0.25"/>
  <cols>
    <col min="1" max="1" width="4.28515625" style="2" bestFit="1" customWidth="1"/>
    <col min="2" max="2" width="52.28515625" style="2" customWidth="1"/>
    <col min="3" max="3" width="7.7109375" style="2" customWidth="1"/>
    <col min="4" max="4" width="10.85546875" style="41" customWidth="1"/>
    <col min="5" max="5" width="11.5703125" style="6" customWidth="1"/>
    <col min="6" max="6" width="12.140625" style="6" customWidth="1"/>
    <col min="7" max="7" width="11.42578125" style="1" bestFit="1" customWidth="1"/>
    <col min="8" max="16384" width="9.140625" style="2"/>
  </cols>
  <sheetData>
    <row r="1" spans="1:8" ht="12.95" customHeight="1" x14ac:dyDescent="0.25">
      <c r="A1" s="45" t="s">
        <v>0</v>
      </c>
      <c r="B1" s="45"/>
      <c r="C1" s="45"/>
      <c r="D1" s="45"/>
      <c r="E1" s="45"/>
      <c r="F1" s="45"/>
    </row>
    <row r="2" spans="1:8" x14ac:dyDescent="0.25">
      <c r="A2" s="3" t="s">
        <v>109</v>
      </c>
      <c r="D2" s="4"/>
      <c r="E2" s="5"/>
    </row>
    <row r="3" spans="1:8" ht="36" x14ac:dyDescent="0.25">
      <c r="A3" s="7" t="s">
        <v>1</v>
      </c>
      <c r="B3" s="7" t="s">
        <v>2</v>
      </c>
      <c r="C3" s="7" t="s">
        <v>3</v>
      </c>
      <c r="D3" s="7" t="s">
        <v>4</v>
      </c>
      <c r="E3" s="8" t="s">
        <v>110</v>
      </c>
      <c r="F3" s="9" t="s">
        <v>5</v>
      </c>
    </row>
    <row r="4" spans="1:8" s="14" customFormat="1" x14ac:dyDescent="0.2">
      <c r="A4" s="10">
        <v>1</v>
      </c>
      <c r="B4" s="10">
        <v>2</v>
      </c>
      <c r="C4" s="10">
        <v>3</v>
      </c>
      <c r="D4" s="10">
        <v>4</v>
      </c>
      <c r="E4" s="11">
        <v>5</v>
      </c>
      <c r="F4" s="12" t="s">
        <v>6</v>
      </c>
      <c r="G4" s="13"/>
    </row>
    <row r="5" spans="1:8" ht="38.25" x14ac:dyDescent="0.25">
      <c r="A5" s="15">
        <v>1</v>
      </c>
      <c r="B5" s="16" t="s">
        <v>7</v>
      </c>
      <c r="C5" s="15" t="s">
        <v>8</v>
      </c>
      <c r="D5" s="17">
        <v>40</v>
      </c>
      <c r="E5" s="18"/>
      <c r="F5" s="19">
        <f t="shared" ref="F5:F36" si="0">D5*E5</f>
        <v>0</v>
      </c>
      <c r="H5" s="20"/>
    </row>
    <row r="6" spans="1:8" ht="25.5" x14ac:dyDescent="0.25">
      <c r="A6" s="15">
        <v>2</v>
      </c>
      <c r="B6" s="16" t="s">
        <v>9</v>
      </c>
      <c r="C6" s="15" t="s">
        <v>8</v>
      </c>
      <c r="D6" s="17">
        <v>55</v>
      </c>
      <c r="E6" s="18"/>
      <c r="F6" s="19">
        <f t="shared" si="0"/>
        <v>0</v>
      </c>
      <c r="H6" s="20"/>
    </row>
    <row r="7" spans="1:8" ht="25.5" x14ac:dyDescent="0.25">
      <c r="A7" s="15" t="s">
        <v>10</v>
      </c>
      <c r="B7" s="16" t="s">
        <v>11</v>
      </c>
      <c r="C7" s="15" t="s">
        <v>12</v>
      </c>
      <c r="D7" s="21">
        <v>200</v>
      </c>
      <c r="E7" s="18"/>
      <c r="F7" s="19">
        <f t="shared" si="0"/>
        <v>0</v>
      </c>
    </row>
    <row r="8" spans="1:8" ht="25.5" x14ac:dyDescent="0.25">
      <c r="A8" s="15" t="s">
        <v>13</v>
      </c>
      <c r="B8" s="16" t="s">
        <v>14</v>
      </c>
      <c r="C8" s="15" t="s">
        <v>12</v>
      </c>
      <c r="D8" s="21">
        <v>200</v>
      </c>
      <c r="E8" s="18"/>
      <c r="F8" s="19">
        <f t="shared" si="0"/>
        <v>0</v>
      </c>
    </row>
    <row r="9" spans="1:8" ht="25.5" x14ac:dyDescent="0.25">
      <c r="A9" s="15" t="s">
        <v>15</v>
      </c>
      <c r="B9" s="16" t="s">
        <v>16</v>
      </c>
      <c r="C9" s="15" t="s">
        <v>17</v>
      </c>
      <c r="D9" s="21">
        <v>200</v>
      </c>
      <c r="E9" s="18"/>
      <c r="F9" s="19">
        <f t="shared" si="0"/>
        <v>0</v>
      </c>
    </row>
    <row r="10" spans="1:8" ht="20.100000000000001" customHeight="1" x14ac:dyDescent="0.25">
      <c r="A10" s="15">
        <v>3</v>
      </c>
      <c r="B10" s="16" t="s">
        <v>18</v>
      </c>
      <c r="C10" s="15" t="s">
        <v>19</v>
      </c>
      <c r="D10" s="17">
        <v>1500</v>
      </c>
      <c r="E10" s="18"/>
      <c r="F10" s="19">
        <f t="shared" si="0"/>
        <v>0</v>
      </c>
    </row>
    <row r="11" spans="1:8" ht="25.5" x14ac:dyDescent="0.25">
      <c r="A11" s="15">
        <v>4</v>
      </c>
      <c r="B11" s="16" t="s">
        <v>20</v>
      </c>
      <c r="C11" s="15" t="s">
        <v>21</v>
      </c>
      <c r="D11" s="17">
        <v>1000</v>
      </c>
      <c r="E11" s="18"/>
      <c r="F11" s="19">
        <f t="shared" si="0"/>
        <v>0</v>
      </c>
    </row>
    <row r="12" spans="1:8" ht="20.100000000000001" customHeight="1" x14ac:dyDescent="0.25">
      <c r="A12" s="15" t="s">
        <v>22</v>
      </c>
      <c r="B12" s="16" t="s">
        <v>23</v>
      </c>
      <c r="C12" s="15" t="s">
        <v>21</v>
      </c>
      <c r="D12" s="17">
        <v>2000</v>
      </c>
      <c r="E12" s="18"/>
      <c r="F12" s="19">
        <f t="shared" si="0"/>
        <v>0</v>
      </c>
    </row>
    <row r="13" spans="1:8" ht="20.100000000000001" customHeight="1" x14ac:dyDescent="0.25">
      <c r="A13" s="15">
        <v>5</v>
      </c>
      <c r="B13" s="16" t="s">
        <v>24</v>
      </c>
      <c r="C13" s="15" t="s">
        <v>21</v>
      </c>
      <c r="D13" s="17">
        <v>2500</v>
      </c>
      <c r="E13" s="18"/>
      <c r="F13" s="19">
        <f t="shared" si="0"/>
        <v>0</v>
      </c>
    </row>
    <row r="14" spans="1:8" ht="20.100000000000001" customHeight="1" x14ac:dyDescent="0.25">
      <c r="A14" s="15" t="s">
        <v>25</v>
      </c>
      <c r="B14" s="16" t="s">
        <v>23</v>
      </c>
      <c r="C14" s="15" t="s">
        <v>21</v>
      </c>
      <c r="D14" s="17">
        <v>11000</v>
      </c>
      <c r="E14" s="18"/>
      <c r="F14" s="19">
        <f t="shared" si="0"/>
        <v>0</v>
      </c>
    </row>
    <row r="15" spans="1:8" ht="25.5" x14ac:dyDescent="0.25">
      <c r="A15" s="15">
        <v>6</v>
      </c>
      <c r="B15" s="16" t="s">
        <v>26</v>
      </c>
      <c r="C15" s="15" t="s">
        <v>21</v>
      </c>
      <c r="D15" s="17">
        <v>25000</v>
      </c>
      <c r="E15" s="18"/>
      <c r="F15" s="19">
        <f t="shared" si="0"/>
        <v>0</v>
      </c>
    </row>
    <row r="16" spans="1:8" ht="20.100000000000001" customHeight="1" x14ac:dyDescent="0.25">
      <c r="A16" s="15">
        <v>7</v>
      </c>
      <c r="B16" s="16" t="s">
        <v>27</v>
      </c>
      <c r="C16" s="22" t="s">
        <v>17</v>
      </c>
      <c r="D16" s="17">
        <v>2000</v>
      </c>
      <c r="E16" s="18"/>
      <c r="F16" s="19">
        <f t="shared" si="0"/>
        <v>0</v>
      </c>
    </row>
    <row r="17" spans="1:7" ht="20.100000000000001" customHeight="1" x14ac:dyDescent="0.25">
      <c r="A17" s="15">
        <v>8</v>
      </c>
      <c r="B17" s="16" t="s">
        <v>28</v>
      </c>
      <c r="C17" s="22" t="s">
        <v>21</v>
      </c>
      <c r="D17" s="17">
        <v>50</v>
      </c>
      <c r="E17" s="18"/>
      <c r="F17" s="19">
        <f t="shared" si="0"/>
        <v>0</v>
      </c>
    </row>
    <row r="18" spans="1:7" ht="25.5" x14ac:dyDescent="0.25">
      <c r="A18" s="15">
        <v>9</v>
      </c>
      <c r="B18" s="16" t="s">
        <v>29</v>
      </c>
      <c r="C18" s="22" t="s">
        <v>21</v>
      </c>
      <c r="D18" s="17">
        <v>8000</v>
      </c>
      <c r="E18" s="18"/>
      <c r="F18" s="19">
        <f t="shared" si="0"/>
        <v>0</v>
      </c>
    </row>
    <row r="19" spans="1:7" ht="20.100000000000001" customHeight="1" x14ac:dyDescent="0.25">
      <c r="A19" s="15" t="s">
        <v>30</v>
      </c>
      <c r="B19" s="16" t="s">
        <v>31</v>
      </c>
      <c r="C19" s="15" t="s">
        <v>21</v>
      </c>
      <c r="D19" s="17">
        <v>80000</v>
      </c>
      <c r="E19" s="18"/>
      <c r="F19" s="19">
        <f t="shared" si="0"/>
        <v>0</v>
      </c>
    </row>
    <row r="20" spans="1:7" ht="21.75" customHeight="1" x14ac:dyDescent="0.25">
      <c r="A20" s="15">
        <v>10</v>
      </c>
      <c r="B20" s="16" t="s">
        <v>32</v>
      </c>
      <c r="C20" s="15" t="s">
        <v>21</v>
      </c>
      <c r="D20" s="17">
        <v>3500</v>
      </c>
      <c r="E20" s="18"/>
      <c r="F20" s="19">
        <f t="shared" si="0"/>
        <v>0</v>
      </c>
    </row>
    <row r="21" spans="1:7" ht="20.100000000000001" customHeight="1" x14ac:dyDescent="0.25">
      <c r="A21" s="15" t="s">
        <v>33</v>
      </c>
      <c r="B21" s="16" t="s">
        <v>31</v>
      </c>
      <c r="C21" s="15" t="s">
        <v>21</v>
      </c>
      <c r="D21" s="17">
        <v>55000</v>
      </c>
      <c r="E21" s="18"/>
      <c r="F21" s="19">
        <f t="shared" si="0"/>
        <v>0</v>
      </c>
    </row>
    <row r="22" spans="1:7" ht="23.25" customHeight="1" x14ac:dyDescent="0.25">
      <c r="A22" s="15">
        <v>11</v>
      </c>
      <c r="B22" s="16" t="s">
        <v>34</v>
      </c>
      <c r="C22" s="15" t="s">
        <v>21</v>
      </c>
      <c r="D22" s="17">
        <v>8000</v>
      </c>
      <c r="E22" s="18"/>
      <c r="F22" s="19">
        <f t="shared" si="0"/>
        <v>0</v>
      </c>
    </row>
    <row r="23" spans="1:7" ht="20.100000000000001" customHeight="1" x14ac:dyDescent="0.25">
      <c r="A23" s="15" t="s">
        <v>35</v>
      </c>
      <c r="B23" s="16" t="s">
        <v>36</v>
      </c>
      <c r="C23" s="15" t="s">
        <v>21</v>
      </c>
      <c r="D23" s="17">
        <v>120000</v>
      </c>
      <c r="E23" s="18"/>
      <c r="F23" s="19">
        <f t="shared" si="0"/>
        <v>0</v>
      </c>
    </row>
    <row r="24" spans="1:7" ht="20.100000000000001" customHeight="1" x14ac:dyDescent="0.25">
      <c r="A24" s="15">
        <v>12</v>
      </c>
      <c r="B24" s="16" t="s">
        <v>37</v>
      </c>
      <c r="C24" s="15" t="s">
        <v>21</v>
      </c>
      <c r="D24" s="17">
        <v>5000</v>
      </c>
      <c r="E24" s="18"/>
      <c r="F24" s="19">
        <f t="shared" si="0"/>
        <v>0</v>
      </c>
      <c r="G24" s="23"/>
    </row>
    <row r="25" spans="1:7" ht="20.100000000000001" customHeight="1" x14ac:dyDescent="0.25">
      <c r="A25" s="15" t="s">
        <v>38</v>
      </c>
      <c r="B25" s="16" t="s">
        <v>39</v>
      </c>
      <c r="C25" s="15" t="s">
        <v>21</v>
      </c>
      <c r="D25" s="17">
        <v>5000</v>
      </c>
      <c r="E25" s="18"/>
      <c r="F25" s="19">
        <f t="shared" si="0"/>
        <v>0</v>
      </c>
    </row>
    <row r="26" spans="1:7" ht="25.5" x14ac:dyDescent="0.25">
      <c r="A26" s="15">
        <v>13</v>
      </c>
      <c r="B26" s="16" t="s">
        <v>40</v>
      </c>
      <c r="C26" s="15" t="s">
        <v>21</v>
      </c>
      <c r="D26" s="17">
        <v>50</v>
      </c>
      <c r="E26" s="18"/>
      <c r="F26" s="19">
        <f t="shared" si="0"/>
        <v>0</v>
      </c>
    </row>
    <row r="27" spans="1:7" ht="20.100000000000001" customHeight="1" x14ac:dyDescent="0.25">
      <c r="A27" s="15">
        <v>14</v>
      </c>
      <c r="B27" s="16" t="s">
        <v>41</v>
      </c>
      <c r="C27" s="15" t="s">
        <v>21</v>
      </c>
      <c r="D27" s="17">
        <v>100</v>
      </c>
      <c r="E27" s="18"/>
      <c r="F27" s="19">
        <f t="shared" si="0"/>
        <v>0</v>
      </c>
    </row>
    <row r="28" spans="1:7" ht="20.100000000000001" customHeight="1" x14ac:dyDescent="0.25">
      <c r="A28" s="15">
        <v>15</v>
      </c>
      <c r="B28" s="16" t="s">
        <v>42</v>
      </c>
      <c r="C28" s="15" t="s">
        <v>21</v>
      </c>
      <c r="D28" s="17">
        <v>100</v>
      </c>
      <c r="E28" s="18"/>
      <c r="F28" s="19">
        <f t="shared" si="0"/>
        <v>0</v>
      </c>
    </row>
    <row r="29" spans="1:7" ht="25.5" x14ac:dyDescent="0.25">
      <c r="A29" s="15">
        <v>16</v>
      </c>
      <c r="B29" s="16" t="s">
        <v>43</v>
      </c>
      <c r="C29" s="15" t="s">
        <v>21</v>
      </c>
      <c r="D29" s="17">
        <v>100</v>
      </c>
      <c r="E29" s="18"/>
      <c r="F29" s="19">
        <f t="shared" si="0"/>
        <v>0</v>
      </c>
    </row>
    <row r="30" spans="1:7" ht="20.100000000000001" customHeight="1" x14ac:dyDescent="0.25">
      <c r="A30" s="15">
        <v>17</v>
      </c>
      <c r="B30" s="16" t="s">
        <v>44</v>
      </c>
      <c r="C30" s="15" t="s">
        <v>21</v>
      </c>
      <c r="D30" s="17">
        <v>100</v>
      </c>
      <c r="E30" s="18"/>
      <c r="F30" s="19">
        <f t="shared" si="0"/>
        <v>0</v>
      </c>
    </row>
    <row r="31" spans="1:7" ht="25.5" x14ac:dyDescent="0.25">
      <c r="A31" s="15">
        <v>18</v>
      </c>
      <c r="B31" s="16" t="s">
        <v>45</v>
      </c>
      <c r="C31" s="15" t="s">
        <v>21</v>
      </c>
      <c r="D31" s="17">
        <v>100</v>
      </c>
      <c r="E31" s="18"/>
      <c r="F31" s="19">
        <f t="shared" si="0"/>
        <v>0</v>
      </c>
    </row>
    <row r="32" spans="1:7" ht="25.5" x14ac:dyDescent="0.25">
      <c r="A32" s="15">
        <v>19</v>
      </c>
      <c r="B32" s="16" t="s">
        <v>46</v>
      </c>
      <c r="C32" s="15" t="s">
        <v>21</v>
      </c>
      <c r="D32" s="17">
        <v>300</v>
      </c>
      <c r="E32" s="18"/>
      <c r="F32" s="19">
        <f t="shared" si="0"/>
        <v>0</v>
      </c>
    </row>
    <row r="33" spans="1:6" ht="20.100000000000001" customHeight="1" x14ac:dyDescent="0.25">
      <c r="A33" s="15">
        <v>20</v>
      </c>
      <c r="B33" s="16" t="s">
        <v>47</v>
      </c>
      <c r="C33" s="15" t="s">
        <v>21</v>
      </c>
      <c r="D33" s="17">
        <v>100</v>
      </c>
      <c r="E33" s="18"/>
      <c r="F33" s="19">
        <f t="shared" si="0"/>
        <v>0</v>
      </c>
    </row>
    <row r="34" spans="1:6" ht="20.100000000000001" customHeight="1" x14ac:dyDescent="0.25">
      <c r="A34" s="15">
        <v>21</v>
      </c>
      <c r="B34" s="16" t="s">
        <v>48</v>
      </c>
      <c r="C34" s="15" t="s">
        <v>21</v>
      </c>
      <c r="D34" s="17">
        <v>50</v>
      </c>
      <c r="E34" s="18"/>
      <c r="F34" s="19">
        <f t="shared" si="0"/>
        <v>0</v>
      </c>
    </row>
    <row r="35" spans="1:6" ht="25.5" x14ac:dyDescent="0.25">
      <c r="A35" s="15">
        <v>22</v>
      </c>
      <c r="B35" s="16" t="s">
        <v>49</v>
      </c>
      <c r="C35" s="15" t="s">
        <v>21</v>
      </c>
      <c r="D35" s="17">
        <v>300</v>
      </c>
      <c r="E35" s="18"/>
      <c r="F35" s="19">
        <f t="shared" si="0"/>
        <v>0</v>
      </c>
    </row>
    <row r="36" spans="1:6" ht="20.100000000000001" customHeight="1" x14ac:dyDescent="0.25">
      <c r="A36" s="15">
        <v>23</v>
      </c>
      <c r="B36" s="16" t="s">
        <v>50</v>
      </c>
      <c r="C36" s="15" t="s">
        <v>21</v>
      </c>
      <c r="D36" s="17">
        <v>1200</v>
      </c>
      <c r="E36" s="18"/>
      <c r="F36" s="19">
        <f t="shared" si="0"/>
        <v>0</v>
      </c>
    </row>
    <row r="37" spans="1:6" ht="20.100000000000001" customHeight="1" x14ac:dyDescent="0.25">
      <c r="A37" s="15">
        <v>24</v>
      </c>
      <c r="B37" s="16" t="s">
        <v>51</v>
      </c>
      <c r="C37" s="15" t="s">
        <v>21</v>
      </c>
      <c r="D37" s="17">
        <v>500</v>
      </c>
      <c r="E37" s="18"/>
      <c r="F37" s="19">
        <f t="shared" ref="F37:F68" si="1">D37*E37</f>
        <v>0</v>
      </c>
    </row>
    <row r="38" spans="1:6" ht="25.5" x14ac:dyDescent="0.25">
      <c r="A38" s="15">
        <v>25</v>
      </c>
      <c r="B38" s="16" t="s">
        <v>52</v>
      </c>
      <c r="C38" s="15" t="s">
        <v>21</v>
      </c>
      <c r="D38" s="17">
        <v>2000</v>
      </c>
      <c r="E38" s="18"/>
      <c r="F38" s="19">
        <f t="shared" si="1"/>
        <v>0</v>
      </c>
    </row>
    <row r="39" spans="1:6" ht="20.100000000000001" customHeight="1" x14ac:dyDescent="0.25">
      <c r="A39" s="15">
        <v>26</v>
      </c>
      <c r="B39" s="16" t="s">
        <v>53</v>
      </c>
      <c r="C39" s="15" t="s">
        <v>21</v>
      </c>
      <c r="D39" s="17">
        <v>25</v>
      </c>
      <c r="E39" s="18"/>
      <c r="F39" s="19">
        <f t="shared" si="1"/>
        <v>0</v>
      </c>
    </row>
    <row r="40" spans="1:6" ht="20.100000000000001" customHeight="1" x14ac:dyDescent="0.25">
      <c r="A40" s="15">
        <v>27</v>
      </c>
      <c r="B40" s="16" t="s">
        <v>54</v>
      </c>
      <c r="C40" s="15" t="s">
        <v>21</v>
      </c>
      <c r="D40" s="17">
        <v>100</v>
      </c>
      <c r="E40" s="18"/>
      <c r="F40" s="19">
        <f t="shared" si="1"/>
        <v>0</v>
      </c>
    </row>
    <row r="41" spans="1:6" ht="20.100000000000001" customHeight="1" x14ac:dyDescent="0.25">
      <c r="A41" s="15">
        <v>28</v>
      </c>
      <c r="B41" s="16" t="s">
        <v>55</v>
      </c>
      <c r="C41" s="15" t="s">
        <v>21</v>
      </c>
      <c r="D41" s="17">
        <v>25</v>
      </c>
      <c r="E41" s="18"/>
      <c r="F41" s="19">
        <f t="shared" si="1"/>
        <v>0</v>
      </c>
    </row>
    <row r="42" spans="1:6" ht="20.100000000000001" customHeight="1" x14ac:dyDescent="0.25">
      <c r="A42" s="15">
        <v>29</v>
      </c>
      <c r="B42" s="16" t="s">
        <v>56</v>
      </c>
      <c r="C42" s="15" t="s">
        <v>21</v>
      </c>
      <c r="D42" s="17">
        <v>100</v>
      </c>
      <c r="E42" s="18"/>
      <c r="F42" s="19">
        <f t="shared" si="1"/>
        <v>0</v>
      </c>
    </row>
    <row r="43" spans="1:6" ht="20.100000000000001" customHeight="1" x14ac:dyDescent="0.25">
      <c r="A43" s="15">
        <v>30</v>
      </c>
      <c r="B43" s="16" t="s">
        <v>57</v>
      </c>
      <c r="C43" s="15" t="s">
        <v>21</v>
      </c>
      <c r="D43" s="17">
        <v>400</v>
      </c>
      <c r="E43" s="18"/>
      <c r="F43" s="19">
        <f t="shared" si="1"/>
        <v>0</v>
      </c>
    </row>
    <row r="44" spans="1:6" ht="20.100000000000001" customHeight="1" x14ac:dyDescent="0.25">
      <c r="A44" s="15">
        <v>31</v>
      </c>
      <c r="B44" s="16" t="s">
        <v>58</v>
      </c>
      <c r="C44" s="15" t="s">
        <v>21</v>
      </c>
      <c r="D44" s="17">
        <v>100</v>
      </c>
      <c r="E44" s="18"/>
      <c r="F44" s="19">
        <f t="shared" si="1"/>
        <v>0</v>
      </c>
    </row>
    <row r="45" spans="1:6" ht="20.100000000000001" customHeight="1" x14ac:dyDescent="0.25">
      <c r="A45" s="15">
        <v>32</v>
      </c>
      <c r="B45" s="16" t="s">
        <v>59</v>
      </c>
      <c r="C45" s="15" t="s">
        <v>21</v>
      </c>
      <c r="D45" s="17">
        <v>25</v>
      </c>
      <c r="E45" s="18"/>
      <c r="F45" s="19">
        <f t="shared" si="1"/>
        <v>0</v>
      </c>
    </row>
    <row r="46" spans="1:6" ht="20.100000000000001" customHeight="1" x14ac:dyDescent="0.25">
      <c r="A46" s="15">
        <v>33</v>
      </c>
      <c r="B46" s="16" t="s">
        <v>60</v>
      </c>
      <c r="C46" s="15" t="s">
        <v>21</v>
      </c>
      <c r="D46" s="17">
        <v>200</v>
      </c>
      <c r="E46" s="18"/>
      <c r="F46" s="19">
        <f t="shared" si="1"/>
        <v>0</v>
      </c>
    </row>
    <row r="47" spans="1:6" ht="20.100000000000001" customHeight="1" x14ac:dyDescent="0.25">
      <c r="A47" s="15" t="s">
        <v>61</v>
      </c>
      <c r="B47" s="16" t="s">
        <v>62</v>
      </c>
      <c r="C47" s="15" t="s">
        <v>21</v>
      </c>
      <c r="D47" s="17">
        <v>500</v>
      </c>
      <c r="E47" s="18"/>
      <c r="F47" s="19">
        <f t="shared" si="1"/>
        <v>0</v>
      </c>
    </row>
    <row r="48" spans="1:6" ht="20.100000000000001" customHeight="1" x14ac:dyDescent="0.25">
      <c r="A48" s="15">
        <v>34</v>
      </c>
      <c r="B48" s="16" t="s">
        <v>63</v>
      </c>
      <c r="C48" s="15" t="s">
        <v>21</v>
      </c>
      <c r="D48" s="17">
        <v>100</v>
      </c>
      <c r="E48" s="18"/>
      <c r="F48" s="19">
        <f t="shared" si="1"/>
        <v>0</v>
      </c>
    </row>
    <row r="49" spans="1:6" ht="20.100000000000001" customHeight="1" x14ac:dyDescent="0.25">
      <c r="A49" s="15" t="s">
        <v>64</v>
      </c>
      <c r="B49" s="16" t="s">
        <v>23</v>
      </c>
      <c r="C49" s="15" t="s">
        <v>21</v>
      </c>
      <c r="D49" s="17">
        <v>500</v>
      </c>
      <c r="E49" s="18"/>
      <c r="F49" s="19">
        <f t="shared" si="1"/>
        <v>0</v>
      </c>
    </row>
    <row r="50" spans="1:6" ht="20.100000000000001" customHeight="1" x14ac:dyDescent="0.25">
      <c r="A50" s="15">
        <v>35</v>
      </c>
      <c r="B50" s="16" t="s">
        <v>65</v>
      </c>
      <c r="C50" s="15" t="s">
        <v>19</v>
      </c>
      <c r="D50" s="17">
        <v>500</v>
      </c>
      <c r="E50" s="18"/>
      <c r="F50" s="19">
        <f t="shared" si="1"/>
        <v>0</v>
      </c>
    </row>
    <row r="51" spans="1:6" ht="20.100000000000001" customHeight="1" x14ac:dyDescent="0.25">
      <c r="A51" s="15">
        <v>36</v>
      </c>
      <c r="B51" s="16" t="s">
        <v>66</v>
      </c>
      <c r="C51" s="15" t="s">
        <v>19</v>
      </c>
      <c r="D51" s="17">
        <v>500</v>
      </c>
      <c r="E51" s="18"/>
      <c r="F51" s="19">
        <f t="shared" si="1"/>
        <v>0</v>
      </c>
    </row>
    <row r="52" spans="1:6" ht="20.100000000000001" customHeight="1" x14ac:dyDescent="0.25">
      <c r="A52" s="15">
        <v>37</v>
      </c>
      <c r="B52" s="16" t="s">
        <v>67</v>
      </c>
      <c r="C52" s="15" t="s">
        <v>19</v>
      </c>
      <c r="D52" s="17">
        <v>500</v>
      </c>
      <c r="E52" s="18"/>
      <c r="F52" s="19">
        <f t="shared" si="1"/>
        <v>0</v>
      </c>
    </row>
    <row r="53" spans="1:6" ht="20.100000000000001" customHeight="1" x14ac:dyDescent="0.25">
      <c r="A53" s="15">
        <v>38</v>
      </c>
      <c r="B53" s="16" t="s">
        <v>68</v>
      </c>
      <c r="C53" s="15" t="s">
        <v>19</v>
      </c>
      <c r="D53" s="17">
        <v>300</v>
      </c>
      <c r="E53" s="18"/>
      <c r="F53" s="19">
        <f t="shared" si="1"/>
        <v>0</v>
      </c>
    </row>
    <row r="54" spans="1:6" ht="20.100000000000001" customHeight="1" x14ac:dyDescent="0.25">
      <c r="A54" s="15">
        <v>39</v>
      </c>
      <c r="B54" s="16" t="s">
        <v>69</v>
      </c>
      <c r="C54" s="15" t="s">
        <v>19</v>
      </c>
      <c r="D54" s="17">
        <v>200</v>
      </c>
      <c r="E54" s="18"/>
      <c r="F54" s="19">
        <f t="shared" si="1"/>
        <v>0</v>
      </c>
    </row>
    <row r="55" spans="1:6" ht="20.100000000000001" customHeight="1" x14ac:dyDescent="0.25">
      <c r="A55" s="15">
        <v>40</v>
      </c>
      <c r="B55" s="16" t="s">
        <v>70</v>
      </c>
      <c r="C55" s="15" t="s">
        <v>21</v>
      </c>
      <c r="D55" s="17">
        <v>100</v>
      </c>
      <c r="E55" s="18"/>
      <c r="F55" s="19">
        <f t="shared" si="1"/>
        <v>0</v>
      </c>
    </row>
    <row r="56" spans="1:6" ht="20.100000000000001" customHeight="1" x14ac:dyDescent="0.25">
      <c r="A56" s="15" t="s">
        <v>71</v>
      </c>
      <c r="B56" s="16" t="s">
        <v>62</v>
      </c>
      <c r="C56" s="15" t="s">
        <v>21</v>
      </c>
      <c r="D56" s="17">
        <v>200</v>
      </c>
      <c r="E56" s="18"/>
      <c r="F56" s="19">
        <f t="shared" si="1"/>
        <v>0</v>
      </c>
    </row>
    <row r="57" spans="1:6" ht="25.5" x14ac:dyDescent="0.25">
      <c r="A57" s="15">
        <v>41</v>
      </c>
      <c r="B57" s="16" t="s">
        <v>72</v>
      </c>
      <c r="C57" s="15" t="s">
        <v>73</v>
      </c>
      <c r="D57" s="17">
        <v>100</v>
      </c>
      <c r="E57" s="18"/>
      <c r="F57" s="19">
        <f t="shared" si="1"/>
        <v>0</v>
      </c>
    </row>
    <row r="58" spans="1:6" ht="20.100000000000001" customHeight="1" x14ac:dyDescent="0.25">
      <c r="A58" s="15" t="s">
        <v>74</v>
      </c>
      <c r="B58" s="16" t="s">
        <v>62</v>
      </c>
      <c r="C58" s="15" t="s">
        <v>73</v>
      </c>
      <c r="D58" s="17">
        <v>200</v>
      </c>
      <c r="E58" s="18"/>
      <c r="F58" s="19">
        <f t="shared" si="1"/>
        <v>0</v>
      </c>
    </row>
    <row r="59" spans="1:6" ht="20.100000000000001" customHeight="1" x14ac:dyDescent="0.25">
      <c r="A59" s="15">
        <v>42</v>
      </c>
      <c r="B59" s="16" t="s">
        <v>75</v>
      </c>
      <c r="C59" s="15" t="s">
        <v>19</v>
      </c>
      <c r="D59" s="17">
        <v>2500</v>
      </c>
      <c r="E59" s="18"/>
      <c r="F59" s="19">
        <f t="shared" si="1"/>
        <v>0</v>
      </c>
    </row>
    <row r="60" spans="1:6" ht="20.100000000000001" customHeight="1" x14ac:dyDescent="0.25">
      <c r="A60" s="15">
        <v>43</v>
      </c>
      <c r="B60" s="16" t="s">
        <v>76</v>
      </c>
      <c r="C60" s="15" t="s">
        <v>77</v>
      </c>
      <c r="D60" s="17">
        <v>20</v>
      </c>
      <c r="E60" s="18"/>
      <c r="F60" s="19">
        <f t="shared" si="1"/>
        <v>0</v>
      </c>
    </row>
    <row r="61" spans="1:6" ht="20.100000000000001" customHeight="1" x14ac:dyDescent="0.25">
      <c r="A61" s="15">
        <v>44</v>
      </c>
      <c r="B61" s="16" t="s">
        <v>78</v>
      </c>
      <c r="C61" s="15" t="s">
        <v>77</v>
      </c>
      <c r="D61" s="17">
        <v>100</v>
      </c>
      <c r="E61" s="18"/>
      <c r="F61" s="19">
        <f t="shared" si="1"/>
        <v>0</v>
      </c>
    </row>
    <row r="62" spans="1:6" ht="20.100000000000001" customHeight="1" x14ac:dyDescent="0.25">
      <c r="A62" s="15">
        <v>45</v>
      </c>
      <c r="B62" s="16" t="s">
        <v>79</v>
      </c>
      <c r="C62" s="15" t="s">
        <v>19</v>
      </c>
      <c r="D62" s="17">
        <v>20</v>
      </c>
      <c r="E62" s="18"/>
      <c r="F62" s="19">
        <f t="shared" si="1"/>
        <v>0</v>
      </c>
    </row>
    <row r="63" spans="1:6" ht="20.100000000000001" customHeight="1" x14ac:dyDescent="0.25">
      <c r="A63" s="15">
        <v>46</v>
      </c>
      <c r="B63" s="16" t="s">
        <v>80</v>
      </c>
      <c r="C63" s="15" t="s">
        <v>19</v>
      </c>
      <c r="D63" s="17">
        <v>20</v>
      </c>
      <c r="E63" s="18"/>
      <c r="F63" s="19">
        <f t="shared" si="1"/>
        <v>0</v>
      </c>
    </row>
    <row r="64" spans="1:6" ht="20.100000000000001" customHeight="1" x14ac:dyDescent="0.25">
      <c r="A64" s="15">
        <v>47</v>
      </c>
      <c r="B64" s="16" t="s">
        <v>81</v>
      </c>
      <c r="C64" s="15" t="s">
        <v>19</v>
      </c>
      <c r="D64" s="17">
        <v>20</v>
      </c>
      <c r="E64" s="18"/>
      <c r="F64" s="19">
        <f t="shared" si="1"/>
        <v>0</v>
      </c>
    </row>
    <row r="65" spans="1:6" ht="20.100000000000001" customHeight="1" x14ac:dyDescent="0.25">
      <c r="A65" s="15">
        <v>48</v>
      </c>
      <c r="B65" s="16" t="s">
        <v>82</v>
      </c>
      <c r="C65" s="15" t="s">
        <v>19</v>
      </c>
      <c r="D65" s="17">
        <v>200</v>
      </c>
      <c r="E65" s="18"/>
      <c r="F65" s="19">
        <f t="shared" si="1"/>
        <v>0</v>
      </c>
    </row>
    <row r="66" spans="1:6" ht="20.100000000000001" customHeight="1" x14ac:dyDescent="0.25">
      <c r="A66" s="15">
        <v>49</v>
      </c>
      <c r="B66" s="16" t="s">
        <v>83</v>
      </c>
      <c r="C66" s="15" t="s">
        <v>19</v>
      </c>
      <c r="D66" s="17">
        <v>500</v>
      </c>
      <c r="E66" s="18"/>
      <c r="F66" s="19">
        <f t="shared" si="1"/>
        <v>0</v>
      </c>
    </row>
    <row r="67" spans="1:6" ht="20.100000000000001" customHeight="1" x14ac:dyDescent="0.25">
      <c r="A67" s="15">
        <v>50</v>
      </c>
      <c r="B67" s="16" t="s">
        <v>84</v>
      </c>
      <c r="C67" s="15" t="s">
        <v>19</v>
      </c>
      <c r="D67" s="17">
        <v>400</v>
      </c>
      <c r="E67" s="18"/>
      <c r="F67" s="19">
        <f t="shared" si="1"/>
        <v>0</v>
      </c>
    </row>
    <row r="68" spans="1:6" ht="25.5" x14ac:dyDescent="0.25">
      <c r="A68" s="15">
        <v>51</v>
      </c>
      <c r="B68" s="16" t="s">
        <v>85</v>
      </c>
      <c r="C68" s="15" t="s">
        <v>86</v>
      </c>
      <c r="D68" s="17">
        <v>50</v>
      </c>
      <c r="E68" s="18"/>
      <c r="F68" s="19">
        <f t="shared" si="1"/>
        <v>0</v>
      </c>
    </row>
    <row r="69" spans="1:6" ht="20.100000000000001" customHeight="1" x14ac:dyDescent="0.25">
      <c r="A69" s="15">
        <v>52</v>
      </c>
      <c r="B69" s="24" t="s">
        <v>87</v>
      </c>
      <c r="C69" s="15" t="s">
        <v>88</v>
      </c>
      <c r="D69" s="17">
        <v>10</v>
      </c>
      <c r="E69" s="18"/>
      <c r="F69" s="19">
        <f t="shared" ref="F69:F80" si="2">D69*E69</f>
        <v>0</v>
      </c>
    </row>
    <row r="70" spans="1:6" ht="20.100000000000001" customHeight="1" x14ac:dyDescent="0.25">
      <c r="A70" s="15">
        <v>53</v>
      </c>
      <c r="B70" s="24" t="s">
        <v>89</v>
      </c>
      <c r="C70" s="15" t="s">
        <v>88</v>
      </c>
      <c r="D70" s="17">
        <v>50</v>
      </c>
      <c r="E70" s="18"/>
      <c r="F70" s="19">
        <f t="shared" si="2"/>
        <v>0</v>
      </c>
    </row>
    <row r="71" spans="1:6" ht="25.5" x14ac:dyDescent="0.25">
      <c r="A71" s="15">
        <v>54</v>
      </c>
      <c r="B71" s="24" t="s">
        <v>90</v>
      </c>
      <c r="C71" s="15" t="s">
        <v>88</v>
      </c>
      <c r="D71" s="17">
        <v>35</v>
      </c>
      <c r="E71" s="18"/>
      <c r="F71" s="19">
        <f t="shared" si="2"/>
        <v>0</v>
      </c>
    </row>
    <row r="72" spans="1:6" ht="20.100000000000001" customHeight="1" x14ac:dyDescent="0.25">
      <c r="A72" s="15">
        <v>55</v>
      </c>
      <c r="B72" s="16" t="s">
        <v>91</v>
      </c>
      <c r="C72" s="15" t="s">
        <v>77</v>
      </c>
      <c r="D72" s="17">
        <v>200</v>
      </c>
      <c r="E72" s="18"/>
      <c r="F72" s="19">
        <f t="shared" si="2"/>
        <v>0</v>
      </c>
    </row>
    <row r="73" spans="1:6" ht="20.100000000000001" customHeight="1" x14ac:dyDescent="0.25">
      <c r="A73" s="15">
        <v>56</v>
      </c>
      <c r="B73" s="16" t="s">
        <v>92</v>
      </c>
      <c r="C73" s="15" t="s">
        <v>77</v>
      </c>
      <c r="D73" s="17">
        <v>300</v>
      </c>
      <c r="E73" s="18"/>
      <c r="F73" s="19">
        <f t="shared" si="2"/>
        <v>0</v>
      </c>
    </row>
    <row r="74" spans="1:6" ht="25.5" x14ac:dyDescent="0.25">
      <c r="A74" s="15">
        <v>57</v>
      </c>
      <c r="B74" s="16" t="s">
        <v>93</v>
      </c>
      <c r="C74" s="15" t="s">
        <v>21</v>
      </c>
      <c r="D74" s="17">
        <v>30000</v>
      </c>
      <c r="E74" s="18"/>
      <c r="F74" s="19">
        <f t="shared" si="2"/>
        <v>0</v>
      </c>
    </row>
    <row r="75" spans="1:6" ht="20.100000000000001" customHeight="1" x14ac:dyDescent="0.25">
      <c r="A75" s="15">
        <v>58</v>
      </c>
      <c r="B75" s="16" t="s">
        <v>94</v>
      </c>
      <c r="C75" s="15" t="s">
        <v>21</v>
      </c>
      <c r="D75" s="17">
        <v>30000</v>
      </c>
      <c r="E75" s="18"/>
      <c r="F75" s="19">
        <f t="shared" si="2"/>
        <v>0</v>
      </c>
    </row>
    <row r="76" spans="1:6" ht="20.100000000000001" customHeight="1" x14ac:dyDescent="0.25">
      <c r="A76" s="22" t="s">
        <v>95</v>
      </c>
      <c r="B76" s="25" t="s">
        <v>23</v>
      </c>
      <c r="C76" s="15" t="s">
        <v>21</v>
      </c>
      <c r="D76" s="17">
        <v>120000</v>
      </c>
      <c r="E76" s="18"/>
      <c r="F76" s="19">
        <f t="shared" si="2"/>
        <v>0</v>
      </c>
    </row>
    <row r="77" spans="1:6" ht="20.100000000000001" customHeight="1" x14ac:dyDescent="0.25">
      <c r="A77" s="15">
        <v>59</v>
      </c>
      <c r="B77" s="16" t="s">
        <v>96</v>
      </c>
      <c r="C77" s="15" t="s">
        <v>21</v>
      </c>
      <c r="D77" s="17">
        <v>30000</v>
      </c>
      <c r="E77" s="18"/>
      <c r="F77" s="19">
        <f t="shared" si="2"/>
        <v>0</v>
      </c>
    </row>
    <row r="78" spans="1:6" ht="22.5" customHeight="1" x14ac:dyDescent="0.25">
      <c r="A78" s="15">
        <v>60</v>
      </c>
      <c r="B78" s="16" t="s">
        <v>97</v>
      </c>
      <c r="C78" s="15" t="s">
        <v>77</v>
      </c>
      <c r="D78" s="17">
        <v>3000</v>
      </c>
      <c r="E78" s="18"/>
      <c r="F78" s="19">
        <f t="shared" si="2"/>
        <v>0</v>
      </c>
    </row>
    <row r="79" spans="1:6" ht="20.100000000000001" customHeight="1" x14ac:dyDescent="0.25">
      <c r="A79" s="15" t="s">
        <v>98</v>
      </c>
      <c r="B79" s="16" t="s">
        <v>99</v>
      </c>
      <c r="C79" s="15" t="s">
        <v>77</v>
      </c>
      <c r="D79" s="17">
        <v>40000</v>
      </c>
      <c r="E79" s="18"/>
      <c r="F79" s="19">
        <f t="shared" si="2"/>
        <v>0</v>
      </c>
    </row>
    <row r="80" spans="1:6" ht="20.100000000000001" customHeight="1" x14ac:dyDescent="0.25">
      <c r="A80" s="15">
        <v>61</v>
      </c>
      <c r="B80" s="16" t="s">
        <v>100</v>
      </c>
      <c r="C80" s="26" t="s">
        <v>77</v>
      </c>
      <c r="D80" s="17">
        <v>2000</v>
      </c>
      <c r="E80" s="18"/>
      <c r="F80" s="19">
        <f t="shared" si="2"/>
        <v>0</v>
      </c>
    </row>
    <row r="81" spans="1:7" ht="23.1" customHeight="1" x14ac:dyDescent="0.25">
      <c r="A81" s="46" t="s">
        <v>101</v>
      </c>
      <c r="B81" s="47"/>
      <c r="C81" s="47"/>
      <c r="D81" s="47"/>
      <c r="E81" s="27"/>
      <c r="F81" s="28">
        <f>SUM(F5:F80)</f>
        <v>0</v>
      </c>
      <c r="G81" s="29"/>
    </row>
    <row r="82" spans="1:7" ht="23.1" customHeight="1" x14ac:dyDescent="0.25">
      <c r="A82" s="30"/>
      <c r="B82" s="31"/>
      <c r="C82" s="31"/>
      <c r="D82" s="31"/>
      <c r="E82" s="32"/>
      <c r="F82" s="33"/>
    </row>
    <row r="83" spans="1:7" ht="41.25" customHeight="1" x14ac:dyDescent="0.25">
      <c r="A83" s="43" t="s">
        <v>102</v>
      </c>
      <c r="B83" s="43"/>
      <c r="C83" s="43"/>
      <c r="D83" s="43"/>
      <c r="E83" s="43"/>
      <c r="F83" s="43"/>
    </row>
    <row r="84" spans="1:7" ht="21.75" customHeight="1" x14ac:dyDescent="0.25">
      <c r="A84" s="34">
        <v>1</v>
      </c>
      <c r="B84" s="42" t="s">
        <v>103</v>
      </c>
      <c r="C84" s="42"/>
      <c r="D84" s="42"/>
      <c r="E84" s="42"/>
      <c r="F84" s="42"/>
    </row>
    <row r="85" spans="1:7" x14ac:dyDescent="0.25">
      <c r="A85" s="34">
        <v>2</v>
      </c>
      <c r="B85" s="42" t="s">
        <v>104</v>
      </c>
      <c r="C85" s="42"/>
      <c r="D85" s="42"/>
      <c r="E85" s="42"/>
      <c r="F85" s="42"/>
    </row>
    <row r="86" spans="1:7" ht="24" customHeight="1" x14ac:dyDescent="0.25">
      <c r="A86" s="34">
        <v>3</v>
      </c>
      <c r="B86" s="42" t="s">
        <v>105</v>
      </c>
      <c r="C86" s="42"/>
      <c r="D86" s="42"/>
      <c r="E86" s="42"/>
      <c r="F86" s="42"/>
    </row>
    <row r="87" spans="1:7" ht="20.25" customHeight="1" x14ac:dyDescent="0.25">
      <c r="A87" s="34">
        <v>4</v>
      </c>
      <c r="B87" s="42" t="s">
        <v>106</v>
      </c>
      <c r="C87" s="42"/>
      <c r="D87" s="42"/>
      <c r="E87" s="42"/>
      <c r="F87" s="42"/>
    </row>
    <row r="88" spans="1:7" x14ac:dyDescent="0.25">
      <c r="A88" s="35">
        <v>5</v>
      </c>
      <c r="B88" s="43" t="s">
        <v>107</v>
      </c>
      <c r="C88" s="43"/>
      <c r="D88" s="43"/>
      <c r="E88" s="43"/>
      <c r="F88" s="43"/>
    </row>
    <row r="89" spans="1:7" ht="12.75" customHeight="1" x14ac:dyDescent="0.25">
      <c r="A89" s="36"/>
      <c r="B89" s="35"/>
      <c r="C89" s="35"/>
      <c r="D89" s="35"/>
      <c r="E89" s="37"/>
      <c r="F89" s="38"/>
    </row>
    <row r="90" spans="1:7" ht="75.75" customHeight="1" x14ac:dyDescent="0.25">
      <c r="A90" s="44" t="s">
        <v>108</v>
      </c>
      <c r="B90" s="44"/>
      <c r="C90" s="44"/>
      <c r="D90" s="44"/>
      <c r="E90" s="44"/>
      <c r="F90" s="44"/>
    </row>
    <row r="91" spans="1:7" x14ac:dyDescent="0.25">
      <c r="A91" s="39"/>
      <c r="B91" s="39"/>
      <c r="C91" s="39"/>
      <c r="D91" s="39"/>
      <c r="E91" s="40"/>
      <c r="F91" s="40"/>
    </row>
    <row r="92" spans="1:7" x14ac:dyDescent="0.25">
      <c r="A92" s="39"/>
      <c r="B92" s="39"/>
      <c r="C92" s="39"/>
      <c r="D92" s="39"/>
      <c r="E92" s="40"/>
      <c r="F92" s="40"/>
    </row>
    <row r="93" spans="1:7" x14ac:dyDescent="0.25">
      <c r="A93" s="52" t="s">
        <v>125</v>
      </c>
      <c r="B93" s="53"/>
      <c r="C93" s="53"/>
      <c r="D93" s="53"/>
      <c r="E93" s="40"/>
      <c r="F93" s="40"/>
    </row>
    <row r="94" spans="1:7" x14ac:dyDescent="0.25">
      <c r="A94" s="48" t="s">
        <v>111</v>
      </c>
      <c r="B94" s="48" t="s">
        <v>112</v>
      </c>
      <c r="C94" s="48" t="s">
        <v>113</v>
      </c>
      <c r="D94" s="48" t="s">
        <v>114</v>
      </c>
    </row>
    <row r="95" spans="1:7" x14ac:dyDescent="0.25">
      <c r="A95" s="49" t="s">
        <v>115</v>
      </c>
      <c r="B95" s="50" t="s">
        <v>116</v>
      </c>
      <c r="C95" s="49" t="s">
        <v>117</v>
      </c>
      <c r="D95" s="51"/>
    </row>
    <row r="96" spans="1:7" x14ac:dyDescent="0.25">
      <c r="A96" s="49" t="s">
        <v>118</v>
      </c>
      <c r="B96" s="50" t="s">
        <v>119</v>
      </c>
      <c r="C96" s="49" t="s">
        <v>120</v>
      </c>
      <c r="D96" s="51"/>
    </row>
    <row r="97" spans="1:4" x14ac:dyDescent="0.25">
      <c r="A97" s="49" t="s">
        <v>121</v>
      </c>
      <c r="B97" s="50" t="s">
        <v>122</v>
      </c>
      <c r="C97" s="49" t="s">
        <v>120</v>
      </c>
      <c r="D97" s="51"/>
    </row>
    <row r="98" spans="1:4" x14ac:dyDescent="0.25">
      <c r="A98" s="49" t="s">
        <v>123</v>
      </c>
      <c r="B98" s="50" t="s">
        <v>124</v>
      </c>
      <c r="C98" s="49" t="s">
        <v>120</v>
      </c>
      <c r="D98" s="51"/>
    </row>
  </sheetData>
  <mergeCells count="10">
    <mergeCell ref="A93:D93"/>
    <mergeCell ref="B87:F87"/>
    <mergeCell ref="B88:F88"/>
    <mergeCell ref="A90:F90"/>
    <mergeCell ref="A1:F1"/>
    <mergeCell ref="A81:D81"/>
    <mergeCell ref="A83:F83"/>
    <mergeCell ref="B84:F84"/>
    <mergeCell ref="B85:F85"/>
    <mergeCell ref="B86:F86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99" fitToHeight="0" orientation="portrait" r:id="rId1"/>
  <headerFooter>
    <oddHeader xml:space="preserve">&amp;RZadanie 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 2025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Sidor Aleksandra</dc:creator>
  <cp:lastModifiedBy>Szewczyk Janusz (TC ZZ)</cp:lastModifiedBy>
  <cp:lastPrinted>2022-09-23T10:49:22Z</cp:lastPrinted>
  <dcterms:created xsi:type="dcterms:W3CDTF">2022-09-23T10:46:23Z</dcterms:created>
  <dcterms:modified xsi:type="dcterms:W3CDTF">2024-10-24T06:19:41Z</dcterms:modified>
</cp:coreProperties>
</file>