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wierczek\Documents\ZAMÓWIENIA AKTUALNE\5 Remont instalacji podawania biomasy ZWT\SWZ 0315\"/>
    </mc:Choice>
  </mc:AlternateContent>
  <xr:revisionPtr revIDLastSave="0" documentId="13_ncr:1_{97B251B3-7A8F-4655-9CF0-152E744F9077}" xr6:coauthVersionLast="47" xr6:coauthVersionMax="47" xr10:uidLastSave="{00000000-0000-0000-0000-000000000000}"/>
  <bookViews>
    <workbookView xWindow="-108" yWindow="-108" windowWidth="23256" windowHeight="12576" xr2:uid="{05C55B30-5D5E-4B92-8272-3B4942078E8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8" i="1"/>
  <c r="G104" i="1" l="1"/>
</calcChain>
</file>

<file path=xl/sharedStrings.xml><?xml version="1.0" encoding="utf-8"?>
<sst xmlns="http://schemas.openxmlformats.org/spreadsheetml/2006/main" count="232" uniqueCount="121">
  <si>
    <t>FORMULARZ CENOWY</t>
  </si>
  <si>
    <r>
      <t>PNP</t>
    </r>
    <r>
      <rPr>
        <sz val="11"/>
        <color rgb="FF000000"/>
        <rFont val="Arial"/>
        <family val="2"/>
        <charset val="238"/>
      </rPr>
      <t>/TC/00559/2024</t>
    </r>
  </si>
  <si>
    <t>L.p.</t>
  </si>
  <si>
    <t>Nazwa pozycji</t>
  </si>
  <si>
    <t>Jedn.</t>
  </si>
  <si>
    <t>Ilość</t>
  </si>
  <si>
    <t>Cena jedn. netto</t>
  </si>
  <si>
    <t>Łączna wartość netto</t>
  </si>
  <si>
    <t>A</t>
  </si>
  <si>
    <t>B</t>
  </si>
  <si>
    <t>C</t>
  </si>
  <si>
    <t>D</t>
  </si>
  <si>
    <t>E</t>
  </si>
  <si>
    <t>Podajnik zgrzebłowy PZW-2</t>
  </si>
  <si>
    <t>Wymiana łańcucha (liczony jako para łańcuchów lewy + prawy)</t>
  </si>
  <si>
    <t xml:space="preserve">Wymiana zabieraków podajnika </t>
  </si>
  <si>
    <t>Wymiana kół napędowych podajnika</t>
  </si>
  <si>
    <t>Wymiana listw ślizgowych</t>
  </si>
  <si>
    <t>Demontaż stacji napinającej, wymiana wału i kół zwrotnych montaż stacji zwrotnej</t>
  </si>
  <si>
    <t>Wykonanie wzierników technologicznych w stacji napinającej podajnika PZW-2</t>
  </si>
  <si>
    <t>Wykonanie i wymiana przesypu z podajnika PZW-2 na PZ-2.1</t>
  </si>
  <si>
    <t>mb</t>
  </si>
  <si>
    <t>szt.</t>
  </si>
  <si>
    <t>szt</t>
  </si>
  <si>
    <t>m</t>
  </si>
  <si>
    <t>kpl</t>
  </si>
  <si>
    <t>Demontaż pokryw podajnika oraz wymiana łańcucha podajnika (liczony jako para łańcuchów lewy + prawy)</t>
  </si>
  <si>
    <t xml:space="preserve">Wymiana ślizgów podajnika </t>
  </si>
  <si>
    <t>Dostawa i częściowa wymiana podłogi przenośnika (materiał Hardox500) – dostarcza Wykonawca</t>
  </si>
  <si>
    <t>m2</t>
  </si>
  <si>
    <t>Demontaż i montaż zabieraków podajnika</t>
  </si>
  <si>
    <t>Wymiana kół zwrotnych podajnika</t>
  </si>
  <si>
    <t>Regeneracja piast stacji zwrotnej</t>
  </si>
  <si>
    <t>Przegląd, smarowanie układu napinania łańcucha, dostawa i wymiana śrub naciągowych, regeneracja (odtworzenie) ślizgów stacji napinającej</t>
  </si>
  <si>
    <t>Wymiana przekładni podajnika PZ-2.1</t>
  </si>
  <si>
    <t>Przegląd i wymiana rolek podajnika</t>
  </si>
  <si>
    <t>Wymiana taśmy podajnika PT-1 i regulacja skrobaka</t>
  </si>
  <si>
    <t>Regeneracja klapy pod przesiewaczem ODS (blacha Hardox)</t>
  </si>
  <si>
    <t>Częściowe odtworzenie przesypu pod przesiewaczem</t>
  </si>
  <si>
    <t xml:space="preserve">Wymiana wałów przesiewacza ODS </t>
  </si>
  <si>
    <t>Wymiana przesypu z podajnika PZ-2.2 do podajnika kubełkowego PK-2.1</t>
  </si>
  <si>
    <t>Wymiana przesypu z podajnika PZ-2.3 do podajnika kubełkowego PK-2.2</t>
  </si>
  <si>
    <t>Wymiana blachy w przesypie na stacji rozładowczej</t>
  </si>
  <si>
    <t>F</t>
  </si>
  <si>
    <t>G=(ExF)</t>
  </si>
  <si>
    <t>Podajnik zgrzebłowy PZ-2.1</t>
  </si>
  <si>
    <t>Przenośnik taśmowy PT-1 oraz przesiewacz ODS</t>
  </si>
  <si>
    <t>Przenośnik zgrzebłowy PZ-2.2</t>
  </si>
  <si>
    <t>Przenośnik zgrzebłowy PZ-2.3</t>
  </si>
  <si>
    <t>Podajnik Kubełkowy PK-1.1</t>
  </si>
  <si>
    <t>Podajnik Kubełkowy PK-1.2</t>
  </si>
  <si>
    <t>Podajnik zgrzebłowy PZ-3</t>
  </si>
  <si>
    <t>Wymiana koła napędowego wraz z łożyskami</t>
  </si>
  <si>
    <t>wymiana koła zwrotnego wraz z łożyskami</t>
  </si>
  <si>
    <t>Wymiana rolek prowadzących</t>
  </si>
  <si>
    <t>Demontaż i montaż łańcucha podajnika (łańcuch dostarcza Zamawiający)</t>
  </si>
  <si>
    <t>Remont ścian bocznych podajnika (materiały dostarcza Wykonawca stal S355J2G3)</t>
  </si>
  <si>
    <t>Badanie penetracyjne wałów wygarniających</t>
  </si>
  <si>
    <t>Dostawa i wymiana oleju w przekładni urządzenia wygarniającego</t>
  </si>
  <si>
    <t>Remont rozrzutników biomasy w urządzeniach wygarniających</t>
  </si>
  <si>
    <t>Usunięcie nieszczelności w przesypach urządzeń wygarniających</t>
  </si>
  <si>
    <t>Demontaż i montaż napędów układu posuwu urządzeń wygarniających</t>
  </si>
  <si>
    <t>Wymiana wału urządzenia wygarniającego</t>
  </si>
  <si>
    <t>Zbiornik ZM-1, ZM-2, ZM-3, ZM-4</t>
  </si>
  <si>
    <t>Wymiana koła zwrotnego wraz z łożyskami</t>
  </si>
  <si>
    <t>Wymiana łańcucha typu redler Ł730/600</t>
  </si>
  <si>
    <t>Wymiana płyt ślizgowych podłogi</t>
  </si>
  <si>
    <t>Podajnik zgrzebłowy PZ-4.2</t>
  </si>
  <si>
    <t>Podajnik zgrzebłowy PZ-4.3</t>
  </si>
  <si>
    <t>Dostawa i wymiana ścieraków podajników WP-1.1, WP-1.2, WP-2</t>
  </si>
  <si>
    <t>Wymiana taśmy podajnika WP-2</t>
  </si>
  <si>
    <t>Wymiana zespołu bębna napędowego podajnika WP-2</t>
  </si>
  <si>
    <t>Wymiana zespołu bębna zwrotnego podajnika WP-2</t>
  </si>
  <si>
    <t>Wymiana rolek podajnika WP-2</t>
  </si>
  <si>
    <t>Wymiana bębna napędowego podajnika WP-1.2</t>
  </si>
  <si>
    <t>Wymiana przesypu z podajnika WP-1.2 na PZ-5.1, PZ-5.2</t>
  </si>
  <si>
    <t>Wymiana przesypu z podajnika WP-2 na PZ-5.1, PZ-5.2</t>
  </si>
  <si>
    <t>Wagoprzenośnik WP-1.1, WP-1.2, WP-2</t>
  </si>
  <si>
    <t>Wymiana łańcucha typu redler wraz z nakładkami typ Ł730/600</t>
  </si>
  <si>
    <t>Podajnik zgrzebłowy PZ-5.2</t>
  </si>
  <si>
    <t>Demontaż i montaż przekładni podajnika kubełkowego, przegląd przekładni</t>
  </si>
  <si>
    <t>Wymiana bębna napędowego podajnika kubełkowego wraz z łożyskami</t>
  </si>
  <si>
    <t>Demontaż i montaż butli HRD</t>
  </si>
  <si>
    <t xml:space="preserve">Demontaż i montaż taśmy podajnika kubełkowego </t>
  </si>
  <si>
    <t xml:space="preserve">Wymiana kubełków </t>
  </si>
  <si>
    <t>Wykonanie stacji zwrotnej podajnika kubełkowego</t>
  </si>
  <si>
    <t>Wymiana stacji zwrotnej podajnika kubełkowego</t>
  </si>
  <si>
    <t>Przegląd i regeneracja podpory przekładni</t>
  </si>
  <si>
    <t>Wymiana przesypu z podajnika PK-2.1 na PZ-9.1</t>
  </si>
  <si>
    <t>Podajnik kubełkowy PK-2.1</t>
  </si>
  <si>
    <t>Wymiana kubełków</t>
  </si>
  <si>
    <t>Wymiana członu głównego podajnika (materiał dostarcza Zamawiający)</t>
  </si>
  <si>
    <t>Wykonanie i montaż kanału wyrównującego ciśnienie</t>
  </si>
  <si>
    <t>Wymiana przesypu z podajnika PK-2.2 na PZ-9.2</t>
  </si>
  <si>
    <t>Podajnik kubełkowy PK-2.2</t>
  </si>
  <si>
    <t>Wykonanie przesypu z podajnika PZ-9.1 na PT-4</t>
  </si>
  <si>
    <t>Wymiana przesypu z podajnika PZ-9.1 na PT-4</t>
  </si>
  <si>
    <t>Wymiana zasuwy podajnika PZ-9.1</t>
  </si>
  <si>
    <t>Dostawa i wymiana kompensatora przesypu z podajnika PZ-9.1 na PT-4</t>
  </si>
  <si>
    <t xml:space="preserve">Podajnik zgrzebłowy PZ-9.1 </t>
  </si>
  <si>
    <t>Wykonanie przesypu z podajnika PZ-9.2 na PT-4</t>
  </si>
  <si>
    <t>Wymiana przesypu z podajnika PZ-9.2 na PT-4</t>
  </si>
  <si>
    <t>Wymiana zasuwy podajnika PZ-9.2</t>
  </si>
  <si>
    <t>Podajnik zgrzebłowy PZ-9.2</t>
  </si>
  <si>
    <t>Wymiana taśmy przenośnika PT-4</t>
  </si>
  <si>
    <t>Regeneracja i wymiana ścieraka przenośnika PT4</t>
  </si>
  <si>
    <t>Wymiana rolek w podajniku PT-4</t>
  </si>
  <si>
    <t>Przegląd i regeneracja klapy w rozdzielaczu RD-5</t>
  </si>
  <si>
    <t>Wymiana przesypów pod rozdzielaczem RD-5</t>
  </si>
  <si>
    <t>Częściowa wymiana wykładziny w przesypie z podajnika PT-4 (wykładzinę dostarcza Zamawiający)</t>
  </si>
  <si>
    <t>Podajnik PT-4</t>
  </si>
  <si>
    <t>Podajnik zgrzebłowy PZ-B2</t>
  </si>
  <si>
    <t xml:space="preserve">Prace dodatkowe </t>
  </si>
  <si>
    <t>rbg</t>
  </si>
  <si>
    <t>Prace dodatkowe</t>
  </si>
  <si>
    <t>RAZEM:</t>
  </si>
  <si>
    <r>
      <t>„</t>
    </r>
    <r>
      <rPr>
        <b/>
        <sz val="11"/>
        <color rgb="FF000000"/>
        <rFont val="Arial"/>
        <family val="2"/>
        <charset val="238"/>
      </rPr>
      <t>Remont instalacji podawania biomasy w Zakładzie Wytwarzania Tychy</t>
    </r>
    <r>
      <rPr>
        <b/>
        <sz val="11"/>
        <color theme="1"/>
        <rFont val="Arial"/>
        <family val="2"/>
        <charset val="238"/>
      </rPr>
      <t>”</t>
    </r>
  </si>
  <si>
    <t xml:space="preserve">Wykonawca wypełnia ceny jednostkowe ujęte w Kolumnie F.    </t>
  </si>
  <si>
    <t>Dnia………………….……………………</t>
  </si>
  <si>
    <t>……………………………………………………………….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</si>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</sst>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textRotation="90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textRotation="90" wrapText="1"/>
    </xf>
    <xf numFmtId="0" fontId="4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/>
    </xf>
    <xf numFmtId="0" fontId="4" fillId="3" borderId="1" xfId="0" applyFont="1" applyFill="1" applyBorder="1" applyAlignment="1">
      <alignment horizontal="center" textRotation="90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textRotation="90"/>
    </xf>
    <xf numFmtId="2" fontId="5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59811-9924-430D-A12D-A0518F1EC009}">
  <dimension ref="A1:G111"/>
  <sheetViews>
    <sheetView tabSelected="1" workbookViewId="0">
      <selection activeCell="F8" sqref="F8"/>
    </sheetView>
  </sheetViews>
  <sheetFormatPr defaultRowHeight="14.4" x14ac:dyDescent="0.3"/>
  <cols>
    <col min="1" max="1" width="3.5546875" customWidth="1"/>
    <col min="2" max="2" width="5.5546875" customWidth="1"/>
    <col min="3" max="3" width="43.21875" customWidth="1"/>
    <col min="4" max="4" width="5.77734375" customWidth="1"/>
    <col min="5" max="5" width="4.33203125" customWidth="1"/>
    <col min="6" max="6" width="10.21875" customWidth="1"/>
    <col min="7" max="7" width="12.88671875" style="9" customWidth="1"/>
  </cols>
  <sheetData>
    <row r="1" spans="1:7" x14ac:dyDescent="0.3">
      <c r="F1" s="2" t="s">
        <v>1</v>
      </c>
    </row>
    <row r="3" spans="1:7" x14ac:dyDescent="0.3">
      <c r="A3" s="23" t="s">
        <v>0</v>
      </c>
      <c r="B3" s="23"/>
      <c r="C3" s="23"/>
      <c r="D3" s="23"/>
      <c r="E3" s="23"/>
      <c r="F3" s="23"/>
      <c r="G3" s="23"/>
    </row>
    <row r="4" spans="1:7" x14ac:dyDescent="0.3">
      <c r="A4" s="23" t="s">
        <v>116</v>
      </c>
      <c r="B4" s="23"/>
      <c r="C4" s="23"/>
      <c r="D4" s="23"/>
      <c r="E4" s="23"/>
      <c r="F4" s="23"/>
      <c r="G4" s="23"/>
    </row>
    <row r="6" spans="1:7" ht="27" x14ac:dyDescent="0.3">
      <c r="A6" s="3" t="s">
        <v>2</v>
      </c>
      <c r="B6" s="3"/>
      <c r="C6" s="3" t="s">
        <v>3</v>
      </c>
      <c r="D6" s="3" t="s">
        <v>4</v>
      </c>
      <c r="E6" s="3" t="s">
        <v>5</v>
      </c>
      <c r="F6" s="4" t="s">
        <v>6</v>
      </c>
      <c r="G6" s="4" t="s">
        <v>7</v>
      </c>
    </row>
    <row r="7" spans="1:7" x14ac:dyDescent="0.3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6" t="s">
        <v>43</v>
      </c>
      <c r="G7" s="6" t="s">
        <v>44</v>
      </c>
    </row>
    <row r="8" spans="1:7" ht="26.4" customHeight="1" x14ac:dyDescent="0.3">
      <c r="A8" s="1">
        <v>1</v>
      </c>
      <c r="B8" s="24" t="s">
        <v>13</v>
      </c>
      <c r="C8" s="12" t="s">
        <v>14</v>
      </c>
      <c r="D8" s="12" t="s">
        <v>21</v>
      </c>
      <c r="E8" s="12">
        <v>23</v>
      </c>
      <c r="F8" s="7"/>
      <c r="G8" s="13">
        <f>SUM(E8*F8)</f>
        <v>0</v>
      </c>
    </row>
    <row r="9" spans="1:7" x14ac:dyDescent="0.3">
      <c r="A9" s="1">
        <v>2</v>
      </c>
      <c r="B9" s="24"/>
      <c r="C9" s="12" t="s">
        <v>15</v>
      </c>
      <c r="D9" s="12" t="s">
        <v>22</v>
      </c>
      <c r="E9" s="12">
        <v>20</v>
      </c>
      <c r="F9" s="7"/>
      <c r="G9" s="13">
        <f t="shared" ref="G9:G72" si="0">SUM(E9*F9)</f>
        <v>0</v>
      </c>
    </row>
    <row r="10" spans="1:7" x14ac:dyDescent="0.3">
      <c r="A10" s="1">
        <v>3</v>
      </c>
      <c r="B10" s="24"/>
      <c r="C10" s="12" t="s">
        <v>16</v>
      </c>
      <c r="D10" s="12" t="s">
        <v>23</v>
      </c>
      <c r="E10" s="12">
        <v>2</v>
      </c>
      <c r="F10" s="7"/>
      <c r="G10" s="13">
        <f t="shared" si="0"/>
        <v>0</v>
      </c>
    </row>
    <row r="11" spans="1:7" x14ac:dyDescent="0.3">
      <c r="A11" s="1">
        <v>4</v>
      </c>
      <c r="B11" s="24"/>
      <c r="C11" s="12" t="s">
        <v>17</v>
      </c>
      <c r="D11" s="12" t="s">
        <v>24</v>
      </c>
      <c r="E11" s="12">
        <v>4</v>
      </c>
      <c r="F11" s="7"/>
      <c r="G11" s="13">
        <f t="shared" si="0"/>
        <v>0</v>
      </c>
    </row>
    <row r="12" spans="1:7" ht="28.2" customHeight="1" x14ac:dyDescent="0.3">
      <c r="A12" s="1">
        <v>5</v>
      </c>
      <c r="B12" s="24"/>
      <c r="C12" s="12" t="s">
        <v>18</v>
      </c>
      <c r="D12" s="12" t="s">
        <v>25</v>
      </c>
      <c r="E12" s="12">
        <v>1</v>
      </c>
      <c r="F12" s="7"/>
      <c r="G12" s="13">
        <f t="shared" si="0"/>
        <v>0</v>
      </c>
    </row>
    <row r="13" spans="1:7" ht="26.4" x14ac:dyDescent="0.3">
      <c r="A13" s="1">
        <v>6</v>
      </c>
      <c r="B13" s="24"/>
      <c r="C13" s="12" t="s">
        <v>19</v>
      </c>
      <c r="D13" s="12" t="s">
        <v>23</v>
      </c>
      <c r="E13" s="12">
        <v>2</v>
      </c>
      <c r="F13" s="7"/>
      <c r="G13" s="13">
        <f t="shared" si="0"/>
        <v>0</v>
      </c>
    </row>
    <row r="14" spans="1:7" ht="26.4" x14ac:dyDescent="0.3">
      <c r="A14" s="1">
        <v>7</v>
      </c>
      <c r="B14" s="24"/>
      <c r="C14" s="12" t="s">
        <v>20</v>
      </c>
      <c r="D14" s="12" t="s">
        <v>23</v>
      </c>
      <c r="E14" s="12">
        <v>1</v>
      </c>
      <c r="F14" s="7"/>
      <c r="G14" s="13">
        <f t="shared" si="0"/>
        <v>0</v>
      </c>
    </row>
    <row r="15" spans="1:7" ht="12.6" customHeight="1" x14ac:dyDescent="0.3">
      <c r="A15" s="1">
        <v>8</v>
      </c>
      <c r="B15" s="21" t="s">
        <v>45</v>
      </c>
      <c r="C15" s="10" t="s">
        <v>26</v>
      </c>
      <c r="D15" s="10" t="s">
        <v>21</v>
      </c>
      <c r="E15" s="10">
        <v>34</v>
      </c>
      <c r="F15" s="7"/>
      <c r="G15" s="11">
        <f t="shared" si="0"/>
        <v>0</v>
      </c>
    </row>
    <row r="16" spans="1:7" x14ac:dyDescent="0.3">
      <c r="A16" s="1">
        <v>9</v>
      </c>
      <c r="B16" s="21"/>
      <c r="C16" s="10" t="s">
        <v>27</v>
      </c>
      <c r="D16" s="10" t="s">
        <v>21</v>
      </c>
      <c r="E16" s="10">
        <v>40</v>
      </c>
      <c r="F16" s="7"/>
      <c r="G16" s="11">
        <f t="shared" si="0"/>
        <v>0</v>
      </c>
    </row>
    <row r="17" spans="1:7" ht="26.4" x14ac:dyDescent="0.3">
      <c r="A17" s="1">
        <v>10</v>
      </c>
      <c r="B17" s="21"/>
      <c r="C17" s="10" t="s">
        <v>28</v>
      </c>
      <c r="D17" s="10" t="s">
        <v>29</v>
      </c>
      <c r="E17" s="10">
        <v>4</v>
      </c>
      <c r="F17" s="7"/>
      <c r="G17" s="11">
        <f t="shared" si="0"/>
        <v>0</v>
      </c>
    </row>
    <row r="18" spans="1:7" x14ac:dyDescent="0.3">
      <c r="A18" s="1">
        <v>11</v>
      </c>
      <c r="B18" s="21"/>
      <c r="C18" s="10" t="s">
        <v>30</v>
      </c>
      <c r="D18" s="10" t="s">
        <v>23</v>
      </c>
      <c r="E18" s="10">
        <v>52</v>
      </c>
      <c r="F18" s="7"/>
      <c r="G18" s="11">
        <f t="shared" si="0"/>
        <v>0</v>
      </c>
    </row>
    <row r="19" spans="1:7" x14ac:dyDescent="0.3">
      <c r="A19" s="1">
        <v>12</v>
      </c>
      <c r="B19" s="21"/>
      <c r="C19" s="10" t="s">
        <v>16</v>
      </c>
      <c r="D19" s="10" t="s">
        <v>25</v>
      </c>
      <c r="E19" s="10">
        <v>2</v>
      </c>
      <c r="F19" s="7"/>
      <c r="G19" s="11">
        <f t="shared" si="0"/>
        <v>0</v>
      </c>
    </row>
    <row r="20" spans="1:7" x14ac:dyDescent="0.3">
      <c r="A20" s="1">
        <v>13</v>
      </c>
      <c r="B20" s="21"/>
      <c r="C20" s="10" t="s">
        <v>31</v>
      </c>
      <c r="D20" s="10" t="s">
        <v>25</v>
      </c>
      <c r="E20" s="10">
        <v>2</v>
      </c>
      <c r="F20" s="7"/>
      <c r="G20" s="11">
        <f t="shared" si="0"/>
        <v>0</v>
      </c>
    </row>
    <row r="21" spans="1:7" x14ac:dyDescent="0.3">
      <c r="A21" s="1">
        <v>14</v>
      </c>
      <c r="B21" s="21"/>
      <c r="C21" s="10" t="s">
        <v>32</v>
      </c>
      <c r="D21" s="10" t="s">
        <v>25</v>
      </c>
      <c r="E21" s="10">
        <v>1</v>
      </c>
      <c r="F21" s="7"/>
      <c r="G21" s="11">
        <f t="shared" si="0"/>
        <v>0</v>
      </c>
    </row>
    <row r="22" spans="1:7" ht="39.6" x14ac:dyDescent="0.3">
      <c r="A22" s="1">
        <v>15</v>
      </c>
      <c r="B22" s="21"/>
      <c r="C22" s="10" t="s">
        <v>33</v>
      </c>
      <c r="D22" s="10" t="s">
        <v>25</v>
      </c>
      <c r="E22" s="10">
        <v>2</v>
      </c>
      <c r="F22" s="7"/>
      <c r="G22" s="11">
        <f t="shared" si="0"/>
        <v>0</v>
      </c>
    </row>
    <row r="23" spans="1:7" x14ac:dyDescent="0.3">
      <c r="A23" s="1">
        <v>16</v>
      </c>
      <c r="B23" s="21"/>
      <c r="C23" s="10" t="s">
        <v>34</v>
      </c>
      <c r="D23" s="10" t="s">
        <v>23</v>
      </c>
      <c r="E23" s="10">
        <v>1</v>
      </c>
      <c r="F23" s="7"/>
      <c r="G23" s="11">
        <f t="shared" si="0"/>
        <v>0</v>
      </c>
    </row>
    <row r="24" spans="1:7" ht="28.8" customHeight="1" x14ac:dyDescent="0.3">
      <c r="A24" s="1">
        <v>17</v>
      </c>
      <c r="B24" s="19" t="s">
        <v>46</v>
      </c>
      <c r="C24" s="12" t="s">
        <v>35</v>
      </c>
      <c r="D24" s="12" t="s">
        <v>25</v>
      </c>
      <c r="E24" s="12">
        <v>1</v>
      </c>
      <c r="F24" s="7"/>
      <c r="G24" s="13">
        <f t="shared" si="0"/>
        <v>0</v>
      </c>
    </row>
    <row r="25" spans="1:7" ht="29.4" customHeight="1" x14ac:dyDescent="0.3">
      <c r="A25" s="1">
        <v>18</v>
      </c>
      <c r="B25" s="19"/>
      <c r="C25" s="12" t="s">
        <v>36</v>
      </c>
      <c r="D25" s="12" t="s">
        <v>23</v>
      </c>
      <c r="E25" s="12">
        <v>1</v>
      </c>
      <c r="F25" s="7"/>
      <c r="G25" s="13">
        <f t="shared" si="0"/>
        <v>0</v>
      </c>
    </row>
    <row r="26" spans="1:7" ht="26.4" x14ac:dyDescent="0.3">
      <c r="A26" s="1">
        <v>19</v>
      </c>
      <c r="B26" s="19"/>
      <c r="C26" s="12" t="s">
        <v>37</v>
      </c>
      <c r="D26" s="12" t="s">
        <v>29</v>
      </c>
      <c r="E26" s="12">
        <v>4</v>
      </c>
      <c r="F26" s="7"/>
      <c r="G26" s="13">
        <f t="shared" si="0"/>
        <v>0</v>
      </c>
    </row>
    <row r="27" spans="1:7" ht="26.4" x14ac:dyDescent="0.3">
      <c r="A27" s="1">
        <v>20</v>
      </c>
      <c r="B27" s="19"/>
      <c r="C27" s="12" t="s">
        <v>38</v>
      </c>
      <c r="D27" s="12" t="s">
        <v>29</v>
      </c>
      <c r="E27" s="12">
        <v>8</v>
      </c>
      <c r="F27" s="7"/>
      <c r="G27" s="13">
        <f t="shared" si="0"/>
        <v>0</v>
      </c>
    </row>
    <row r="28" spans="1:7" x14ac:dyDescent="0.3">
      <c r="A28" s="1">
        <v>21</v>
      </c>
      <c r="B28" s="19"/>
      <c r="C28" s="12" t="s">
        <v>39</v>
      </c>
      <c r="D28" s="12" t="s">
        <v>23</v>
      </c>
      <c r="E28" s="12">
        <v>3</v>
      </c>
      <c r="F28" s="7"/>
      <c r="G28" s="13">
        <f t="shared" si="0"/>
        <v>0</v>
      </c>
    </row>
    <row r="29" spans="1:7" ht="90.6" customHeight="1" x14ac:dyDescent="0.3">
      <c r="A29" s="1">
        <v>22</v>
      </c>
      <c r="B29" s="16" t="s">
        <v>47</v>
      </c>
      <c r="C29" s="17" t="s">
        <v>40</v>
      </c>
      <c r="D29" s="10" t="s">
        <v>25</v>
      </c>
      <c r="E29" s="10">
        <v>1</v>
      </c>
      <c r="F29" s="7"/>
      <c r="G29" s="11">
        <f t="shared" si="0"/>
        <v>0</v>
      </c>
    </row>
    <row r="30" spans="1:7" ht="88.8" customHeight="1" x14ac:dyDescent="0.3">
      <c r="A30" s="1">
        <v>23</v>
      </c>
      <c r="B30" s="14" t="s">
        <v>48</v>
      </c>
      <c r="C30" s="15" t="s">
        <v>41</v>
      </c>
      <c r="D30" s="12" t="s">
        <v>25</v>
      </c>
      <c r="E30" s="12">
        <v>1</v>
      </c>
      <c r="F30" s="7"/>
      <c r="G30" s="13">
        <f t="shared" si="0"/>
        <v>0</v>
      </c>
    </row>
    <row r="31" spans="1:7" ht="87.6" customHeight="1" x14ac:dyDescent="0.3">
      <c r="A31" s="1">
        <v>24</v>
      </c>
      <c r="B31" s="16" t="s">
        <v>49</v>
      </c>
      <c r="C31" s="10" t="s">
        <v>42</v>
      </c>
      <c r="D31" s="10" t="s">
        <v>25</v>
      </c>
      <c r="E31" s="10">
        <v>1</v>
      </c>
      <c r="F31" s="7"/>
      <c r="G31" s="11">
        <f t="shared" si="0"/>
        <v>0</v>
      </c>
    </row>
    <row r="32" spans="1:7" ht="87" customHeight="1" x14ac:dyDescent="0.3">
      <c r="A32" s="1">
        <v>25</v>
      </c>
      <c r="B32" s="14" t="s">
        <v>50</v>
      </c>
      <c r="C32" s="12" t="s">
        <v>42</v>
      </c>
      <c r="D32" s="12" t="s">
        <v>25</v>
      </c>
      <c r="E32" s="12">
        <v>1</v>
      </c>
      <c r="F32" s="7"/>
      <c r="G32" s="13">
        <f t="shared" si="0"/>
        <v>0</v>
      </c>
    </row>
    <row r="33" spans="1:7" ht="16.8" customHeight="1" x14ac:dyDescent="0.3">
      <c r="A33" s="1">
        <v>26</v>
      </c>
      <c r="B33" s="20" t="s">
        <v>51</v>
      </c>
      <c r="C33" s="10" t="s">
        <v>52</v>
      </c>
      <c r="D33" s="10" t="s">
        <v>25</v>
      </c>
      <c r="E33" s="10">
        <v>1</v>
      </c>
      <c r="F33" s="7"/>
      <c r="G33" s="11">
        <f t="shared" si="0"/>
        <v>0</v>
      </c>
    </row>
    <row r="34" spans="1:7" x14ac:dyDescent="0.3">
      <c r="A34" s="1">
        <v>27</v>
      </c>
      <c r="B34" s="20"/>
      <c r="C34" s="10" t="s">
        <v>53</v>
      </c>
      <c r="D34" s="10" t="s">
        <v>25</v>
      </c>
      <c r="E34" s="10">
        <v>1</v>
      </c>
      <c r="F34" s="7"/>
      <c r="G34" s="11">
        <f t="shared" si="0"/>
        <v>0</v>
      </c>
    </row>
    <row r="35" spans="1:7" x14ac:dyDescent="0.3">
      <c r="A35" s="1">
        <v>28</v>
      </c>
      <c r="B35" s="20"/>
      <c r="C35" s="10" t="s">
        <v>54</v>
      </c>
      <c r="D35" s="10" t="s">
        <v>23</v>
      </c>
      <c r="E35" s="10">
        <v>102</v>
      </c>
      <c r="F35" s="7"/>
      <c r="G35" s="11">
        <f t="shared" si="0"/>
        <v>0</v>
      </c>
    </row>
    <row r="36" spans="1:7" ht="26.4" x14ac:dyDescent="0.3">
      <c r="A36" s="1">
        <v>29</v>
      </c>
      <c r="B36" s="20"/>
      <c r="C36" s="10" t="s">
        <v>55</v>
      </c>
      <c r="D36" s="10" t="s">
        <v>21</v>
      </c>
      <c r="E36" s="10">
        <v>105</v>
      </c>
      <c r="F36" s="7"/>
      <c r="G36" s="11">
        <f t="shared" si="0"/>
        <v>0</v>
      </c>
    </row>
    <row r="37" spans="1:7" ht="26.4" x14ac:dyDescent="0.3">
      <c r="A37" s="1">
        <v>30</v>
      </c>
      <c r="B37" s="20"/>
      <c r="C37" s="10" t="s">
        <v>56</v>
      </c>
      <c r="D37" s="10" t="s">
        <v>21</v>
      </c>
      <c r="E37" s="10">
        <v>20</v>
      </c>
      <c r="F37" s="7"/>
      <c r="G37" s="11">
        <f t="shared" si="0"/>
        <v>0</v>
      </c>
    </row>
    <row r="38" spans="1:7" ht="34.200000000000003" customHeight="1" x14ac:dyDescent="0.3">
      <c r="A38" s="1">
        <v>31</v>
      </c>
      <c r="B38" s="22" t="s">
        <v>63</v>
      </c>
      <c r="C38" s="12" t="s">
        <v>57</v>
      </c>
      <c r="D38" s="12" t="s">
        <v>23</v>
      </c>
      <c r="E38" s="12">
        <v>2</v>
      </c>
      <c r="F38" s="7"/>
      <c r="G38" s="13">
        <f t="shared" si="0"/>
        <v>0</v>
      </c>
    </row>
    <row r="39" spans="1:7" ht="26.4" x14ac:dyDescent="0.3">
      <c r="A39" s="1">
        <v>32</v>
      </c>
      <c r="B39" s="22"/>
      <c r="C39" s="12" t="s">
        <v>58</v>
      </c>
      <c r="D39" s="12" t="s">
        <v>23</v>
      </c>
      <c r="E39" s="12">
        <v>4</v>
      </c>
      <c r="F39" s="7"/>
      <c r="G39" s="13">
        <f t="shared" si="0"/>
        <v>0</v>
      </c>
    </row>
    <row r="40" spans="1:7" ht="26.4" x14ac:dyDescent="0.3">
      <c r="A40" s="1">
        <v>33</v>
      </c>
      <c r="B40" s="22"/>
      <c r="C40" s="12" t="s">
        <v>59</v>
      </c>
      <c r="D40" s="12" t="s">
        <v>23</v>
      </c>
      <c r="E40" s="12">
        <v>2</v>
      </c>
      <c r="F40" s="7"/>
      <c r="G40" s="13">
        <f t="shared" si="0"/>
        <v>0</v>
      </c>
    </row>
    <row r="41" spans="1:7" ht="26.4" x14ac:dyDescent="0.3">
      <c r="A41" s="1">
        <v>34</v>
      </c>
      <c r="B41" s="22"/>
      <c r="C41" s="12" t="s">
        <v>60</v>
      </c>
      <c r="D41" s="12" t="s">
        <v>29</v>
      </c>
      <c r="E41" s="12">
        <v>4</v>
      </c>
      <c r="F41" s="7"/>
      <c r="G41" s="13">
        <f t="shared" si="0"/>
        <v>0</v>
      </c>
    </row>
    <row r="42" spans="1:7" ht="26.4" x14ac:dyDescent="0.3">
      <c r="A42" s="1">
        <v>35</v>
      </c>
      <c r="B42" s="22"/>
      <c r="C42" s="12" t="s">
        <v>61</v>
      </c>
      <c r="D42" s="12" t="s">
        <v>23</v>
      </c>
      <c r="E42" s="12">
        <v>8</v>
      </c>
      <c r="F42" s="7"/>
      <c r="G42" s="13">
        <f t="shared" si="0"/>
        <v>0</v>
      </c>
    </row>
    <row r="43" spans="1:7" ht="16.2" customHeight="1" x14ac:dyDescent="0.3">
      <c r="A43" s="1">
        <v>36</v>
      </c>
      <c r="B43" s="22"/>
      <c r="C43" s="12" t="s">
        <v>62</v>
      </c>
      <c r="D43" s="12" t="s">
        <v>23</v>
      </c>
      <c r="E43" s="12">
        <v>1</v>
      </c>
      <c r="F43" s="7"/>
      <c r="G43" s="13">
        <f t="shared" si="0"/>
        <v>0</v>
      </c>
    </row>
    <row r="44" spans="1:7" ht="20.399999999999999" customHeight="1" x14ac:dyDescent="0.3">
      <c r="A44" s="1">
        <v>37</v>
      </c>
      <c r="B44" s="20" t="s">
        <v>67</v>
      </c>
      <c r="C44" s="10" t="s">
        <v>52</v>
      </c>
      <c r="D44" s="10" t="s">
        <v>25</v>
      </c>
      <c r="E44" s="10">
        <v>1</v>
      </c>
      <c r="F44" s="7"/>
      <c r="G44" s="11">
        <f t="shared" si="0"/>
        <v>0</v>
      </c>
    </row>
    <row r="45" spans="1:7" x14ac:dyDescent="0.3">
      <c r="A45" s="1">
        <v>38</v>
      </c>
      <c r="B45" s="20"/>
      <c r="C45" s="10" t="s">
        <v>64</v>
      </c>
      <c r="D45" s="10" t="s">
        <v>25</v>
      </c>
      <c r="E45" s="10">
        <v>1</v>
      </c>
      <c r="F45" s="7"/>
      <c r="G45" s="11">
        <f t="shared" si="0"/>
        <v>0</v>
      </c>
    </row>
    <row r="46" spans="1:7" ht="18.600000000000001" customHeight="1" x14ac:dyDescent="0.3">
      <c r="A46" s="1">
        <v>39</v>
      </c>
      <c r="B46" s="20"/>
      <c r="C46" s="10" t="s">
        <v>65</v>
      </c>
      <c r="D46" s="10" t="s">
        <v>21</v>
      </c>
      <c r="E46" s="10">
        <v>31</v>
      </c>
      <c r="F46" s="7"/>
      <c r="G46" s="11">
        <f t="shared" si="0"/>
        <v>0</v>
      </c>
    </row>
    <row r="47" spans="1:7" ht="22.2" customHeight="1" x14ac:dyDescent="0.3">
      <c r="A47" s="1">
        <v>40</v>
      </c>
      <c r="B47" s="20"/>
      <c r="C47" s="10" t="s">
        <v>66</v>
      </c>
      <c r="D47" s="10" t="s">
        <v>21</v>
      </c>
      <c r="E47" s="10">
        <v>14</v>
      </c>
      <c r="F47" s="7"/>
      <c r="G47" s="11">
        <f t="shared" si="0"/>
        <v>0</v>
      </c>
    </row>
    <row r="48" spans="1:7" ht="20.399999999999999" customHeight="1" x14ac:dyDescent="0.3">
      <c r="A48" s="1">
        <v>41</v>
      </c>
      <c r="B48" s="20"/>
      <c r="C48" s="10" t="s">
        <v>54</v>
      </c>
      <c r="D48" s="10" t="s">
        <v>23</v>
      </c>
      <c r="E48" s="10">
        <v>29</v>
      </c>
      <c r="F48" s="7"/>
      <c r="G48" s="11">
        <f t="shared" si="0"/>
        <v>0</v>
      </c>
    </row>
    <row r="49" spans="1:7" ht="42" customHeight="1" x14ac:dyDescent="0.3">
      <c r="A49" s="1">
        <v>42</v>
      </c>
      <c r="B49" s="19" t="s">
        <v>68</v>
      </c>
      <c r="C49" s="12" t="s">
        <v>52</v>
      </c>
      <c r="D49" s="12" t="s">
        <v>25</v>
      </c>
      <c r="E49" s="12">
        <v>1</v>
      </c>
      <c r="F49" s="7"/>
      <c r="G49" s="13">
        <f t="shared" si="0"/>
        <v>0</v>
      </c>
    </row>
    <row r="50" spans="1:7" x14ac:dyDescent="0.3">
      <c r="A50" s="1">
        <v>43</v>
      </c>
      <c r="B50" s="19"/>
      <c r="C50" s="12" t="s">
        <v>64</v>
      </c>
      <c r="D50" s="12" t="s">
        <v>25</v>
      </c>
      <c r="E50" s="12">
        <v>1</v>
      </c>
      <c r="F50" s="7"/>
      <c r="G50" s="13">
        <f t="shared" si="0"/>
        <v>0</v>
      </c>
    </row>
    <row r="51" spans="1:7" x14ac:dyDescent="0.3">
      <c r="A51" s="1">
        <v>44</v>
      </c>
      <c r="B51" s="19"/>
      <c r="C51" s="12" t="s">
        <v>65</v>
      </c>
      <c r="D51" s="12" t="s">
        <v>21</v>
      </c>
      <c r="E51" s="12">
        <v>31</v>
      </c>
      <c r="F51" s="7"/>
      <c r="G51" s="13">
        <f t="shared" si="0"/>
        <v>0</v>
      </c>
    </row>
    <row r="52" spans="1:7" x14ac:dyDescent="0.3">
      <c r="A52" s="1">
        <v>45</v>
      </c>
      <c r="B52" s="19"/>
      <c r="C52" s="12" t="s">
        <v>66</v>
      </c>
      <c r="D52" s="12" t="s">
        <v>21</v>
      </c>
      <c r="E52" s="12">
        <v>14</v>
      </c>
      <c r="F52" s="7"/>
      <c r="G52" s="13">
        <f t="shared" si="0"/>
        <v>0</v>
      </c>
    </row>
    <row r="53" spans="1:7" x14ac:dyDescent="0.3">
      <c r="A53" s="1">
        <v>46</v>
      </c>
      <c r="B53" s="19"/>
      <c r="C53" s="12" t="s">
        <v>54</v>
      </c>
      <c r="D53" s="12" t="s">
        <v>23</v>
      </c>
      <c r="E53" s="12">
        <v>32</v>
      </c>
      <c r="F53" s="7"/>
      <c r="G53" s="13">
        <f t="shared" si="0"/>
        <v>0</v>
      </c>
    </row>
    <row r="54" spans="1:7" ht="28.8" customHeight="1" x14ac:dyDescent="0.3">
      <c r="A54" s="1">
        <v>47</v>
      </c>
      <c r="B54" s="20" t="s">
        <v>77</v>
      </c>
      <c r="C54" s="10" t="s">
        <v>69</v>
      </c>
      <c r="D54" s="10" t="s">
        <v>25</v>
      </c>
      <c r="E54" s="10">
        <v>3</v>
      </c>
      <c r="F54" s="7"/>
      <c r="G54" s="11">
        <f t="shared" si="0"/>
        <v>0</v>
      </c>
    </row>
    <row r="55" spans="1:7" x14ac:dyDescent="0.3">
      <c r="A55" s="1">
        <v>48</v>
      </c>
      <c r="B55" s="20"/>
      <c r="C55" s="10" t="s">
        <v>70</v>
      </c>
      <c r="D55" s="10" t="s">
        <v>25</v>
      </c>
      <c r="E55" s="10">
        <v>1</v>
      </c>
      <c r="F55" s="7"/>
      <c r="G55" s="11">
        <f t="shared" si="0"/>
        <v>0</v>
      </c>
    </row>
    <row r="56" spans="1:7" ht="26.4" x14ac:dyDescent="0.3">
      <c r="A56" s="1">
        <v>49</v>
      </c>
      <c r="B56" s="20"/>
      <c r="C56" s="10" t="s">
        <v>71</v>
      </c>
      <c r="D56" s="10" t="s">
        <v>25</v>
      </c>
      <c r="E56" s="10">
        <v>1</v>
      </c>
      <c r="F56" s="7"/>
      <c r="G56" s="11">
        <f t="shared" si="0"/>
        <v>0</v>
      </c>
    </row>
    <row r="57" spans="1:7" ht="26.4" x14ac:dyDescent="0.3">
      <c r="A57" s="1">
        <v>50</v>
      </c>
      <c r="B57" s="20"/>
      <c r="C57" s="10" t="s">
        <v>72</v>
      </c>
      <c r="D57" s="10" t="s">
        <v>25</v>
      </c>
      <c r="E57" s="10">
        <v>1</v>
      </c>
      <c r="F57" s="7"/>
      <c r="G57" s="11">
        <f t="shared" si="0"/>
        <v>0</v>
      </c>
    </row>
    <row r="58" spans="1:7" x14ac:dyDescent="0.3">
      <c r="A58" s="1">
        <v>51</v>
      </c>
      <c r="B58" s="20"/>
      <c r="C58" s="10" t="s">
        <v>73</v>
      </c>
      <c r="D58" s="10" t="s">
        <v>25</v>
      </c>
      <c r="E58" s="10">
        <v>1</v>
      </c>
      <c r="F58" s="7"/>
      <c r="G58" s="11">
        <f t="shared" si="0"/>
        <v>0</v>
      </c>
    </row>
    <row r="59" spans="1:7" x14ac:dyDescent="0.3">
      <c r="A59" s="1">
        <v>52</v>
      </c>
      <c r="B59" s="20"/>
      <c r="C59" s="10" t="s">
        <v>74</v>
      </c>
      <c r="D59" s="10" t="s">
        <v>25</v>
      </c>
      <c r="E59" s="10">
        <v>1</v>
      </c>
      <c r="F59" s="7"/>
      <c r="G59" s="11">
        <f t="shared" si="0"/>
        <v>0</v>
      </c>
    </row>
    <row r="60" spans="1:7" ht="26.4" x14ac:dyDescent="0.3">
      <c r="A60" s="1">
        <v>53</v>
      </c>
      <c r="B60" s="20"/>
      <c r="C60" s="10" t="s">
        <v>75</v>
      </c>
      <c r="D60" s="10" t="s">
        <v>25</v>
      </c>
      <c r="E60" s="10">
        <v>1</v>
      </c>
      <c r="F60" s="7"/>
      <c r="G60" s="11">
        <f t="shared" si="0"/>
        <v>0</v>
      </c>
    </row>
    <row r="61" spans="1:7" ht="26.4" x14ac:dyDescent="0.3">
      <c r="A61" s="1">
        <v>54</v>
      </c>
      <c r="B61" s="20"/>
      <c r="C61" s="10" t="s">
        <v>76</v>
      </c>
      <c r="D61" s="10" t="s">
        <v>25</v>
      </c>
      <c r="E61" s="10">
        <v>1</v>
      </c>
      <c r="F61" s="7"/>
      <c r="G61" s="11">
        <f t="shared" si="0"/>
        <v>0</v>
      </c>
    </row>
    <row r="62" spans="1:7" ht="30" customHeight="1" x14ac:dyDescent="0.3">
      <c r="A62" s="1">
        <v>55</v>
      </c>
      <c r="B62" s="19" t="s">
        <v>79</v>
      </c>
      <c r="C62" s="12" t="s">
        <v>52</v>
      </c>
      <c r="D62" s="12" t="s">
        <v>25</v>
      </c>
      <c r="E62" s="12">
        <v>1</v>
      </c>
      <c r="F62" s="7"/>
      <c r="G62" s="13">
        <f t="shared" si="0"/>
        <v>0</v>
      </c>
    </row>
    <row r="63" spans="1:7" x14ac:dyDescent="0.3">
      <c r="A63" s="1">
        <v>56</v>
      </c>
      <c r="B63" s="19"/>
      <c r="C63" s="12" t="s">
        <v>64</v>
      </c>
      <c r="D63" s="12" t="s">
        <v>25</v>
      </c>
      <c r="E63" s="12">
        <v>1</v>
      </c>
      <c r="F63" s="7"/>
      <c r="G63" s="13">
        <f t="shared" si="0"/>
        <v>0</v>
      </c>
    </row>
    <row r="64" spans="1:7" ht="26.4" x14ac:dyDescent="0.3">
      <c r="A64" s="1">
        <v>57</v>
      </c>
      <c r="B64" s="19"/>
      <c r="C64" s="12" t="s">
        <v>78</v>
      </c>
      <c r="D64" s="12" t="s">
        <v>21</v>
      </c>
      <c r="E64" s="12">
        <v>31</v>
      </c>
      <c r="F64" s="7"/>
      <c r="G64" s="13">
        <f t="shared" si="0"/>
        <v>0</v>
      </c>
    </row>
    <row r="65" spans="1:7" x14ac:dyDescent="0.3">
      <c r="A65" s="1">
        <v>58</v>
      </c>
      <c r="B65" s="19"/>
      <c r="C65" s="12" t="s">
        <v>54</v>
      </c>
      <c r="D65" s="12" t="s">
        <v>23</v>
      </c>
      <c r="E65" s="12">
        <v>29</v>
      </c>
      <c r="F65" s="7"/>
      <c r="G65" s="13">
        <f t="shared" si="0"/>
        <v>0</v>
      </c>
    </row>
    <row r="66" spans="1:7" x14ac:dyDescent="0.3">
      <c r="A66" s="1">
        <v>59</v>
      </c>
      <c r="B66" s="19"/>
      <c r="C66" s="12" t="s">
        <v>66</v>
      </c>
      <c r="D66" s="12" t="s">
        <v>21</v>
      </c>
      <c r="E66" s="12">
        <v>14</v>
      </c>
      <c r="F66" s="7"/>
      <c r="G66" s="13">
        <f t="shared" si="0"/>
        <v>0</v>
      </c>
    </row>
    <row r="67" spans="1:7" ht="24.6" customHeight="1" x14ac:dyDescent="0.3">
      <c r="A67" s="1">
        <v>60</v>
      </c>
      <c r="B67" s="20" t="s">
        <v>89</v>
      </c>
      <c r="C67" s="10" t="s">
        <v>80</v>
      </c>
      <c r="D67" s="10" t="s">
        <v>25</v>
      </c>
      <c r="E67" s="10">
        <v>1</v>
      </c>
      <c r="F67" s="7"/>
      <c r="G67" s="11">
        <f t="shared" si="0"/>
        <v>0</v>
      </c>
    </row>
    <row r="68" spans="1:7" ht="26.4" x14ac:dyDescent="0.3">
      <c r="A68" s="1">
        <v>61</v>
      </c>
      <c r="B68" s="20"/>
      <c r="C68" s="10" t="s">
        <v>81</v>
      </c>
      <c r="D68" s="10" t="s">
        <v>25</v>
      </c>
      <c r="E68" s="10">
        <v>1</v>
      </c>
      <c r="F68" s="7"/>
      <c r="G68" s="11">
        <f t="shared" si="0"/>
        <v>0</v>
      </c>
    </row>
    <row r="69" spans="1:7" x14ac:dyDescent="0.3">
      <c r="A69" s="1">
        <v>62</v>
      </c>
      <c r="B69" s="20"/>
      <c r="C69" s="10" t="s">
        <v>82</v>
      </c>
      <c r="D69" s="10" t="s">
        <v>25</v>
      </c>
      <c r="E69" s="10">
        <v>1</v>
      </c>
      <c r="F69" s="7"/>
      <c r="G69" s="11">
        <f t="shared" si="0"/>
        <v>0</v>
      </c>
    </row>
    <row r="70" spans="1:7" x14ac:dyDescent="0.3">
      <c r="A70" s="1">
        <v>63</v>
      </c>
      <c r="B70" s="20"/>
      <c r="C70" s="10" t="s">
        <v>83</v>
      </c>
      <c r="D70" s="10" t="s">
        <v>25</v>
      </c>
      <c r="E70" s="10">
        <v>1</v>
      </c>
      <c r="F70" s="7"/>
      <c r="G70" s="11">
        <f t="shared" si="0"/>
        <v>0</v>
      </c>
    </row>
    <row r="71" spans="1:7" x14ac:dyDescent="0.3">
      <c r="A71" s="1">
        <v>64</v>
      </c>
      <c r="B71" s="20"/>
      <c r="C71" s="10" t="s">
        <v>84</v>
      </c>
      <c r="D71" s="10" t="s">
        <v>25</v>
      </c>
      <c r="E71" s="10">
        <v>1</v>
      </c>
      <c r="F71" s="7"/>
      <c r="G71" s="11">
        <f t="shared" si="0"/>
        <v>0</v>
      </c>
    </row>
    <row r="72" spans="1:7" x14ac:dyDescent="0.3">
      <c r="A72" s="1">
        <v>65</v>
      </c>
      <c r="B72" s="20"/>
      <c r="C72" s="10" t="s">
        <v>85</v>
      </c>
      <c r="D72" s="10" t="s">
        <v>23</v>
      </c>
      <c r="E72" s="10">
        <v>1</v>
      </c>
      <c r="F72" s="7"/>
      <c r="G72" s="11">
        <f t="shared" si="0"/>
        <v>0</v>
      </c>
    </row>
    <row r="73" spans="1:7" x14ac:dyDescent="0.3">
      <c r="A73" s="1">
        <v>66</v>
      </c>
      <c r="B73" s="20"/>
      <c r="C73" s="10" t="s">
        <v>86</v>
      </c>
      <c r="D73" s="10" t="s">
        <v>23</v>
      </c>
      <c r="E73" s="10">
        <v>1</v>
      </c>
      <c r="F73" s="7"/>
      <c r="G73" s="11">
        <f t="shared" ref="G73:G103" si="1">SUM(E73*F73)</f>
        <v>0</v>
      </c>
    </row>
    <row r="74" spans="1:7" x14ac:dyDescent="0.3">
      <c r="A74" s="1">
        <v>67</v>
      </c>
      <c r="B74" s="20"/>
      <c r="C74" s="10" t="s">
        <v>87</v>
      </c>
      <c r="D74" s="10" t="s">
        <v>25</v>
      </c>
      <c r="E74" s="10">
        <v>1</v>
      </c>
      <c r="F74" s="7"/>
      <c r="G74" s="11">
        <f t="shared" si="1"/>
        <v>0</v>
      </c>
    </row>
    <row r="75" spans="1:7" x14ac:dyDescent="0.3">
      <c r="A75" s="1">
        <v>68</v>
      </c>
      <c r="B75" s="20"/>
      <c r="C75" s="10" t="s">
        <v>88</v>
      </c>
      <c r="D75" s="10" t="s">
        <v>23</v>
      </c>
      <c r="E75" s="10">
        <v>1</v>
      </c>
      <c r="F75" s="7"/>
      <c r="G75" s="11">
        <f t="shared" si="1"/>
        <v>0</v>
      </c>
    </row>
    <row r="76" spans="1:7" ht="25.8" customHeight="1" x14ac:dyDescent="0.3">
      <c r="A76" s="1">
        <v>69</v>
      </c>
      <c r="B76" s="19" t="s">
        <v>94</v>
      </c>
      <c r="C76" s="12" t="s">
        <v>80</v>
      </c>
      <c r="D76" s="12" t="s">
        <v>25</v>
      </c>
      <c r="E76" s="12">
        <v>1</v>
      </c>
      <c r="F76" s="7"/>
      <c r="G76" s="13">
        <f t="shared" si="1"/>
        <v>0</v>
      </c>
    </row>
    <row r="77" spans="1:7" ht="26.4" x14ac:dyDescent="0.3">
      <c r="A77" s="1">
        <v>70</v>
      </c>
      <c r="B77" s="19"/>
      <c r="C77" s="12" t="s">
        <v>81</v>
      </c>
      <c r="D77" s="12" t="s">
        <v>25</v>
      </c>
      <c r="E77" s="12">
        <v>1</v>
      </c>
      <c r="F77" s="7"/>
      <c r="G77" s="13">
        <f t="shared" si="1"/>
        <v>0</v>
      </c>
    </row>
    <row r="78" spans="1:7" x14ac:dyDescent="0.3">
      <c r="A78" s="1">
        <v>71</v>
      </c>
      <c r="B78" s="19"/>
      <c r="C78" s="12" t="s">
        <v>82</v>
      </c>
      <c r="D78" s="12" t="s">
        <v>25</v>
      </c>
      <c r="E78" s="12">
        <v>1</v>
      </c>
      <c r="F78" s="7"/>
      <c r="G78" s="13">
        <f t="shared" si="1"/>
        <v>0</v>
      </c>
    </row>
    <row r="79" spans="1:7" x14ac:dyDescent="0.3">
      <c r="A79" s="1">
        <v>72</v>
      </c>
      <c r="B79" s="19"/>
      <c r="C79" s="12" t="s">
        <v>83</v>
      </c>
      <c r="D79" s="12" t="s">
        <v>25</v>
      </c>
      <c r="E79" s="12">
        <v>1</v>
      </c>
      <c r="F79" s="7"/>
      <c r="G79" s="13">
        <f t="shared" si="1"/>
        <v>0</v>
      </c>
    </row>
    <row r="80" spans="1:7" x14ac:dyDescent="0.3">
      <c r="A80" s="1">
        <v>73</v>
      </c>
      <c r="B80" s="19"/>
      <c r="C80" s="12" t="s">
        <v>90</v>
      </c>
      <c r="D80" s="12" t="s">
        <v>25</v>
      </c>
      <c r="E80" s="12">
        <v>1</v>
      </c>
      <c r="F80" s="7"/>
      <c r="G80" s="13">
        <f t="shared" si="1"/>
        <v>0</v>
      </c>
    </row>
    <row r="81" spans="1:7" x14ac:dyDescent="0.3">
      <c r="A81" s="1">
        <v>74</v>
      </c>
      <c r="B81" s="19"/>
      <c r="C81" s="12" t="s">
        <v>85</v>
      </c>
      <c r="D81" s="12"/>
      <c r="E81" s="12"/>
      <c r="F81" s="7"/>
      <c r="G81" s="13">
        <f t="shared" si="1"/>
        <v>0</v>
      </c>
    </row>
    <row r="82" spans="1:7" x14ac:dyDescent="0.3">
      <c r="A82" s="1">
        <v>75</v>
      </c>
      <c r="B82" s="19"/>
      <c r="C82" s="12" t="s">
        <v>86</v>
      </c>
      <c r="D82" s="12" t="s">
        <v>23</v>
      </c>
      <c r="E82" s="12">
        <v>1</v>
      </c>
      <c r="F82" s="7"/>
      <c r="G82" s="13">
        <f t="shared" si="1"/>
        <v>0</v>
      </c>
    </row>
    <row r="83" spans="1:7" ht="26.4" x14ac:dyDescent="0.3">
      <c r="A83" s="1">
        <v>76</v>
      </c>
      <c r="B83" s="19"/>
      <c r="C83" s="12" t="s">
        <v>91</v>
      </c>
      <c r="D83" s="12" t="s">
        <v>23</v>
      </c>
      <c r="E83" s="12">
        <v>8</v>
      </c>
      <c r="F83" s="7"/>
      <c r="G83" s="13">
        <f t="shared" si="1"/>
        <v>0</v>
      </c>
    </row>
    <row r="84" spans="1:7" ht="26.4" x14ac:dyDescent="0.3">
      <c r="A84" s="1">
        <v>77</v>
      </c>
      <c r="B84" s="19"/>
      <c r="C84" s="12" t="s">
        <v>92</v>
      </c>
      <c r="D84" s="12" t="s">
        <v>25</v>
      </c>
      <c r="E84" s="12">
        <v>1</v>
      </c>
      <c r="F84" s="7"/>
      <c r="G84" s="13">
        <f t="shared" si="1"/>
        <v>0</v>
      </c>
    </row>
    <row r="85" spans="1:7" x14ac:dyDescent="0.3">
      <c r="A85" s="1">
        <v>78</v>
      </c>
      <c r="B85" s="19"/>
      <c r="C85" s="12" t="s">
        <v>93</v>
      </c>
      <c r="D85" s="12" t="s">
        <v>23</v>
      </c>
      <c r="E85" s="12">
        <v>1</v>
      </c>
      <c r="F85" s="7"/>
      <c r="G85" s="13">
        <f t="shared" si="1"/>
        <v>0</v>
      </c>
    </row>
    <row r="86" spans="1:7" ht="22.2" customHeight="1" x14ac:dyDescent="0.3">
      <c r="A86" s="1">
        <v>79</v>
      </c>
      <c r="B86" s="20" t="s">
        <v>99</v>
      </c>
      <c r="C86" s="10" t="s">
        <v>52</v>
      </c>
      <c r="D86" s="10" t="s">
        <v>25</v>
      </c>
      <c r="E86" s="10">
        <v>1</v>
      </c>
      <c r="F86" s="7"/>
      <c r="G86" s="11">
        <f t="shared" si="1"/>
        <v>0</v>
      </c>
    </row>
    <row r="87" spans="1:7" x14ac:dyDescent="0.3">
      <c r="A87" s="1">
        <v>80</v>
      </c>
      <c r="B87" s="20"/>
      <c r="C87" s="10" t="s">
        <v>64</v>
      </c>
      <c r="D87" s="10" t="s">
        <v>25</v>
      </c>
      <c r="E87" s="10">
        <v>1</v>
      </c>
      <c r="F87" s="7"/>
      <c r="G87" s="11">
        <f t="shared" si="1"/>
        <v>0</v>
      </c>
    </row>
    <row r="88" spans="1:7" x14ac:dyDescent="0.3">
      <c r="A88" s="1">
        <v>81</v>
      </c>
      <c r="B88" s="20"/>
      <c r="C88" s="10" t="s">
        <v>95</v>
      </c>
      <c r="D88" s="10" t="s">
        <v>23</v>
      </c>
      <c r="E88" s="10">
        <v>1</v>
      </c>
      <c r="F88" s="7"/>
      <c r="G88" s="11">
        <f t="shared" si="1"/>
        <v>0</v>
      </c>
    </row>
    <row r="89" spans="1:7" x14ac:dyDescent="0.3">
      <c r="A89" s="1">
        <v>82</v>
      </c>
      <c r="B89" s="20"/>
      <c r="C89" s="10" t="s">
        <v>96</v>
      </c>
      <c r="D89" s="10" t="s">
        <v>23</v>
      </c>
      <c r="E89" s="10">
        <v>1</v>
      </c>
      <c r="F89" s="7"/>
      <c r="G89" s="11">
        <f t="shared" si="1"/>
        <v>0</v>
      </c>
    </row>
    <row r="90" spans="1:7" ht="15.6" customHeight="1" x14ac:dyDescent="0.3">
      <c r="A90" s="1">
        <v>83</v>
      </c>
      <c r="B90" s="20"/>
      <c r="C90" s="10" t="s">
        <v>97</v>
      </c>
      <c r="D90" s="10" t="s">
        <v>23</v>
      </c>
      <c r="E90" s="10">
        <v>1</v>
      </c>
      <c r="F90" s="7"/>
      <c r="G90" s="11">
        <f t="shared" si="1"/>
        <v>0</v>
      </c>
    </row>
    <row r="91" spans="1:7" ht="17.399999999999999" customHeight="1" x14ac:dyDescent="0.3">
      <c r="A91" s="1">
        <v>84</v>
      </c>
      <c r="B91" s="20"/>
      <c r="C91" s="10" t="s">
        <v>98</v>
      </c>
      <c r="D91" s="10" t="s">
        <v>23</v>
      </c>
      <c r="E91" s="10">
        <v>1</v>
      </c>
      <c r="F91" s="7"/>
      <c r="G91" s="11">
        <f t="shared" si="1"/>
        <v>0</v>
      </c>
    </row>
    <row r="92" spans="1:7" ht="68.400000000000006" customHeight="1" x14ac:dyDescent="0.3">
      <c r="A92" s="1">
        <v>85</v>
      </c>
      <c r="B92" s="19" t="s">
        <v>103</v>
      </c>
      <c r="C92" s="12" t="s">
        <v>100</v>
      </c>
      <c r="D92" s="12" t="s">
        <v>23</v>
      </c>
      <c r="E92" s="12">
        <v>1</v>
      </c>
      <c r="F92" s="7"/>
      <c r="G92" s="13">
        <f t="shared" si="1"/>
        <v>0</v>
      </c>
    </row>
    <row r="93" spans="1:7" x14ac:dyDescent="0.3">
      <c r="A93" s="1">
        <v>86</v>
      </c>
      <c r="B93" s="19"/>
      <c r="C93" s="12" t="s">
        <v>101</v>
      </c>
      <c r="D93" s="12" t="s">
        <v>23</v>
      </c>
      <c r="E93" s="12">
        <v>1</v>
      </c>
      <c r="F93" s="7"/>
      <c r="G93" s="13">
        <f t="shared" si="1"/>
        <v>0</v>
      </c>
    </row>
    <row r="94" spans="1:7" x14ac:dyDescent="0.3">
      <c r="A94" s="1">
        <v>87</v>
      </c>
      <c r="B94" s="19"/>
      <c r="C94" s="12" t="s">
        <v>102</v>
      </c>
      <c r="D94" s="12" t="s">
        <v>23</v>
      </c>
      <c r="E94" s="12">
        <v>1</v>
      </c>
      <c r="F94" s="7"/>
      <c r="G94" s="13">
        <f t="shared" si="1"/>
        <v>0</v>
      </c>
    </row>
    <row r="95" spans="1:7" ht="17.399999999999999" customHeight="1" x14ac:dyDescent="0.3">
      <c r="A95" s="1">
        <v>88</v>
      </c>
      <c r="B95" s="21" t="s">
        <v>110</v>
      </c>
      <c r="C95" s="10" t="s">
        <v>104</v>
      </c>
      <c r="D95" s="10" t="s">
        <v>24</v>
      </c>
      <c r="E95" s="10">
        <v>270</v>
      </c>
      <c r="F95" s="7"/>
      <c r="G95" s="11">
        <f t="shared" si="1"/>
        <v>0</v>
      </c>
    </row>
    <row r="96" spans="1:7" x14ac:dyDescent="0.3">
      <c r="A96" s="1">
        <v>89</v>
      </c>
      <c r="B96" s="21"/>
      <c r="C96" s="10" t="s">
        <v>105</v>
      </c>
      <c r="D96" s="10" t="s">
        <v>23</v>
      </c>
      <c r="E96" s="10">
        <v>1</v>
      </c>
      <c r="F96" s="7"/>
      <c r="G96" s="11">
        <f t="shared" si="1"/>
        <v>0</v>
      </c>
    </row>
    <row r="97" spans="1:7" x14ac:dyDescent="0.3">
      <c r="A97" s="1">
        <v>90</v>
      </c>
      <c r="B97" s="21"/>
      <c r="C97" s="10" t="s">
        <v>106</v>
      </c>
      <c r="D97" s="10" t="s">
        <v>25</v>
      </c>
      <c r="E97" s="10">
        <v>1</v>
      </c>
      <c r="F97" s="7"/>
      <c r="G97" s="11">
        <f t="shared" si="1"/>
        <v>0</v>
      </c>
    </row>
    <row r="98" spans="1:7" x14ac:dyDescent="0.3">
      <c r="A98" s="1">
        <v>91</v>
      </c>
      <c r="B98" s="21"/>
      <c r="C98" s="10" t="s">
        <v>107</v>
      </c>
      <c r="D98" s="10" t="s">
        <v>23</v>
      </c>
      <c r="E98" s="10">
        <v>1</v>
      </c>
      <c r="F98" s="7"/>
      <c r="G98" s="11">
        <f t="shared" si="1"/>
        <v>0</v>
      </c>
    </row>
    <row r="99" spans="1:7" x14ac:dyDescent="0.3">
      <c r="A99" s="1">
        <v>92</v>
      </c>
      <c r="B99" s="21"/>
      <c r="C99" s="10" t="s">
        <v>108</v>
      </c>
      <c r="D99" s="10" t="s">
        <v>23</v>
      </c>
      <c r="E99" s="10">
        <v>2</v>
      </c>
      <c r="F99" s="7"/>
      <c r="G99" s="11">
        <f t="shared" si="1"/>
        <v>0</v>
      </c>
    </row>
    <row r="100" spans="1:7" ht="28.2" customHeight="1" x14ac:dyDescent="0.3">
      <c r="A100" s="1">
        <v>93</v>
      </c>
      <c r="B100" s="21"/>
      <c r="C100" s="10" t="s">
        <v>109</v>
      </c>
      <c r="D100" s="10" t="s">
        <v>29</v>
      </c>
      <c r="E100" s="10">
        <v>10</v>
      </c>
      <c r="F100" s="7"/>
      <c r="G100" s="11">
        <f t="shared" si="1"/>
        <v>0</v>
      </c>
    </row>
    <row r="101" spans="1:7" ht="84" customHeight="1" x14ac:dyDescent="0.3">
      <c r="A101" s="1">
        <v>94</v>
      </c>
      <c r="B101" s="19" t="s">
        <v>111</v>
      </c>
      <c r="C101" s="12" t="s">
        <v>52</v>
      </c>
      <c r="D101" s="12" t="s">
        <v>25</v>
      </c>
      <c r="E101" s="12">
        <v>1</v>
      </c>
      <c r="F101" s="7"/>
      <c r="G101" s="13">
        <f t="shared" si="1"/>
        <v>0</v>
      </c>
    </row>
    <row r="102" spans="1:7" x14ac:dyDescent="0.3">
      <c r="A102" s="1">
        <v>95</v>
      </c>
      <c r="B102" s="19"/>
      <c r="C102" s="12" t="s">
        <v>64</v>
      </c>
      <c r="D102" s="12" t="s">
        <v>25</v>
      </c>
      <c r="E102" s="12">
        <v>1</v>
      </c>
      <c r="F102" s="7"/>
      <c r="G102" s="13">
        <f t="shared" si="1"/>
        <v>0</v>
      </c>
    </row>
    <row r="103" spans="1:7" ht="55.2" customHeight="1" x14ac:dyDescent="0.3">
      <c r="A103" s="1">
        <v>96</v>
      </c>
      <c r="B103" s="16" t="s">
        <v>114</v>
      </c>
      <c r="C103" s="10" t="s">
        <v>112</v>
      </c>
      <c r="D103" s="10" t="s">
        <v>113</v>
      </c>
      <c r="E103" s="10">
        <v>450</v>
      </c>
      <c r="F103" s="7"/>
      <c r="G103" s="11">
        <f t="shared" si="1"/>
        <v>0</v>
      </c>
    </row>
    <row r="104" spans="1:7" ht="24.6" customHeight="1" x14ac:dyDescent="0.3">
      <c r="A104" s="26" t="s">
        <v>115</v>
      </c>
      <c r="B104" s="27"/>
      <c r="C104" s="27"/>
      <c r="D104" s="27"/>
      <c r="E104" s="27"/>
      <c r="F104" s="28"/>
      <c r="G104" s="25">
        <f>SUM(G8:G103)</f>
        <v>0</v>
      </c>
    </row>
    <row r="106" spans="1:7" x14ac:dyDescent="0.3">
      <c r="C106" t="s">
        <v>117</v>
      </c>
    </row>
    <row r="108" spans="1:7" x14ac:dyDescent="0.3">
      <c r="B108" s="8" t="s">
        <v>118</v>
      </c>
    </row>
    <row r="110" spans="1:7" x14ac:dyDescent="0.3">
      <c r="D110" t="s">
        <v>119</v>
      </c>
    </row>
    <row r="111" spans="1:7" x14ac:dyDescent="0.3">
      <c r="D111" s="18" t="s">
        <v>120</v>
      </c>
      <c r="E111" s="18"/>
      <c r="F111" s="18"/>
      <c r="G111" s="18"/>
    </row>
  </sheetData>
  <mergeCells count="19">
    <mergeCell ref="B67:B75"/>
    <mergeCell ref="A3:G3"/>
    <mergeCell ref="B8:B14"/>
    <mergeCell ref="B15:B23"/>
    <mergeCell ref="B24:B28"/>
    <mergeCell ref="B33:B37"/>
    <mergeCell ref="A4:G4"/>
    <mergeCell ref="B38:B43"/>
    <mergeCell ref="B44:B48"/>
    <mergeCell ref="B49:B53"/>
    <mergeCell ref="B54:B61"/>
    <mergeCell ref="B62:B66"/>
    <mergeCell ref="D111:G111"/>
    <mergeCell ref="B76:B85"/>
    <mergeCell ref="B86:B91"/>
    <mergeCell ref="B92:B94"/>
    <mergeCell ref="B95:B100"/>
    <mergeCell ref="B101:B102"/>
    <mergeCell ref="A104:F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Świerczek Dominik (TC ZZ)</dc:creator>
  <cp:lastModifiedBy>Świerczek Dominik (TC ZZ)</cp:lastModifiedBy>
  <cp:lastPrinted>2024-02-08T12:16:25Z</cp:lastPrinted>
  <dcterms:created xsi:type="dcterms:W3CDTF">2024-02-08T09:53:51Z</dcterms:created>
  <dcterms:modified xsi:type="dcterms:W3CDTF">2024-02-21T06:06:16Z</dcterms:modified>
</cp:coreProperties>
</file>