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201_{80C6ABD4-042C-47EC-8AB4-2A37195814F0}" xr6:coauthVersionLast="47" xr6:coauthVersionMax="47" xr10:uidLastSave="{00000000-0000-0000-0000-000000000000}"/>
  <bookViews>
    <workbookView xWindow="28680" yWindow="-120" windowWidth="20640" windowHeight="11040" xr2:uid="{00000000-000D-0000-FFFF-FFFF00000000}"/>
  </bookViews>
  <sheets>
    <sheet name="Za przeprowadzone badania" sheetId="2" r:id="rId1"/>
  </sheets>
  <definedNames>
    <definedName name="_xlnm.Print_Area" localSheetId="0">'Za przeprowadzone badania'!$A$2:$H$22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2" l="1"/>
  <c r="H7" i="2"/>
  <c r="E8" i="2"/>
  <c r="E7" i="2"/>
  <c r="H9" i="2" l="1"/>
  <c r="E9" i="2"/>
  <c r="H10" i="2" l="1"/>
</calcChain>
</file>

<file path=xl/sharedStrings.xml><?xml version="1.0" encoding="utf-8"?>
<sst xmlns="http://schemas.openxmlformats.org/spreadsheetml/2006/main" count="27" uniqueCount="22">
  <si>
    <t>Nazwa</t>
  </si>
  <si>
    <t>A</t>
  </si>
  <si>
    <t>B</t>
  </si>
  <si>
    <t>C</t>
  </si>
  <si>
    <t>D</t>
  </si>
  <si>
    <t>L.p.</t>
  </si>
  <si>
    <t>Jednostkowa cena netto [zł]</t>
  </si>
  <si>
    <t>Wartość netto[zł]</t>
  </si>
  <si>
    <t>E
 [CxD]</t>
  </si>
  <si>
    <t>BADANIA OKRESOWE</t>
  </si>
  <si>
    <t>BADANIA KONTROLNE</t>
  </si>
  <si>
    <t>C
 [AxB]</t>
  </si>
  <si>
    <t>Szacunkowa ilość pracowników przewidzianych do badań w 2025r.</t>
  </si>
  <si>
    <t>Szacunkowa ilość pracowników przewidzianych do badań kontrolnych 
w 2025r.</t>
  </si>
  <si>
    <t>Suma netto</t>
  </si>
  <si>
    <t xml:space="preserve">miejscowość, data </t>
  </si>
  <si>
    <t>Przeprowadzenie badań lekarskich w zakresie medycyny pracy dla pracownika zatrudnionego na stanowisku Mistrz Zmianowy Elektroenergetyk wraz z wydaniem orzeczenia lekarza medycyny pracy: 
Występujące zagrożenia:
- obsługa monitorów ekranowych pow. 4 godz.; 
- praca zmianowa,
- hałas, 
- sprawność psychoruchowa,
- praca na wysokości,</t>
  </si>
  <si>
    <t>Przeprowadzenie badań lekarskich w zakresie medycyny pracy dla pracownika zatrudnionego na stanowisku Monter/Starszy Monter wraz z wydaniem orzeczenia lekarza medycyny pracy: 
Występujące zagrożenia:
- hałas 
- wibracje, 
- mikroklimat zmienny,
- praca w systemie zmianowym (2 zm.),
- sprawność psychoruchowa.</t>
  </si>
  <si>
    <r>
      <t xml:space="preserve">
FORMULARZ CENOWY "</t>
    </r>
    <r>
      <rPr>
        <sz val="12"/>
        <color theme="1"/>
        <rFont val="Arial"/>
        <family val="2"/>
        <charset val="238"/>
      </rPr>
      <t xml:space="preserve">Medycyna Pracy </t>
    </r>
    <r>
      <rPr>
        <b/>
        <sz val="12"/>
        <color theme="1"/>
        <rFont val="Arial"/>
        <family val="2"/>
        <charset val="238"/>
      </rPr>
      <t>2025</t>
    </r>
    <r>
      <rPr>
        <sz val="12"/>
        <color theme="1"/>
        <rFont val="Arial"/>
        <family val="2"/>
        <charset val="238"/>
      </rPr>
      <t xml:space="preserve">" TAURON Wytwarzanie Spółka Akcyjna </t>
    </r>
    <r>
      <rPr>
        <b/>
        <sz val="12"/>
        <color theme="1"/>
        <rFont val="Arial"/>
        <family val="2"/>
        <charset val="238"/>
      </rPr>
      <t xml:space="preserve">– ELEKTROWNIA STALOWA WOLA
</t>
    </r>
  </si>
  <si>
    <t>Odległosć (w km) poradni medycyny pracy od Elektrowni Stalowa Wola w Stalowej Woli ul. Energetyków 13 -   …......km</t>
  </si>
  <si>
    <r>
      <t>Wartość oferty netto</t>
    </r>
    <r>
      <rPr>
        <sz val="11"/>
        <color theme="1"/>
        <rFont val="Arial"/>
        <family val="2"/>
        <charset val="238"/>
      </rPr>
      <t xml:space="preserve"> (suma pozycji łącznie [E+C])</t>
    </r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</si>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</sst>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6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4" fontId="2" fillId="0" borderId="2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44" fontId="2" fillId="0" borderId="6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/>
    <xf numFmtId="0" fontId="3" fillId="0" borderId="11" xfId="0" applyFont="1" applyBorder="1" applyAlignment="1">
      <alignment horizontal="right"/>
    </xf>
    <xf numFmtId="44" fontId="3" fillId="0" borderId="11" xfId="0" applyNumberFormat="1" applyFont="1" applyBorder="1"/>
    <xf numFmtId="0" fontId="0" fillId="0" borderId="10" xfId="0" applyBorder="1"/>
    <xf numFmtId="0" fontId="3" fillId="0" borderId="11" xfId="0" applyFont="1" applyBorder="1" applyAlignment="1">
      <alignment horizontal="center" vertical="center" wrapText="1"/>
    </xf>
    <xf numFmtId="0" fontId="0" fillId="0" borderId="11" xfId="0" applyBorder="1"/>
    <xf numFmtId="44" fontId="9" fillId="0" borderId="5" xfId="0" applyNumberFormat="1" applyFont="1" applyBorder="1"/>
    <xf numFmtId="44" fontId="3" fillId="0" borderId="5" xfId="0" applyNumberFormat="1" applyFont="1" applyBorder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0" fontId="8" fillId="0" borderId="11" xfId="0" applyFont="1" applyBorder="1" applyAlignment="1">
      <alignment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0" borderId="0" xfId="0" applyFont="1" applyAlignment="1">
      <alignment horizontal="right" vertical="top"/>
    </xf>
  </cellXfs>
  <cellStyles count="1">
    <cellStyle name="Normalny" xfId="0" builtinId="0"/>
  </cellStyles>
  <dxfs count="0"/>
  <tableStyles count="1" defaultTableStyle="TableStyleMedium2" defaultPivotStyle="PivotStyleLight16">
    <tableStyle name="Invisible" pivot="0" table="0" count="0" xr9:uid="{767CFDB9-FCDB-4D9D-A798-537511D1CC3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  <pageSetUpPr fitToPage="1"/>
  </sheetPr>
  <dimension ref="A1:K18"/>
  <sheetViews>
    <sheetView tabSelected="1" zoomScale="70" zoomScaleNormal="70" workbookViewId="0">
      <selection activeCell="K5" sqref="K5"/>
    </sheetView>
  </sheetViews>
  <sheetFormatPr defaultRowHeight="14.5" x14ac:dyDescent="0.35"/>
  <cols>
    <col min="1" max="1" width="10.1796875" customWidth="1"/>
    <col min="2" max="2" width="43.1796875" customWidth="1"/>
    <col min="3" max="3" width="16.81640625" customWidth="1"/>
    <col min="4" max="4" width="21.453125" customWidth="1"/>
    <col min="5" max="5" width="20.54296875" customWidth="1"/>
    <col min="6" max="6" width="14" customWidth="1"/>
    <col min="7" max="7" width="20.7265625" customWidth="1"/>
    <col min="8" max="8" width="20.26953125" customWidth="1"/>
    <col min="9" max="9" width="18.26953125" bestFit="1" customWidth="1"/>
  </cols>
  <sheetData>
    <row r="1" spans="1:11" ht="32.5" customHeight="1" thickBot="1" x14ac:dyDescent="0.4">
      <c r="A1" s="10"/>
      <c r="B1" s="10"/>
      <c r="C1" s="10"/>
      <c r="H1" s="51" t="s">
        <v>21</v>
      </c>
    </row>
    <row r="2" spans="1:11" ht="15.5" x14ac:dyDescent="0.35">
      <c r="A2" s="35" t="s">
        <v>18</v>
      </c>
      <c r="B2" s="36"/>
      <c r="C2" s="36"/>
      <c r="D2" s="36"/>
      <c r="E2" s="36"/>
      <c r="F2" s="36"/>
      <c r="G2" s="36"/>
      <c r="H2" s="37"/>
      <c r="I2" s="1"/>
      <c r="J2" s="1"/>
      <c r="K2" s="1"/>
    </row>
    <row r="3" spans="1:11" ht="16" thickBot="1" x14ac:dyDescent="0.4">
      <c r="A3" s="38"/>
      <c r="B3" s="39"/>
      <c r="C3" s="39"/>
      <c r="D3" s="39"/>
      <c r="E3" s="39"/>
      <c r="F3" s="39"/>
      <c r="G3" s="39"/>
      <c r="H3" s="40"/>
      <c r="I3" s="1"/>
      <c r="J3" s="1"/>
      <c r="K3" s="1"/>
    </row>
    <row r="4" spans="1:11" ht="16" thickBot="1" x14ac:dyDescent="0.4">
      <c r="A4" s="46" t="s">
        <v>9</v>
      </c>
      <c r="B4" s="47"/>
      <c r="C4" s="47"/>
      <c r="D4" s="47"/>
      <c r="E4" s="47"/>
      <c r="F4" s="48" t="s">
        <v>10</v>
      </c>
      <c r="G4" s="49"/>
      <c r="H4" s="50"/>
      <c r="I4" s="1"/>
      <c r="J4" s="1"/>
      <c r="K4" s="1"/>
    </row>
    <row r="5" spans="1:11" ht="99" customHeight="1" x14ac:dyDescent="0.35">
      <c r="A5" s="41" t="s">
        <v>5</v>
      </c>
      <c r="B5" s="41" t="s">
        <v>0</v>
      </c>
      <c r="C5" s="42" t="s">
        <v>12</v>
      </c>
      <c r="D5" s="42" t="s">
        <v>6</v>
      </c>
      <c r="E5" s="43" t="s">
        <v>7</v>
      </c>
      <c r="F5" s="44" t="s">
        <v>13</v>
      </c>
      <c r="G5" s="42" t="s">
        <v>6</v>
      </c>
      <c r="H5" s="45" t="s">
        <v>7</v>
      </c>
      <c r="I5" s="2"/>
      <c r="J5" s="2"/>
      <c r="K5" s="2"/>
    </row>
    <row r="6" spans="1:11" ht="31" x14ac:dyDescent="0.35">
      <c r="A6" s="5" t="s">
        <v>1</v>
      </c>
      <c r="B6" s="5" t="s">
        <v>2</v>
      </c>
      <c r="C6" s="5" t="s">
        <v>3</v>
      </c>
      <c r="D6" s="5" t="s">
        <v>4</v>
      </c>
      <c r="E6" s="14" t="s">
        <v>8</v>
      </c>
      <c r="F6" s="7" t="s">
        <v>1</v>
      </c>
      <c r="G6" s="8" t="s">
        <v>2</v>
      </c>
      <c r="H6" s="9" t="s">
        <v>11</v>
      </c>
      <c r="I6" s="1"/>
      <c r="J6" s="1"/>
      <c r="K6" s="1"/>
    </row>
    <row r="7" spans="1:11" ht="137.5" x14ac:dyDescent="0.35">
      <c r="A7" s="3">
        <v>1</v>
      </c>
      <c r="B7" s="4" t="s">
        <v>16</v>
      </c>
      <c r="C7" s="11">
        <v>1</v>
      </c>
      <c r="D7" s="12">
        <v>0</v>
      </c>
      <c r="E7" s="15">
        <f>C7*D7</f>
        <v>0</v>
      </c>
      <c r="F7" s="13">
        <v>1</v>
      </c>
      <c r="G7" s="12">
        <v>0</v>
      </c>
      <c r="H7" s="6">
        <f>F7*G7</f>
        <v>0</v>
      </c>
      <c r="I7" s="2"/>
      <c r="J7" s="2"/>
      <c r="K7" s="2"/>
    </row>
    <row r="8" spans="1:11" ht="125.5" thickBot="1" x14ac:dyDescent="0.4">
      <c r="A8" s="16">
        <v>2</v>
      </c>
      <c r="B8" s="17" t="s">
        <v>17</v>
      </c>
      <c r="C8" s="18">
        <v>9</v>
      </c>
      <c r="D8" s="19">
        <v>0</v>
      </c>
      <c r="E8" s="20">
        <f t="shared" ref="E8" si="0">C8*D8</f>
        <v>0</v>
      </c>
      <c r="F8" s="21">
        <v>4</v>
      </c>
      <c r="G8" s="19">
        <v>0</v>
      </c>
      <c r="H8" s="22">
        <f t="shared" ref="H8" si="1">F8*G8</f>
        <v>0</v>
      </c>
      <c r="I8" s="2"/>
      <c r="J8" s="2"/>
      <c r="K8" s="2"/>
    </row>
    <row r="9" spans="1:11" ht="33" customHeight="1" thickBot="1" x14ac:dyDescent="0.4">
      <c r="A9" s="23"/>
      <c r="B9" s="24"/>
      <c r="C9" s="24"/>
      <c r="D9" s="25" t="s">
        <v>14</v>
      </c>
      <c r="E9" s="31">
        <f>SUM(E7:E8)</f>
        <v>0</v>
      </c>
      <c r="F9" s="24"/>
      <c r="G9" s="25" t="s">
        <v>14</v>
      </c>
      <c r="H9" s="31">
        <f>SUM(H7:H8)</f>
        <v>0</v>
      </c>
      <c r="I9" s="1"/>
      <c r="J9" s="1"/>
      <c r="K9" s="1"/>
    </row>
    <row r="10" spans="1:11" ht="43.5" customHeight="1" thickBot="1" x14ac:dyDescent="0.45">
      <c r="A10" s="27"/>
      <c r="B10" s="28"/>
      <c r="C10" s="26"/>
      <c r="D10" s="29"/>
      <c r="E10" s="34" t="s">
        <v>20</v>
      </c>
      <c r="F10" s="34"/>
      <c r="G10" s="34"/>
      <c r="H10" s="30">
        <f xml:space="preserve"> (E9+H9)</f>
        <v>0</v>
      </c>
    </row>
    <row r="12" spans="1:11" x14ac:dyDescent="0.35">
      <c r="B12" s="33" t="s">
        <v>19</v>
      </c>
      <c r="C12" s="33"/>
      <c r="D12" s="33"/>
      <c r="E12" s="33"/>
      <c r="F12" s="33"/>
      <c r="G12" s="33"/>
      <c r="H12" s="33"/>
    </row>
    <row r="13" spans="1:11" x14ac:dyDescent="0.35">
      <c r="B13" s="33"/>
      <c r="C13" s="33"/>
      <c r="D13" s="33"/>
      <c r="E13" s="33"/>
      <c r="F13" s="33"/>
      <c r="G13" s="33"/>
      <c r="H13" s="33"/>
    </row>
    <row r="15" spans="1:11" x14ac:dyDescent="0.35">
      <c r="B15" s="32" t="s">
        <v>15</v>
      </c>
      <c r="C15" s="32"/>
    </row>
    <row r="16" spans="1:11" x14ac:dyDescent="0.35">
      <c r="B16" s="32"/>
      <c r="C16" s="32"/>
    </row>
    <row r="17" spans="2:3" x14ac:dyDescent="0.35">
      <c r="B17" s="32"/>
      <c r="C17" s="32"/>
    </row>
    <row r="18" spans="2:3" x14ac:dyDescent="0.35">
      <c r="B18" s="32"/>
      <c r="C18" s="32"/>
    </row>
  </sheetData>
  <mergeCells count="6">
    <mergeCell ref="A2:H3"/>
    <mergeCell ref="A4:E4"/>
    <mergeCell ref="F4:H4"/>
    <mergeCell ref="B15:C18"/>
    <mergeCell ref="B12:H13"/>
    <mergeCell ref="E10:G10"/>
  </mergeCells>
  <pageMargins left="0.23622047244094488" right="0.23622047244094488" top="0.74803149606299213" bottom="0.74803149606299213" header="0.31496062992125984" footer="0.31496062992125984"/>
  <pageSetup paperSize="9" scale="68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 przeprowadzone badania</vt:lpstr>
      <vt:lpstr>'Za przeprowadzone badania'!Obszar_wydruku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2024-11-14T09:04:05Z</dcterms:modified>
</cp:coreProperties>
</file>