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kielanska\Desktop\POSTĘPOWANIA 2025\POSTĘPOWANIA 2025\0572 Przegląd i naprawę urządzeń do spawania gazowego- ZALEJSKA-KŁOCZKO\"/>
    </mc:Choice>
  </mc:AlternateContent>
  <xr:revisionPtr revIDLastSave="0" documentId="13_ncr:1_{FDC8F60E-547F-4F1E-83EB-7D5235FA37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8" i="1"/>
  <c r="I36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I7" i="1"/>
  <c r="H46" i="1" l="1"/>
  <c r="H49" i="1" l="1"/>
  <c r="H52" i="1" s="1"/>
  <c r="H56" i="1"/>
</calcChain>
</file>

<file path=xl/sharedStrings.xml><?xml version="1.0" encoding="utf-8"?>
<sst xmlns="http://schemas.openxmlformats.org/spreadsheetml/2006/main" count="113" uniqueCount="54">
  <si>
    <t xml:space="preserve">Załącznik nr 2a
Formularz cenowy
 Przegląd i naprawa urządzeń do spawania gazowego dla TAURON Ciepło sp. z o.o.
                                                                                                           </t>
  </si>
  <si>
    <t>L.p.</t>
  </si>
  <si>
    <t>Nazwa sprzętu</t>
  </si>
  <si>
    <t>Typ sprzętu</t>
  </si>
  <si>
    <t>Symbol komórki organizacyjnej*</t>
  </si>
  <si>
    <t>szt.</t>
  </si>
  <si>
    <t>szt. razem</t>
  </si>
  <si>
    <t>Cena jednostkowa netto za szt. /przegląd urządzenia w zł</t>
  </si>
  <si>
    <t>Wartość netto przeglądu lub naprawy sprzętu w zł</t>
  </si>
  <si>
    <t>Przegląd poz. 1-14</t>
  </si>
  <si>
    <t>Naprawa poz. 15-17 i 19</t>
  </si>
  <si>
    <t>Pozostałe</t>
  </si>
  <si>
    <t>Przegląd reduktora bez wymiany manometrów (tlen, acetylen, arg/co2)</t>
  </si>
  <si>
    <t>różny</t>
  </si>
  <si>
    <t>PC1,PC2,PC3,PC4,</t>
  </si>
  <si>
    <t>9,11,5,8,5,4,25</t>
  </si>
  <si>
    <t>PC5,PC6,CS</t>
  </si>
  <si>
    <t>Przegląd reduktora</t>
  </si>
  <si>
    <t>2,2,2,2,2,2,2</t>
  </si>
  <si>
    <t>z wymianą manometrów (tlen, acetylen, arg/co2 bez rotametru)</t>
  </si>
  <si>
    <t>Pomet, Perun</t>
  </si>
  <si>
    <t>CS</t>
  </si>
  <si>
    <t>z wymianą rotametru (producent krajowy - Perun/Pomet)</t>
  </si>
  <si>
    <t>1,1,1,1,1,1,1</t>
  </si>
  <si>
    <t>z wymianą rotametru (produkcja chińska)</t>
  </si>
  <si>
    <t>Przegląd palnika do cięcia (3 zawory)</t>
  </si>
  <si>
    <t>7,10,3,6,4,3,25</t>
  </si>
  <si>
    <t>Przegląd palnika do cięcia</t>
  </si>
  <si>
    <t>z wymianą dysz (3 zawory)</t>
  </si>
  <si>
    <t>Przegląd palnika do cięcia (4 zawory)</t>
  </si>
  <si>
    <t>z wymianą dysz (4 zawory)</t>
  </si>
  <si>
    <t>Przegląd rękojeści</t>
  </si>
  <si>
    <t>Przegląd nasadki do cięcia</t>
  </si>
  <si>
    <t>Przegląd nasadki do cięcia z wymianą dysz</t>
  </si>
  <si>
    <t>Przegląd nasadki do spawania</t>
  </si>
  <si>
    <t>Przegląd nasadki do spawania z wymianą wylotu/dyszy</t>
  </si>
  <si>
    <t>Przegląd węży spawalniczych tlen + acetylen/propan do 30m (średnica do 9mm )</t>
  </si>
  <si>
    <t>Naprawa reduktora</t>
  </si>
  <si>
    <t>z wymianą manometrów</t>
  </si>
  <si>
    <t>z wymianą rotametru</t>
  </si>
  <si>
    <t>Wymiana reduktora</t>
  </si>
  <si>
    <t>Naprawa rękojeści palnika</t>
  </si>
  <si>
    <t>Wymiana rękojeści palnika</t>
  </si>
  <si>
    <t>Wymiana nasadki do spawania</t>
  </si>
  <si>
    <t>Wymiana nasadki do cięcia</t>
  </si>
  <si>
    <t>Inne czynności - roboczogodziny</t>
  </si>
  <si>
    <t>ŁĄCZNA CENA NETTO (suma pozycji 1-23 tabeli) w zł:</t>
  </si>
  <si>
    <t>STAWKA PODATKU VAT (%):     </t>
  </si>
  <si>
    <t>KWOTA PODATKU VAT (w zł) :</t>
  </si>
  <si>
    <t xml:space="preserve">ŁĄCZNA CENA OFERTY BRUTTO (suma ceny netto i kwoty VAT) w zł:  </t>
  </si>
  <si>
    <t>Na platformę zakupową i do formularza ofertowego prosimy o wpisanie ceny z komórki H46</t>
  </si>
  <si>
    <t xml:space="preserve">Cena do formularza i na platformę </t>
  </si>
  <si>
    <t xml:space="preserve">
Data .........................................                                                                         ……………………………………….
         (podpis i pieczęć Wykonawcy) 
</t>
  </si>
  <si>
    <t xml:space="preserve"> *Informacje dodatkowe: Miejsce wykonania przeglądu - PC1 - Siemianowice Śląskie,  PC2 – Katowice, PC3 – Mysłowice, PC4 - Sosnowiec,  PC5 – Będzin, PC - 6 Olkusz,  CS – Katowice, WL- Olkusz,  WL – Zawiercie,  WL – Katowice, cIESZYN.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</si>
</sst>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;[Red]#,##0.00\ &quot;zł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u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4" borderId="0" xfId="0" applyFont="1" applyFill="1"/>
    <xf numFmtId="0" fontId="0" fillId="4" borderId="0" xfId="0" applyFill="1"/>
    <xf numFmtId="0" fontId="0" fillId="4" borderId="0" xfId="0" applyFill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164" fontId="2" fillId="3" borderId="5" xfId="0" applyNumberFormat="1" applyFont="1" applyFill="1" applyBorder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164" fontId="2" fillId="3" borderId="9" xfId="0" applyNumberFormat="1" applyFont="1" applyFill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9" fontId="2" fillId="3" borderId="5" xfId="0" applyNumberFormat="1" applyFont="1" applyFill="1" applyBorder="1" applyAlignment="1">
      <alignment vertical="center"/>
    </xf>
    <xf numFmtId="0" fontId="2" fillId="3" borderId="9" xfId="0" applyFont="1" applyFill="1" applyBorder="1" applyAlignment="1">
      <alignment vertical="center"/>
    </xf>
    <xf numFmtId="0" fontId="2" fillId="3" borderId="13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164" fontId="2" fillId="3" borderId="9" xfId="0" applyNumberFormat="1" applyFont="1" applyFill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164" fontId="4" fillId="0" borderId="9" xfId="0" applyNumberFormat="1" applyFont="1" applyBorder="1" applyAlignment="1">
      <alignment horizontal="right" vertical="center" wrapText="1"/>
    </xf>
    <xf numFmtId="164" fontId="4" fillId="0" borderId="10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"/>
  <sheetViews>
    <sheetView tabSelected="1" workbookViewId="0">
      <selection activeCell="N10" sqref="N10"/>
    </sheetView>
  </sheetViews>
  <sheetFormatPr defaultRowHeight="15" x14ac:dyDescent="0.25"/>
  <cols>
    <col min="8" max="8" width="13.42578125" customWidth="1"/>
    <col min="10" max="10" width="14" customWidth="1"/>
  </cols>
  <sheetData>
    <row r="1" spans="1:10" ht="35.25" customHeight="1" thickBot="1" x14ac:dyDescent="0.3">
      <c r="A1" s="57" t="s">
        <v>0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15.75" thickBot="1" x14ac:dyDescent="0.3">
      <c r="A2" s="1">
        <v>1</v>
      </c>
      <c r="B2" s="2">
        <v>2</v>
      </c>
      <c r="C2" s="2">
        <v>3</v>
      </c>
      <c r="D2" s="2">
        <v>4</v>
      </c>
      <c r="E2" s="2">
        <v>5</v>
      </c>
      <c r="F2" s="2">
        <v>6</v>
      </c>
      <c r="G2" s="59">
        <v>7</v>
      </c>
      <c r="H2" s="60"/>
      <c r="I2" s="59">
        <v>8</v>
      </c>
      <c r="J2" s="60"/>
    </row>
    <row r="3" spans="1:10" ht="22.5" x14ac:dyDescent="0.25">
      <c r="A3" s="61" t="s">
        <v>1</v>
      </c>
      <c r="B3" s="3" t="s">
        <v>2</v>
      </c>
      <c r="C3" s="61" t="s">
        <v>3</v>
      </c>
      <c r="D3" s="61" t="s">
        <v>4</v>
      </c>
      <c r="E3" s="61" t="s">
        <v>5</v>
      </c>
      <c r="F3" s="61" t="s">
        <v>6</v>
      </c>
      <c r="G3" s="64" t="s">
        <v>7</v>
      </c>
      <c r="H3" s="65"/>
      <c r="I3" s="64" t="s">
        <v>8</v>
      </c>
      <c r="J3" s="65"/>
    </row>
    <row r="4" spans="1:10" ht="22.5" x14ac:dyDescent="0.25">
      <c r="A4" s="62"/>
      <c r="B4" s="3" t="s">
        <v>9</v>
      </c>
      <c r="C4" s="62"/>
      <c r="D4" s="62"/>
      <c r="E4" s="62"/>
      <c r="F4" s="62"/>
      <c r="G4" s="66"/>
      <c r="H4" s="67"/>
      <c r="I4" s="66"/>
      <c r="J4" s="67"/>
    </row>
    <row r="5" spans="1:10" ht="33.75" x14ac:dyDescent="0.25">
      <c r="A5" s="62"/>
      <c r="B5" s="3" t="s">
        <v>10</v>
      </c>
      <c r="C5" s="62"/>
      <c r="D5" s="62"/>
      <c r="E5" s="62"/>
      <c r="F5" s="62"/>
      <c r="G5" s="66"/>
      <c r="H5" s="67"/>
      <c r="I5" s="66"/>
      <c r="J5" s="67"/>
    </row>
    <row r="6" spans="1:10" ht="15.75" thickBot="1" x14ac:dyDescent="0.3">
      <c r="A6" s="63"/>
      <c r="B6" s="4" t="s">
        <v>11</v>
      </c>
      <c r="C6" s="63"/>
      <c r="D6" s="63"/>
      <c r="E6" s="63"/>
      <c r="F6" s="63"/>
      <c r="G6" s="57"/>
      <c r="H6" s="68"/>
      <c r="I6" s="57"/>
      <c r="J6" s="68"/>
    </row>
    <row r="7" spans="1:10" ht="22.5" x14ac:dyDescent="0.25">
      <c r="A7" s="50">
        <v>1</v>
      </c>
      <c r="B7" s="55" t="s">
        <v>12</v>
      </c>
      <c r="C7" s="50" t="s">
        <v>13</v>
      </c>
      <c r="D7" s="5" t="s">
        <v>14</v>
      </c>
      <c r="E7" s="50" t="s">
        <v>15</v>
      </c>
      <c r="F7" s="50">
        <v>43</v>
      </c>
      <c r="G7" s="46"/>
      <c r="H7" s="47"/>
      <c r="I7" s="46">
        <f>F7*$G$7</f>
        <v>0</v>
      </c>
      <c r="J7" s="52"/>
    </row>
    <row r="8" spans="1:10" ht="23.25" thickBot="1" x14ac:dyDescent="0.3">
      <c r="A8" s="51"/>
      <c r="B8" s="56"/>
      <c r="C8" s="51"/>
      <c r="D8" s="7" t="s">
        <v>16</v>
      </c>
      <c r="E8" s="51"/>
      <c r="F8" s="51"/>
      <c r="G8" s="48"/>
      <c r="H8" s="49"/>
      <c r="I8" s="53"/>
      <c r="J8" s="54"/>
    </row>
    <row r="9" spans="1:10" ht="22.5" x14ac:dyDescent="0.25">
      <c r="A9" s="50">
        <v>2</v>
      </c>
      <c r="B9" s="8" t="s">
        <v>17</v>
      </c>
      <c r="C9" s="50" t="s">
        <v>13</v>
      </c>
      <c r="D9" s="5" t="s">
        <v>14</v>
      </c>
      <c r="E9" s="50" t="s">
        <v>18</v>
      </c>
      <c r="F9" s="50">
        <v>13</v>
      </c>
      <c r="G9" s="46"/>
      <c r="H9" s="47"/>
      <c r="I9" s="46">
        <f>F9*$G$9</f>
        <v>0</v>
      </c>
      <c r="J9" s="52"/>
    </row>
    <row r="10" spans="1:10" ht="79.5" thickBot="1" x14ac:dyDescent="0.3">
      <c r="A10" s="51"/>
      <c r="B10" s="9" t="s">
        <v>19</v>
      </c>
      <c r="C10" s="51"/>
      <c r="D10" s="7" t="s">
        <v>16</v>
      </c>
      <c r="E10" s="51"/>
      <c r="F10" s="51"/>
      <c r="G10" s="48"/>
      <c r="H10" s="49"/>
      <c r="I10" s="53"/>
      <c r="J10" s="54"/>
    </row>
    <row r="11" spans="1:10" ht="22.5" x14ac:dyDescent="0.25">
      <c r="A11" s="50">
        <v>3</v>
      </c>
      <c r="B11" s="8" t="s">
        <v>17</v>
      </c>
      <c r="C11" s="50" t="s">
        <v>20</v>
      </c>
      <c r="D11" s="50" t="s">
        <v>21</v>
      </c>
      <c r="E11" s="50">
        <v>4</v>
      </c>
      <c r="F11" s="50">
        <v>4</v>
      </c>
      <c r="G11" s="46"/>
      <c r="H11" s="47"/>
      <c r="I11" s="46">
        <f>F11*$G$11</f>
        <v>0</v>
      </c>
      <c r="J11" s="52"/>
    </row>
    <row r="12" spans="1:10" ht="68.25" thickBot="1" x14ac:dyDescent="0.3">
      <c r="A12" s="51"/>
      <c r="B12" s="9" t="s">
        <v>22</v>
      </c>
      <c r="C12" s="51"/>
      <c r="D12" s="51"/>
      <c r="E12" s="51"/>
      <c r="F12" s="51"/>
      <c r="G12" s="48"/>
      <c r="H12" s="49"/>
      <c r="I12" s="53"/>
      <c r="J12" s="54"/>
    </row>
    <row r="13" spans="1:10" ht="22.5" x14ac:dyDescent="0.25">
      <c r="A13" s="50">
        <v>4</v>
      </c>
      <c r="B13" s="8" t="s">
        <v>17</v>
      </c>
      <c r="C13" s="50" t="s">
        <v>13</v>
      </c>
      <c r="D13" s="5" t="s">
        <v>14</v>
      </c>
      <c r="E13" s="50" t="s">
        <v>23</v>
      </c>
      <c r="F13" s="50">
        <v>7</v>
      </c>
      <c r="G13" s="46"/>
      <c r="H13" s="47"/>
      <c r="I13" s="46">
        <f>F13*$G$13</f>
        <v>0</v>
      </c>
      <c r="J13" s="52"/>
    </row>
    <row r="14" spans="1:10" ht="45.75" thickBot="1" x14ac:dyDescent="0.3">
      <c r="A14" s="51"/>
      <c r="B14" s="9" t="s">
        <v>24</v>
      </c>
      <c r="C14" s="51"/>
      <c r="D14" s="7" t="s">
        <v>16</v>
      </c>
      <c r="E14" s="51"/>
      <c r="F14" s="51"/>
      <c r="G14" s="48"/>
      <c r="H14" s="49"/>
      <c r="I14" s="53"/>
      <c r="J14" s="54"/>
    </row>
    <row r="15" spans="1:10" ht="22.5" x14ac:dyDescent="0.25">
      <c r="A15" s="50">
        <v>5</v>
      </c>
      <c r="B15" s="55" t="s">
        <v>25</v>
      </c>
      <c r="C15" s="50" t="s">
        <v>20</v>
      </c>
      <c r="D15" s="5" t="s">
        <v>14</v>
      </c>
      <c r="E15" s="50" t="s">
        <v>26</v>
      </c>
      <c r="F15" s="50">
        <v>35</v>
      </c>
      <c r="G15" s="46"/>
      <c r="H15" s="47"/>
      <c r="I15" s="46">
        <f>F15*$G$15</f>
        <v>0</v>
      </c>
      <c r="J15" s="52"/>
    </row>
    <row r="16" spans="1:10" ht="23.25" thickBot="1" x14ac:dyDescent="0.3">
      <c r="A16" s="51"/>
      <c r="B16" s="56"/>
      <c r="C16" s="51"/>
      <c r="D16" s="7" t="s">
        <v>16</v>
      </c>
      <c r="E16" s="51"/>
      <c r="F16" s="51"/>
      <c r="G16" s="48"/>
      <c r="H16" s="49"/>
      <c r="I16" s="53"/>
      <c r="J16" s="54"/>
    </row>
    <row r="17" spans="1:10" ht="33.75" x14ac:dyDescent="0.25">
      <c r="A17" s="50">
        <v>6</v>
      </c>
      <c r="B17" s="8" t="s">
        <v>27</v>
      </c>
      <c r="C17" s="50" t="s">
        <v>20</v>
      </c>
      <c r="D17" s="5" t="s">
        <v>14</v>
      </c>
      <c r="E17" s="50" t="s">
        <v>18</v>
      </c>
      <c r="F17" s="50">
        <v>14</v>
      </c>
      <c r="G17" s="46"/>
      <c r="H17" s="47"/>
      <c r="I17" s="46">
        <f>F17*$G$17</f>
        <v>0</v>
      </c>
      <c r="J17" s="52"/>
    </row>
    <row r="18" spans="1:10" ht="34.5" thickBot="1" x14ac:dyDescent="0.3">
      <c r="A18" s="51"/>
      <c r="B18" s="9" t="s">
        <v>28</v>
      </c>
      <c r="C18" s="51"/>
      <c r="D18" s="7" t="s">
        <v>16</v>
      </c>
      <c r="E18" s="51"/>
      <c r="F18" s="51"/>
      <c r="G18" s="48"/>
      <c r="H18" s="49"/>
      <c r="I18" s="53"/>
      <c r="J18" s="54"/>
    </row>
    <row r="19" spans="1:10" ht="22.5" x14ac:dyDescent="0.25">
      <c r="A19" s="50">
        <v>7</v>
      </c>
      <c r="B19" s="55" t="s">
        <v>29</v>
      </c>
      <c r="C19" s="50" t="s">
        <v>20</v>
      </c>
      <c r="D19" s="5" t="s">
        <v>14</v>
      </c>
      <c r="E19" s="50" t="s">
        <v>18</v>
      </c>
      <c r="F19" s="50">
        <v>14</v>
      </c>
      <c r="G19" s="46"/>
      <c r="H19" s="47"/>
      <c r="I19" s="46">
        <f>F19*$G$19</f>
        <v>0</v>
      </c>
      <c r="J19" s="52"/>
    </row>
    <row r="20" spans="1:10" ht="23.25" thickBot="1" x14ac:dyDescent="0.3">
      <c r="A20" s="51"/>
      <c r="B20" s="56"/>
      <c r="C20" s="51"/>
      <c r="D20" s="7" t="s">
        <v>16</v>
      </c>
      <c r="E20" s="51"/>
      <c r="F20" s="51"/>
      <c r="G20" s="48"/>
      <c r="H20" s="49"/>
      <c r="I20" s="53"/>
      <c r="J20" s="54"/>
    </row>
    <row r="21" spans="1:10" ht="33.75" x14ac:dyDescent="0.25">
      <c r="A21" s="50">
        <v>8</v>
      </c>
      <c r="B21" s="8" t="s">
        <v>27</v>
      </c>
      <c r="C21" s="50" t="s">
        <v>20</v>
      </c>
      <c r="D21" s="5" t="s">
        <v>14</v>
      </c>
      <c r="E21" s="50" t="s">
        <v>23</v>
      </c>
      <c r="F21" s="50">
        <v>7</v>
      </c>
      <c r="G21" s="46"/>
      <c r="H21" s="47"/>
      <c r="I21" s="46">
        <f>F21*$G$21</f>
        <v>0</v>
      </c>
      <c r="J21" s="52"/>
    </row>
    <row r="22" spans="1:10" ht="34.5" thickBot="1" x14ac:dyDescent="0.3">
      <c r="A22" s="51"/>
      <c r="B22" s="9" t="s">
        <v>30</v>
      </c>
      <c r="C22" s="51"/>
      <c r="D22" s="7" t="s">
        <v>16</v>
      </c>
      <c r="E22" s="51"/>
      <c r="F22" s="51"/>
      <c r="G22" s="48"/>
      <c r="H22" s="49"/>
      <c r="I22" s="53"/>
      <c r="J22" s="54"/>
    </row>
    <row r="23" spans="1:10" ht="22.5" x14ac:dyDescent="0.25">
      <c r="A23" s="50">
        <v>9</v>
      </c>
      <c r="B23" s="55" t="s">
        <v>31</v>
      </c>
      <c r="C23" s="50" t="s">
        <v>20</v>
      </c>
      <c r="D23" s="5" t="s">
        <v>14</v>
      </c>
      <c r="E23" s="50" t="s">
        <v>15</v>
      </c>
      <c r="F23" s="50">
        <v>44</v>
      </c>
      <c r="G23" s="46"/>
      <c r="H23" s="47"/>
      <c r="I23" s="46">
        <f>F23*$G$23</f>
        <v>0</v>
      </c>
      <c r="J23" s="52"/>
    </row>
    <row r="24" spans="1:10" ht="23.25" thickBot="1" x14ac:dyDescent="0.3">
      <c r="A24" s="51"/>
      <c r="B24" s="56"/>
      <c r="C24" s="51"/>
      <c r="D24" s="7" t="s">
        <v>16</v>
      </c>
      <c r="E24" s="51"/>
      <c r="F24" s="51"/>
      <c r="G24" s="48"/>
      <c r="H24" s="49"/>
      <c r="I24" s="53"/>
      <c r="J24" s="54"/>
    </row>
    <row r="25" spans="1:10" ht="22.5" x14ac:dyDescent="0.25">
      <c r="A25" s="50">
        <v>10</v>
      </c>
      <c r="B25" s="55" t="s">
        <v>32</v>
      </c>
      <c r="C25" s="50" t="s">
        <v>20</v>
      </c>
      <c r="D25" s="5" t="s">
        <v>14</v>
      </c>
      <c r="E25" s="50" t="s">
        <v>15</v>
      </c>
      <c r="F25" s="50">
        <v>67</v>
      </c>
      <c r="G25" s="46"/>
      <c r="H25" s="47"/>
      <c r="I25" s="46">
        <f>F25*$G$25</f>
        <v>0</v>
      </c>
      <c r="J25" s="52"/>
    </row>
    <row r="26" spans="1:10" ht="23.25" thickBot="1" x14ac:dyDescent="0.3">
      <c r="A26" s="51"/>
      <c r="B26" s="56"/>
      <c r="C26" s="51"/>
      <c r="D26" s="7" t="s">
        <v>16</v>
      </c>
      <c r="E26" s="51"/>
      <c r="F26" s="51"/>
      <c r="G26" s="48"/>
      <c r="H26" s="49"/>
      <c r="I26" s="53"/>
      <c r="J26" s="54"/>
    </row>
    <row r="27" spans="1:10" ht="22.5" x14ac:dyDescent="0.25">
      <c r="A27" s="50">
        <v>11</v>
      </c>
      <c r="B27" s="55" t="s">
        <v>33</v>
      </c>
      <c r="C27" s="50" t="s">
        <v>20</v>
      </c>
      <c r="D27" s="5" t="s">
        <v>14</v>
      </c>
      <c r="E27" s="50" t="s">
        <v>18</v>
      </c>
      <c r="F27" s="50">
        <v>14</v>
      </c>
      <c r="G27" s="46"/>
      <c r="H27" s="47"/>
      <c r="I27" s="46">
        <f>F27*$G$27</f>
        <v>0</v>
      </c>
      <c r="J27" s="52"/>
    </row>
    <row r="28" spans="1:10" ht="23.25" thickBot="1" x14ac:dyDescent="0.3">
      <c r="A28" s="51"/>
      <c r="B28" s="56"/>
      <c r="C28" s="51"/>
      <c r="D28" s="7" t="s">
        <v>16</v>
      </c>
      <c r="E28" s="51"/>
      <c r="F28" s="51"/>
      <c r="G28" s="48"/>
      <c r="H28" s="49"/>
      <c r="I28" s="53"/>
      <c r="J28" s="54"/>
    </row>
    <row r="29" spans="1:10" ht="22.5" x14ac:dyDescent="0.25">
      <c r="A29" s="50">
        <v>12</v>
      </c>
      <c r="B29" s="55" t="s">
        <v>34</v>
      </c>
      <c r="C29" s="50" t="s">
        <v>20</v>
      </c>
      <c r="D29" s="5" t="s">
        <v>14</v>
      </c>
      <c r="E29" s="50" t="s">
        <v>26</v>
      </c>
      <c r="F29" s="50">
        <v>35</v>
      </c>
      <c r="G29" s="46"/>
      <c r="H29" s="47"/>
      <c r="I29" s="46">
        <f>F29*$G$29</f>
        <v>0</v>
      </c>
      <c r="J29" s="52"/>
    </row>
    <row r="30" spans="1:10" ht="23.25" thickBot="1" x14ac:dyDescent="0.3">
      <c r="A30" s="51"/>
      <c r="B30" s="56"/>
      <c r="C30" s="51"/>
      <c r="D30" s="7" t="s">
        <v>16</v>
      </c>
      <c r="E30" s="51"/>
      <c r="F30" s="51"/>
      <c r="G30" s="48"/>
      <c r="H30" s="49"/>
      <c r="I30" s="53"/>
      <c r="J30" s="54"/>
    </row>
    <row r="31" spans="1:10" ht="22.5" x14ac:dyDescent="0.25">
      <c r="A31" s="50">
        <v>13</v>
      </c>
      <c r="B31" s="55" t="s">
        <v>35</v>
      </c>
      <c r="C31" s="50" t="s">
        <v>20</v>
      </c>
      <c r="D31" s="5" t="s">
        <v>14</v>
      </c>
      <c r="E31" s="50" t="s">
        <v>18</v>
      </c>
      <c r="F31" s="50">
        <v>14</v>
      </c>
      <c r="G31" s="46"/>
      <c r="H31" s="47"/>
      <c r="I31" s="46">
        <f>F31*$G$31</f>
        <v>0</v>
      </c>
      <c r="J31" s="52"/>
    </row>
    <row r="32" spans="1:10" ht="23.25" thickBot="1" x14ac:dyDescent="0.3">
      <c r="A32" s="51"/>
      <c r="B32" s="56"/>
      <c r="C32" s="51"/>
      <c r="D32" s="7" t="s">
        <v>16</v>
      </c>
      <c r="E32" s="51"/>
      <c r="F32" s="51"/>
      <c r="G32" s="48"/>
      <c r="H32" s="49"/>
      <c r="I32" s="53"/>
      <c r="J32" s="54"/>
    </row>
    <row r="33" spans="1:10" ht="22.5" x14ac:dyDescent="0.25">
      <c r="A33" s="50">
        <v>14</v>
      </c>
      <c r="B33" s="55" t="s">
        <v>36</v>
      </c>
      <c r="C33" s="50" t="s">
        <v>20</v>
      </c>
      <c r="D33" s="5" t="s">
        <v>14</v>
      </c>
      <c r="E33" s="50" t="s">
        <v>26</v>
      </c>
      <c r="F33" s="50">
        <v>35</v>
      </c>
      <c r="G33" s="46"/>
      <c r="H33" s="47"/>
      <c r="I33" s="46">
        <f>F33*$G$33</f>
        <v>0</v>
      </c>
      <c r="J33" s="52"/>
    </row>
    <row r="34" spans="1:10" ht="23.25" thickBot="1" x14ac:dyDescent="0.3">
      <c r="A34" s="51"/>
      <c r="B34" s="56"/>
      <c r="C34" s="51"/>
      <c r="D34" s="7" t="s">
        <v>16</v>
      </c>
      <c r="E34" s="51"/>
      <c r="F34" s="51"/>
      <c r="G34" s="48"/>
      <c r="H34" s="49"/>
      <c r="I34" s="53"/>
      <c r="J34" s="54"/>
    </row>
    <row r="35" spans="1:10" ht="23.25" thickBot="1" x14ac:dyDescent="0.3">
      <c r="A35" s="6">
        <v>15</v>
      </c>
      <c r="B35" s="9" t="s">
        <v>37</v>
      </c>
      <c r="C35" s="7" t="s">
        <v>13</v>
      </c>
      <c r="D35" s="7"/>
      <c r="E35" s="7"/>
      <c r="F35" s="7">
        <v>8</v>
      </c>
      <c r="G35" s="43"/>
      <c r="H35" s="44"/>
      <c r="I35" s="43">
        <f>F35*$G$35</f>
        <v>0</v>
      </c>
      <c r="J35" s="45"/>
    </row>
    <row r="36" spans="1:10" ht="22.5" x14ac:dyDescent="0.25">
      <c r="A36" s="50">
        <v>16</v>
      </c>
      <c r="B36" s="8" t="s">
        <v>37</v>
      </c>
      <c r="C36" s="50" t="s">
        <v>13</v>
      </c>
      <c r="D36" s="50"/>
      <c r="E36" s="50"/>
      <c r="F36" s="50">
        <v>4</v>
      </c>
      <c r="G36" s="46"/>
      <c r="H36" s="47"/>
      <c r="I36" s="46">
        <f>F36*$G$36</f>
        <v>0</v>
      </c>
      <c r="J36" s="52"/>
    </row>
    <row r="37" spans="1:10" ht="34.5" thickBot="1" x14ac:dyDescent="0.3">
      <c r="A37" s="51"/>
      <c r="B37" s="9" t="s">
        <v>38</v>
      </c>
      <c r="C37" s="51"/>
      <c r="D37" s="51"/>
      <c r="E37" s="51"/>
      <c r="F37" s="51"/>
      <c r="G37" s="48"/>
      <c r="H37" s="49"/>
      <c r="I37" s="53"/>
      <c r="J37" s="54"/>
    </row>
    <row r="38" spans="1:10" ht="22.5" x14ac:dyDescent="0.25">
      <c r="A38" s="50">
        <v>17</v>
      </c>
      <c r="B38" s="8" t="s">
        <v>37</v>
      </c>
      <c r="C38" s="50" t="s">
        <v>13</v>
      </c>
      <c r="D38" s="50"/>
      <c r="E38" s="50"/>
      <c r="F38" s="50">
        <v>3</v>
      </c>
      <c r="G38" s="46"/>
      <c r="H38" s="47"/>
      <c r="I38" s="46">
        <f>F38*$G$38</f>
        <v>0</v>
      </c>
      <c r="J38" s="47"/>
    </row>
    <row r="39" spans="1:10" ht="23.25" thickBot="1" x14ac:dyDescent="0.3">
      <c r="A39" s="51"/>
      <c r="B39" s="9" t="s">
        <v>39</v>
      </c>
      <c r="C39" s="51"/>
      <c r="D39" s="51"/>
      <c r="E39" s="51"/>
      <c r="F39" s="51"/>
      <c r="G39" s="48"/>
      <c r="H39" s="49"/>
      <c r="I39" s="48"/>
      <c r="J39" s="49"/>
    </row>
    <row r="40" spans="1:10" ht="23.25" thickBot="1" x14ac:dyDescent="0.3">
      <c r="A40" s="6">
        <v>18</v>
      </c>
      <c r="B40" s="9" t="s">
        <v>40</v>
      </c>
      <c r="C40" s="7" t="s">
        <v>13</v>
      </c>
      <c r="D40" s="7"/>
      <c r="E40" s="7"/>
      <c r="F40" s="7">
        <v>5</v>
      </c>
      <c r="G40" s="43"/>
      <c r="H40" s="44"/>
      <c r="I40" s="43">
        <f>F40*$G$40</f>
        <v>0</v>
      </c>
      <c r="J40" s="44"/>
    </row>
    <row r="41" spans="1:10" ht="34.5" thickBot="1" x14ac:dyDescent="0.3">
      <c r="A41" s="6">
        <v>19</v>
      </c>
      <c r="B41" s="9" t="s">
        <v>41</v>
      </c>
      <c r="C41" s="7" t="s">
        <v>20</v>
      </c>
      <c r="D41" s="7"/>
      <c r="E41" s="7"/>
      <c r="F41" s="7">
        <v>15</v>
      </c>
      <c r="G41" s="43"/>
      <c r="H41" s="44"/>
      <c r="I41" s="43">
        <f>F41*$G$41</f>
        <v>0</v>
      </c>
      <c r="J41" s="44"/>
    </row>
    <row r="42" spans="1:10" ht="34.5" thickBot="1" x14ac:dyDescent="0.3">
      <c r="A42" s="6">
        <v>20</v>
      </c>
      <c r="B42" s="9" t="s">
        <v>42</v>
      </c>
      <c r="C42" s="7" t="s">
        <v>20</v>
      </c>
      <c r="D42" s="7"/>
      <c r="E42" s="7"/>
      <c r="F42" s="7">
        <v>10</v>
      </c>
      <c r="G42" s="43"/>
      <c r="H42" s="44"/>
      <c r="I42" s="43">
        <f>F42*$G$42</f>
        <v>0</v>
      </c>
      <c r="J42" s="45"/>
    </row>
    <row r="43" spans="1:10" ht="34.5" thickBot="1" x14ac:dyDescent="0.3">
      <c r="A43" s="6">
        <v>21</v>
      </c>
      <c r="B43" s="9" t="s">
        <v>43</v>
      </c>
      <c r="C43" s="7" t="s">
        <v>20</v>
      </c>
      <c r="D43" s="7"/>
      <c r="E43" s="7"/>
      <c r="F43" s="7">
        <v>20</v>
      </c>
      <c r="G43" s="43"/>
      <c r="H43" s="44"/>
      <c r="I43" s="43">
        <f>F43*$G$43</f>
        <v>0</v>
      </c>
      <c r="J43" s="45"/>
    </row>
    <row r="44" spans="1:10" ht="34.5" thickBot="1" x14ac:dyDescent="0.3">
      <c r="A44" s="6">
        <v>22</v>
      </c>
      <c r="B44" s="9" t="s">
        <v>44</v>
      </c>
      <c r="C44" s="7" t="s">
        <v>20</v>
      </c>
      <c r="D44" s="7"/>
      <c r="E44" s="7"/>
      <c r="F44" s="7">
        <v>15</v>
      </c>
      <c r="G44" s="43"/>
      <c r="H44" s="44"/>
      <c r="I44" s="43">
        <f>F44*$G$44</f>
        <v>0</v>
      </c>
      <c r="J44" s="45"/>
    </row>
    <row r="45" spans="1:10" ht="45.75" thickBot="1" x14ac:dyDescent="0.3">
      <c r="A45" s="6">
        <v>23</v>
      </c>
      <c r="B45" s="9" t="s">
        <v>45</v>
      </c>
      <c r="C45" s="7" t="s">
        <v>13</v>
      </c>
      <c r="D45" s="7"/>
      <c r="E45" s="7"/>
      <c r="F45" s="7">
        <v>10</v>
      </c>
      <c r="G45" s="43"/>
      <c r="H45" s="44"/>
      <c r="I45" s="43">
        <f>F45*$G$45</f>
        <v>0</v>
      </c>
      <c r="J45" s="45"/>
    </row>
    <row r="46" spans="1:10" x14ac:dyDescent="0.25">
      <c r="A46" s="19" t="s">
        <v>46</v>
      </c>
      <c r="B46" s="20"/>
      <c r="C46" s="20"/>
      <c r="D46" s="20"/>
      <c r="E46" s="20"/>
      <c r="F46" s="20"/>
      <c r="G46" s="21"/>
      <c r="H46" s="29">
        <f>SUM(I7:J45)</f>
        <v>0</v>
      </c>
      <c r="I46" s="21"/>
      <c r="J46" s="30"/>
    </row>
    <row r="47" spans="1:10" ht="15.75" thickBot="1" x14ac:dyDescent="0.3">
      <c r="A47" s="26"/>
      <c r="B47" s="27"/>
      <c r="C47" s="27"/>
      <c r="D47" s="27"/>
      <c r="E47" s="27"/>
      <c r="F47" s="27"/>
      <c r="G47" s="28"/>
      <c r="H47" s="26"/>
      <c r="I47" s="28"/>
      <c r="J47" s="31"/>
    </row>
    <row r="48" spans="1:10" ht="16.5" thickBot="1" x14ac:dyDescent="0.3">
      <c r="A48" s="15" t="s">
        <v>47</v>
      </c>
      <c r="B48" s="16"/>
      <c r="C48" s="16"/>
      <c r="D48" s="16"/>
      <c r="E48" s="16"/>
      <c r="F48" s="16"/>
      <c r="G48" s="17"/>
      <c r="H48" s="32">
        <v>0.23</v>
      </c>
      <c r="I48" s="17"/>
      <c r="J48" s="11"/>
    </row>
    <row r="49" spans="1:10" x14ac:dyDescent="0.25">
      <c r="A49" s="33" t="s">
        <v>48</v>
      </c>
      <c r="B49" s="34"/>
      <c r="C49" s="34"/>
      <c r="D49" s="34"/>
      <c r="E49" s="34"/>
      <c r="F49" s="34"/>
      <c r="G49" s="35"/>
      <c r="H49" s="42">
        <f>H46*H48</f>
        <v>0</v>
      </c>
      <c r="I49" s="35"/>
      <c r="J49" s="31"/>
    </row>
    <row r="50" spans="1:10" x14ac:dyDescent="0.25">
      <c r="A50" s="36"/>
      <c r="B50" s="37"/>
      <c r="C50" s="37"/>
      <c r="D50" s="37"/>
      <c r="E50" s="37"/>
      <c r="F50" s="37"/>
      <c r="G50" s="38"/>
      <c r="H50" s="36"/>
      <c r="I50" s="38"/>
      <c r="J50" s="31"/>
    </row>
    <row r="51" spans="1:10" ht="15.75" thickBot="1" x14ac:dyDescent="0.3">
      <c r="A51" s="39"/>
      <c r="B51" s="40"/>
      <c r="C51" s="40"/>
      <c r="D51" s="40"/>
      <c r="E51" s="40"/>
      <c r="F51" s="40"/>
      <c r="G51" s="41"/>
      <c r="H51" s="39"/>
      <c r="I51" s="41"/>
      <c r="J51" s="31"/>
    </row>
    <row r="52" spans="1:10" ht="16.5" thickBot="1" x14ac:dyDescent="0.3">
      <c r="A52" s="15" t="s">
        <v>49</v>
      </c>
      <c r="B52" s="16"/>
      <c r="C52" s="16"/>
      <c r="D52" s="16"/>
      <c r="E52" s="16"/>
      <c r="F52" s="16"/>
      <c r="G52" s="17"/>
      <c r="H52" s="18">
        <f>H46+H49</f>
        <v>0</v>
      </c>
      <c r="I52" s="17"/>
      <c r="J52" s="11"/>
    </row>
    <row r="53" spans="1:10" ht="47.25" customHeight="1" x14ac:dyDescent="0.25">
      <c r="A53" s="19" t="s">
        <v>53</v>
      </c>
      <c r="B53" s="20"/>
      <c r="C53" s="20"/>
      <c r="D53" s="20"/>
      <c r="E53" s="20"/>
      <c r="F53" s="20"/>
      <c r="G53" s="20"/>
      <c r="H53" s="20"/>
      <c r="I53" s="21"/>
      <c r="J53" s="10"/>
    </row>
    <row r="55" spans="1:10" x14ac:dyDescent="0.25">
      <c r="B55" s="12" t="s">
        <v>50</v>
      </c>
      <c r="C55" s="13"/>
      <c r="D55" s="13"/>
      <c r="E55" s="14"/>
      <c r="F55" s="13"/>
      <c r="G55" s="13"/>
      <c r="H55" s="13"/>
      <c r="I55" s="13"/>
      <c r="J55" s="13"/>
    </row>
    <row r="56" spans="1:10" x14ac:dyDescent="0.25">
      <c r="B56" s="22" t="s">
        <v>51</v>
      </c>
      <c r="C56" s="22"/>
      <c r="D56" s="22"/>
      <c r="E56" s="22"/>
      <c r="F56" s="22"/>
      <c r="G56" s="22"/>
      <c r="H56" s="23">
        <f>H46</f>
        <v>0</v>
      </c>
      <c r="I56" s="22"/>
      <c r="J56" s="22"/>
    </row>
    <row r="57" spans="1:10" x14ac:dyDescent="0.25">
      <c r="B57" s="22"/>
      <c r="C57" s="22"/>
      <c r="D57" s="22"/>
      <c r="E57" s="22"/>
      <c r="F57" s="22"/>
      <c r="G57" s="22"/>
      <c r="H57" s="22"/>
      <c r="I57" s="22"/>
      <c r="J57" s="22"/>
    </row>
    <row r="59" spans="1:10" x14ac:dyDescent="0.25">
      <c r="B59" s="24" t="s">
        <v>52</v>
      </c>
      <c r="C59" s="25"/>
      <c r="D59" s="25"/>
      <c r="E59" s="25"/>
      <c r="F59" s="25"/>
      <c r="G59" s="25"/>
      <c r="H59" s="25"/>
      <c r="I59" s="25"/>
      <c r="J59" s="25"/>
    </row>
    <row r="60" spans="1:10" x14ac:dyDescent="0.25">
      <c r="B60" s="25"/>
      <c r="C60" s="25"/>
      <c r="D60" s="25"/>
      <c r="E60" s="25"/>
      <c r="F60" s="25"/>
      <c r="G60" s="25"/>
      <c r="H60" s="25"/>
      <c r="I60" s="25"/>
      <c r="J60" s="25"/>
    </row>
    <row r="61" spans="1:10" x14ac:dyDescent="0.25">
      <c r="B61" s="25"/>
      <c r="C61" s="25"/>
      <c r="D61" s="25"/>
      <c r="E61" s="25"/>
      <c r="F61" s="25"/>
      <c r="G61" s="25"/>
      <c r="H61" s="25"/>
      <c r="I61" s="25"/>
      <c r="J61" s="25"/>
    </row>
    <row r="62" spans="1:10" x14ac:dyDescent="0.25">
      <c r="B62" s="25"/>
      <c r="C62" s="25"/>
      <c r="D62" s="25"/>
      <c r="E62" s="25"/>
      <c r="F62" s="25"/>
      <c r="G62" s="25"/>
      <c r="H62" s="25"/>
      <c r="I62" s="25"/>
      <c r="J62" s="25"/>
    </row>
  </sheetData>
  <sheetProtection algorithmName="SHA-512" hashValue="Al8L9bWOjO3tHklWq7JqEdTb6Z3xC5fHBjDa/A0yTzwhiMHeiZmGr8DYNlJUK35QRqZw6dwyGf673Fj6jUD52g==" saltValue="eQiPTRlaGWzyRbFJ5uojjA==" spinCount="100000" sheet="1" objects="1" scenarios="1"/>
  <protectedRanges>
    <protectedRange sqref="B59" name="Rozstęp2"/>
    <protectedRange sqref="G7:H45" name="Rozstęp1"/>
  </protectedRanges>
  <mergeCells count="146">
    <mergeCell ref="A1:J1"/>
    <mergeCell ref="G2:H2"/>
    <mergeCell ref="I2:J2"/>
    <mergeCell ref="A3:A6"/>
    <mergeCell ref="C3:C6"/>
    <mergeCell ref="D3:D6"/>
    <mergeCell ref="E3:E6"/>
    <mergeCell ref="F3:F6"/>
    <mergeCell ref="G3:H6"/>
    <mergeCell ref="I3:J6"/>
    <mergeCell ref="I7:J8"/>
    <mergeCell ref="A9:A10"/>
    <mergeCell ref="C9:C10"/>
    <mergeCell ref="E9:E10"/>
    <mergeCell ref="F9:F10"/>
    <mergeCell ref="G9:H10"/>
    <mergeCell ref="I9:J10"/>
    <mergeCell ref="A7:A8"/>
    <mergeCell ref="B7:B8"/>
    <mergeCell ref="C7:C8"/>
    <mergeCell ref="E7:E8"/>
    <mergeCell ref="F7:F8"/>
    <mergeCell ref="G7:H8"/>
    <mergeCell ref="I11:J12"/>
    <mergeCell ref="A13:A14"/>
    <mergeCell ref="C13:C14"/>
    <mergeCell ref="E13:E14"/>
    <mergeCell ref="F13:F14"/>
    <mergeCell ref="G13:H14"/>
    <mergeCell ref="I13:J14"/>
    <mergeCell ref="A11:A12"/>
    <mergeCell ref="C11:C12"/>
    <mergeCell ref="D11:D12"/>
    <mergeCell ref="E11:E12"/>
    <mergeCell ref="F11:F12"/>
    <mergeCell ref="G11:H12"/>
    <mergeCell ref="I15:J16"/>
    <mergeCell ref="A17:A18"/>
    <mergeCell ref="C17:C18"/>
    <mergeCell ref="E17:E18"/>
    <mergeCell ref="F17:F18"/>
    <mergeCell ref="G17:H18"/>
    <mergeCell ref="I17:J18"/>
    <mergeCell ref="A15:A16"/>
    <mergeCell ref="B15:B16"/>
    <mergeCell ref="C15:C16"/>
    <mergeCell ref="E15:E16"/>
    <mergeCell ref="F15:F16"/>
    <mergeCell ref="G15:H16"/>
    <mergeCell ref="I19:J20"/>
    <mergeCell ref="A21:A22"/>
    <mergeCell ref="C21:C22"/>
    <mergeCell ref="E21:E22"/>
    <mergeCell ref="F21:F22"/>
    <mergeCell ref="G21:H22"/>
    <mergeCell ref="I21:J22"/>
    <mergeCell ref="A19:A20"/>
    <mergeCell ref="B19:B20"/>
    <mergeCell ref="C19:C20"/>
    <mergeCell ref="E19:E20"/>
    <mergeCell ref="F19:F20"/>
    <mergeCell ref="G19:H20"/>
    <mergeCell ref="I23:J24"/>
    <mergeCell ref="A25:A26"/>
    <mergeCell ref="B25:B26"/>
    <mergeCell ref="C25:C26"/>
    <mergeCell ref="E25:E26"/>
    <mergeCell ref="F25:F26"/>
    <mergeCell ref="G25:H26"/>
    <mergeCell ref="I25:J26"/>
    <mergeCell ref="A23:A24"/>
    <mergeCell ref="B23:B24"/>
    <mergeCell ref="C23:C24"/>
    <mergeCell ref="E23:E24"/>
    <mergeCell ref="F23:F24"/>
    <mergeCell ref="G23:H24"/>
    <mergeCell ref="I27:J28"/>
    <mergeCell ref="A29:A30"/>
    <mergeCell ref="B29:B30"/>
    <mergeCell ref="C29:C30"/>
    <mergeCell ref="E29:E30"/>
    <mergeCell ref="F29:F30"/>
    <mergeCell ref="G29:H30"/>
    <mergeCell ref="I29:J30"/>
    <mergeCell ref="A27:A28"/>
    <mergeCell ref="B27:B28"/>
    <mergeCell ref="C27:C28"/>
    <mergeCell ref="E27:E28"/>
    <mergeCell ref="F27:F28"/>
    <mergeCell ref="G27:H28"/>
    <mergeCell ref="I31:J32"/>
    <mergeCell ref="A33:A34"/>
    <mergeCell ref="B33:B34"/>
    <mergeCell ref="C33:C34"/>
    <mergeCell ref="E33:E34"/>
    <mergeCell ref="F33:F34"/>
    <mergeCell ref="G33:H34"/>
    <mergeCell ref="I33:J34"/>
    <mergeCell ref="A31:A32"/>
    <mergeCell ref="B31:B32"/>
    <mergeCell ref="C31:C32"/>
    <mergeCell ref="E31:E32"/>
    <mergeCell ref="F31:F32"/>
    <mergeCell ref="G31:H32"/>
    <mergeCell ref="A38:A39"/>
    <mergeCell ref="C38:C39"/>
    <mergeCell ref="D38:D39"/>
    <mergeCell ref="E38:E39"/>
    <mergeCell ref="F38:F39"/>
    <mergeCell ref="G38:H39"/>
    <mergeCell ref="G35:H35"/>
    <mergeCell ref="I35:J35"/>
    <mergeCell ref="A36:A37"/>
    <mergeCell ref="C36:C37"/>
    <mergeCell ref="D36:D37"/>
    <mergeCell ref="E36:E37"/>
    <mergeCell ref="F36:F37"/>
    <mergeCell ref="G36:H37"/>
    <mergeCell ref="I36:J37"/>
    <mergeCell ref="G43:H43"/>
    <mergeCell ref="I43:J43"/>
    <mergeCell ref="G44:H44"/>
    <mergeCell ref="I44:J44"/>
    <mergeCell ref="G45:H45"/>
    <mergeCell ref="I45:J45"/>
    <mergeCell ref="I38:J39"/>
    <mergeCell ref="G40:H40"/>
    <mergeCell ref="I40:J40"/>
    <mergeCell ref="G41:H41"/>
    <mergeCell ref="I41:J41"/>
    <mergeCell ref="G42:H42"/>
    <mergeCell ref="I42:J42"/>
    <mergeCell ref="A52:G52"/>
    <mergeCell ref="H52:I52"/>
    <mergeCell ref="A53:I53"/>
    <mergeCell ref="B56:G57"/>
    <mergeCell ref="H56:J57"/>
    <mergeCell ref="B59:J62"/>
    <mergeCell ref="A46:G47"/>
    <mergeCell ref="H46:I47"/>
    <mergeCell ref="J46:J47"/>
    <mergeCell ref="A48:G48"/>
    <mergeCell ref="H48:I48"/>
    <mergeCell ref="A49:G51"/>
    <mergeCell ref="H49:I51"/>
    <mergeCell ref="J49:J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Kielańska Aleksandra (TC ZZ)</dc:creator>
  <cp:lastModifiedBy>Kielańska Aleksandra (TC ZZ)</cp:lastModifiedBy>
  <dcterms:created xsi:type="dcterms:W3CDTF">2015-06-05T18:19:34Z</dcterms:created>
  <dcterms:modified xsi:type="dcterms:W3CDTF">2025-03-19T10:34:59Z</dcterms:modified>
</cp:coreProperties>
</file>