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zetargi 2023\542300382 - Naprawa i legalizacja ciepłomierzy\"/>
    </mc:Choice>
  </mc:AlternateContent>
  <xr:revisionPtr revIDLastSave="0" documentId="13_ncr:1_{14665C07-DFC3-4542-BE2D-E8309E6AE19B}" xr6:coauthVersionLast="47" xr6:coauthVersionMax="47" xr10:uidLastSave="{00000000-0000-0000-0000-000000000000}"/>
  <bookViews>
    <workbookView xWindow="-120" yWindow="-120" windowWidth="29040" windowHeight="15720" xr2:uid="{3AA495E7-1530-4DB1-81B3-F86C5584E10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K37" i="1"/>
  <c r="K35" i="1"/>
  <c r="K36" i="1"/>
  <c r="K34" i="1"/>
  <c r="J35" i="1"/>
  <c r="J36" i="1"/>
  <c r="J34" i="1"/>
  <c r="I35" i="1"/>
  <c r="I36" i="1"/>
  <c r="I34" i="1"/>
  <c r="J21" i="1"/>
  <c r="J22" i="1"/>
  <c r="J23" i="1"/>
  <c r="J24" i="1"/>
  <c r="J25" i="1"/>
  <c r="J26" i="1"/>
  <c r="J27" i="1"/>
  <c r="J28" i="1"/>
  <c r="J29" i="1"/>
  <c r="J30" i="1"/>
  <c r="J31" i="1"/>
  <c r="J20" i="1"/>
  <c r="K20" i="1" s="1"/>
  <c r="I21" i="1"/>
  <c r="I22" i="1"/>
  <c r="I23" i="1"/>
  <c r="I24" i="1"/>
  <c r="I25" i="1"/>
  <c r="K25" i="1" s="1"/>
  <c r="I26" i="1"/>
  <c r="I27" i="1"/>
  <c r="I28" i="1"/>
  <c r="I29" i="1"/>
  <c r="I30" i="1"/>
  <c r="I31" i="1"/>
  <c r="I20" i="1"/>
  <c r="J7" i="1"/>
  <c r="J8" i="1"/>
  <c r="J9" i="1"/>
  <c r="J10" i="1"/>
  <c r="J11" i="1"/>
  <c r="J12" i="1"/>
  <c r="J13" i="1"/>
  <c r="J14" i="1"/>
  <c r="J15" i="1"/>
  <c r="J16" i="1"/>
  <c r="J17" i="1"/>
  <c r="I7" i="1"/>
  <c r="I8" i="1"/>
  <c r="I9" i="1"/>
  <c r="I10" i="1"/>
  <c r="I11" i="1"/>
  <c r="I12" i="1"/>
  <c r="I13" i="1"/>
  <c r="I14" i="1"/>
  <c r="I15" i="1"/>
  <c r="I16" i="1"/>
  <c r="I17" i="1"/>
  <c r="J6" i="1"/>
  <c r="I6" i="1"/>
  <c r="K21" i="1"/>
  <c r="K22" i="1"/>
  <c r="K23" i="1"/>
  <c r="K24" i="1"/>
  <c r="K29" i="1"/>
  <c r="K30" i="1"/>
  <c r="K31" i="1"/>
  <c r="K7" i="1"/>
  <c r="K8" i="1"/>
  <c r="K9" i="1"/>
  <c r="K11" i="1"/>
  <c r="K12" i="1"/>
  <c r="K15" i="1"/>
  <c r="K16" i="1"/>
  <c r="K17" i="1"/>
  <c r="F18" i="1"/>
  <c r="F32" i="1"/>
  <c r="K10" i="1" l="1"/>
  <c r="K28" i="1"/>
  <c r="K27" i="1"/>
  <c r="K26" i="1"/>
  <c r="K32" i="1"/>
  <c r="K14" i="1"/>
  <c r="K13" i="1"/>
  <c r="K6" i="1"/>
  <c r="K18" i="1" l="1"/>
  <c r="K43" i="1" s="1"/>
</calcChain>
</file>

<file path=xl/sharedStrings.xml><?xml version="1.0" encoding="utf-8"?>
<sst xmlns="http://schemas.openxmlformats.org/spreadsheetml/2006/main" count="62" uniqueCount="41">
  <si>
    <t>czujniki (para)</t>
  </si>
  <si>
    <t>Czujniki</t>
  </si>
  <si>
    <t>LEC -5</t>
  </si>
  <si>
    <t xml:space="preserve">supercal 432R420 </t>
  </si>
  <si>
    <t>Supercal 531LBTT</t>
  </si>
  <si>
    <t>Czytniki</t>
  </si>
  <si>
    <t>MWN 130-150-NC</t>
  </si>
  <si>
    <t>PoWoGaz lub Hydrometer</t>
  </si>
  <si>
    <t>MW 130-65-NC</t>
  </si>
  <si>
    <t>MW 130-50-NC</t>
  </si>
  <si>
    <t>SONO</t>
  </si>
  <si>
    <t>413M-TR</t>
  </si>
  <si>
    <t>SHARKY FS 473</t>
  </si>
  <si>
    <t>SHARKY 473</t>
  </si>
  <si>
    <t>JS 90-1,5-NC</t>
  </si>
  <si>
    <t>Przepływomierze</t>
  </si>
  <si>
    <t>CF51</t>
  </si>
  <si>
    <t>Itron</t>
  </si>
  <si>
    <t>ULTRAHEAT T550</t>
  </si>
  <si>
    <t>Landis</t>
  </si>
  <si>
    <t>UH50-A21Q</t>
  </si>
  <si>
    <t>Kamstrup</t>
  </si>
  <si>
    <t>MULTICAL  603</t>
  </si>
  <si>
    <t>MULTICAL  403</t>
  </si>
  <si>
    <t>MULTICAL 302/ 403</t>
  </si>
  <si>
    <t>KOMPAKTY</t>
  </si>
  <si>
    <t>CZYTNIK</t>
  </si>
  <si>
    <t>PRZEPŁYWOMIERZ</t>
  </si>
  <si>
    <t>DN</t>
  </si>
  <si>
    <t>szt.</t>
  </si>
  <si>
    <r>
      <t>m</t>
    </r>
    <r>
      <rPr>
        <b/>
        <vertAlign val="superscript"/>
        <sz val="11"/>
        <color theme="1"/>
        <rFont val="Czcionka tekstu podstawowego"/>
        <charset val="238"/>
      </rPr>
      <t>3</t>
    </r>
    <r>
      <rPr>
        <b/>
        <sz val="11"/>
        <color theme="1"/>
        <rFont val="Czcionka tekstu podstawowego"/>
        <charset val="238"/>
      </rPr>
      <t>/h</t>
    </r>
  </si>
  <si>
    <t>Naprawa przetwornika przepływu [cena netto w PLN]. Cena jednostkowa</t>
  </si>
  <si>
    <t>Legalizacja, opłata GUM [razem cena netto w PLN], Cena jednostkowa</t>
  </si>
  <si>
    <t>Suma kosztów naprawy przetworników przepływu</t>
  </si>
  <si>
    <t>Suma kosztów legalizacji przetworników</t>
  </si>
  <si>
    <t>Razem, suma kosztów kolumn 3 i 4 [cena netto  w PLN]</t>
  </si>
  <si>
    <t>Razem</t>
  </si>
  <si>
    <t>Legalizacja, opłata GUM [razem cena netto w PLN], Cena jednostkowa za sztukę</t>
  </si>
  <si>
    <t>Suma kosztów legalizacji przetworników netto</t>
  </si>
  <si>
    <t>Naprawa i Legalizacja 2023 rok</t>
  </si>
  <si>
    <t xml:space="preserve">                                                                                                         Suma pozycji K18; K32; K37; K40 do przeniesienia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</si>
</sst>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i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1" applyAlignment="1">
      <alignment horizontal="center"/>
    </xf>
    <xf numFmtId="0" fontId="3" fillId="0" borderId="0" xfId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0" fillId="0" borderId="1" xfId="0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0" fillId="0" borderId="3" xfId="0" applyBorder="1" applyAlignment="1">
      <alignment horizontal="right"/>
    </xf>
    <xf numFmtId="0" fontId="5" fillId="0" borderId="4" xfId="0" applyFont="1" applyBorder="1"/>
  </cellXfs>
  <cellStyles count="2">
    <cellStyle name="Normalny" xfId="0" builtinId="0"/>
    <cellStyle name="Normalny_liczniki ciepła" xfId="1" xr:uid="{0548769B-F326-4453-BAD0-2F6EAFE52D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5B96D-8470-42ED-BC87-38A602D8658D}">
  <sheetPr>
    <pageSetUpPr fitToPage="1"/>
  </sheetPr>
  <dimension ref="A1:M54"/>
  <sheetViews>
    <sheetView tabSelected="1" topLeftCell="A19" workbookViewId="0">
      <selection activeCell="C43" sqref="C43:J43"/>
    </sheetView>
  </sheetViews>
  <sheetFormatPr defaultRowHeight="15"/>
  <cols>
    <col min="1" max="1" width="23.42578125" customWidth="1"/>
    <col min="2" max="2" width="27.7109375" customWidth="1"/>
    <col min="7" max="8" width="19.7109375" bestFit="1" customWidth="1"/>
    <col min="9" max="9" width="23.140625" bestFit="1" customWidth="1"/>
    <col min="10" max="10" width="20.42578125" bestFit="1" customWidth="1"/>
    <col min="11" max="11" width="17" bestFit="1" customWidth="1"/>
  </cols>
  <sheetData>
    <row r="1" spans="1:12" ht="26.25">
      <c r="A1" s="27" t="s">
        <v>39</v>
      </c>
      <c r="B1" s="27"/>
      <c r="C1" s="27"/>
      <c r="D1" s="27"/>
      <c r="E1" s="27"/>
      <c r="F1" s="27"/>
      <c r="G1" s="8"/>
    </row>
    <row r="3" spans="1:12">
      <c r="G3" s="13">
        <v>1</v>
      </c>
      <c r="H3" s="13">
        <v>2</v>
      </c>
      <c r="I3" s="13">
        <v>3</v>
      </c>
      <c r="J3" s="13">
        <v>4</v>
      </c>
      <c r="K3" s="13">
        <v>5</v>
      </c>
    </row>
    <row r="4" spans="1:12" ht="36" customHeight="1">
      <c r="A4" s="9" t="s">
        <v>26</v>
      </c>
      <c r="B4" s="9" t="s">
        <v>27</v>
      </c>
      <c r="C4" s="10"/>
      <c r="D4" s="9" t="s">
        <v>28</v>
      </c>
      <c r="E4" s="9" t="s">
        <v>30</v>
      </c>
      <c r="F4" s="9" t="s">
        <v>29</v>
      </c>
      <c r="G4" s="12" t="s">
        <v>31</v>
      </c>
      <c r="H4" s="12" t="s">
        <v>32</v>
      </c>
      <c r="I4" s="12" t="s">
        <v>33</v>
      </c>
      <c r="J4" s="12" t="s">
        <v>34</v>
      </c>
      <c r="K4" s="12" t="s">
        <v>35</v>
      </c>
      <c r="L4" s="11"/>
    </row>
    <row r="5" spans="1:12" ht="23.25">
      <c r="A5" s="6"/>
      <c r="B5" s="2" t="s">
        <v>25</v>
      </c>
      <c r="D5" s="5"/>
      <c r="E5" s="1"/>
      <c r="G5" s="12"/>
      <c r="H5" s="12"/>
      <c r="I5" s="12"/>
      <c r="J5" s="12"/>
      <c r="K5" s="12"/>
      <c r="L5" s="11"/>
    </row>
    <row r="6" spans="1:12">
      <c r="A6" t="s">
        <v>24</v>
      </c>
      <c r="B6" s="1" t="s">
        <v>21</v>
      </c>
      <c r="D6" s="1">
        <v>15</v>
      </c>
      <c r="E6" s="1">
        <v>1.5</v>
      </c>
      <c r="F6" s="1">
        <v>24</v>
      </c>
      <c r="G6" s="14"/>
      <c r="H6" s="14"/>
      <c r="I6" s="14">
        <f>F6*G6</f>
        <v>0</v>
      </c>
      <c r="J6" s="14">
        <f>F6*H6</f>
        <v>0</v>
      </c>
      <c r="K6" s="14">
        <f>I6+J6</f>
        <v>0</v>
      </c>
      <c r="L6" s="11"/>
    </row>
    <row r="7" spans="1:12">
      <c r="A7" t="s">
        <v>23</v>
      </c>
      <c r="B7" s="1" t="s">
        <v>21</v>
      </c>
      <c r="D7" s="1">
        <v>20</v>
      </c>
      <c r="E7" s="1">
        <v>2.5</v>
      </c>
      <c r="F7" s="1">
        <v>17</v>
      </c>
      <c r="G7" s="14"/>
      <c r="H7" s="14"/>
      <c r="I7" s="14">
        <f t="shared" ref="I7:I17" si="0">F7*G7</f>
        <v>0</v>
      </c>
      <c r="J7" s="14">
        <f t="shared" ref="J7:J17" si="1">F7*H7</f>
        <v>0</v>
      </c>
      <c r="K7" s="14">
        <f t="shared" ref="K7:K17" si="2">I7+J7</f>
        <v>0</v>
      </c>
      <c r="L7" s="11"/>
    </row>
    <row r="8" spans="1:12">
      <c r="A8" t="s">
        <v>23</v>
      </c>
      <c r="B8" s="1" t="s">
        <v>21</v>
      </c>
      <c r="D8" s="1">
        <v>25</v>
      </c>
      <c r="E8" s="1">
        <v>3.5</v>
      </c>
      <c r="F8" s="1">
        <v>19</v>
      </c>
      <c r="G8" s="14"/>
      <c r="H8" s="14"/>
      <c r="I8" s="14">
        <f t="shared" si="0"/>
        <v>0</v>
      </c>
      <c r="J8" s="14">
        <f t="shared" si="1"/>
        <v>0</v>
      </c>
      <c r="K8" s="14">
        <f t="shared" si="2"/>
        <v>0</v>
      </c>
      <c r="L8" s="11"/>
    </row>
    <row r="9" spans="1:12">
      <c r="A9" t="s">
        <v>23</v>
      </c>
      <c r="B9" s="1" t="s">
        <v>21</v>
      </c>
      <c r="D9" s="1">
        <v>25</v>
      </c>
      <c r="E9" s="1">
        <v>6</v>
      </c>
      <c r="F9" s="1">
        <v>4</v>
      </c>
      <c r="G9" s="14"/>
      <c r="H9" s="14"/>
      <c r="I9" s="14">
        <f t="shared" si="0"/>
        <v>0</v>
      </c>
      <c r="J9" s="14">
        <f t="shared" si="1"/>
        <v>0</v>
      </c>
      <c r="K9" s="14">
        <f t="shared" si="2"/>
        <v>0</v>
      </c>
      <c r="L9" s="11"/>
    </row>
    <row r="10" spans="1:12">
      <c r="A10" t="s">
        <v>23</v>
      </c>
      <c r="B10" s="1" t="s">
        <v>21</v>
      </c>
      <c r="D10" s="1">
        <v>40</v>
      </c>
      <c r="E10" s="1">
        <v>10</v>
      </c>
      <c r="F10" s="1">
        <v>5</v>
      </c>
      <c r="G10" s="15"/>
      <c r="H10" s="15"/>
      <c r="I10" s="14">
        <f t="shared" si="0"/>
        <v>0</v>
      </c>
      <c r="J10" s="14">
        <f t="shared" si="1"/>
        <v>0</v>
      </c>
      <c r="K10" s="14">
        <f t="shared" si="2"/>
        <v>0</v>
      </c>
    </row>
    <row r="11" spans="1:12">
      <c r="A11" t="s">
        <v>23</v>
      </c>
      <c r="B11" s="1" t="s">
        <v>21</v>
      </c>
      <c r="D11" s="1">
        <v>50</v>
      </c>
      <c r="E11" s="1">
        <v>15</v>
      </c>
      <c r="F11" s="1">
        <v>1</v>
      </c>
      <c r="G11" s="15"/>
      <c r="H11" s="15"/>
      <c r="I11" s="14">
        <f t="shared" si="0"/>
        <v>0</v>
      </c>
      <c r="J11" s="14">
        <f t="shared" si="1"/>
        <v>0</v>
      </c>
      <c r="K11" s="14">
        <f t="shared" si="2"/>
        <v>0</v>
      </c>
    </row>
    <row r="12" spans="1:12">
      <c r="A12" t="s">
        <v>22</v>
      </c>
      <c r="B12" s="1" t="s">
        <v>21</v>
      </c>
      <c r="D12" s="1">
        <v>100</v>
      </c>
      <c r="E12" s="1">
        <v>60</v>
      </c>
      <c r="F12" s="1">
        <v>1</v>
      </c>
      <c r="G12" s="15"/>
      <c r="H12" s="15"/>
      <c r="I12" s="14">
        <f t="shared" si="0"/>
        <v>0</v>
      </c>
      <c r="J12" s="14">
        <f t="shared" si="1"/>
        <v>0</v>
      </c>
      <c r="K12" s="14">
        <f t="shared" si="2"/>
        <v>0</v>
      </c>
    </row>
    <row r="13" spans="1:12">
      <c r="A13" t="s">
        <v>22</v>
      </c>
      <c r="B13" s="1" t="s">
        <v>21</v>
      </c>
      <c r="D13" s="1">
        <v>125</v>
      </c>
      <c r="E13" s="1">
        <v>100</v>
      </c>
      <c r="F13" s="1">
        <v>1</v>
      </c>
      <c r="G13" s="15"/>
      <c r="H13" s="15"/>
      <c r="I13" s="14">
        <f t="shared" si="0"/>
        <v>0</v>
      </c>
      <c r="J13" s="14">
        <f t="shared" si="1"/>
        <v>0</v>
      </c>
      <c r="K13" s="14">
        <f t="shared" si="2"/>
        <v>0</v>
      </c>
    </row>
    <row r="14" spans="1:12">
      <c r="A14" t="s">
        <v>19</v>
      </c>
      <c r="B14" s="5" t="s">
        <v>20</v>
      </c>
      <c r="D14" s="1">
        <v>15</v>
      </c>
      <c r="E14" s="1">
        <v>1.5</v>
      </c>
      <c r="F14" s="1">
        <v>4</v>
      </c>
      <c r="G14" s="15"/>
      <c r="H14" s="15"/>
      <c r="I14" s="14">
        <f t="shared" si="0"/>
        <v>0</v>
      </c>
      <c r="J14" s="14">
        <f t="shared" si="1"/>
        <v>0</v>
      </c>
      <c r="K14" s="14">
        <f t="shared" si="2"/>
        <v>0</v>
      </c>
    </row>
    <row r="15" spans="1:12">
      <c r="A15" t="s">
        <v>19</v>
      </c>
      <c r="B15" s="6" t="s">
        <v>18</v>
      </c>
      <c r="D15" s="1">
        <v>25</v>
      </c>
      <c r="E15" s="1">
        <v>3.5</v>
      </c>
      <c r="F15" s="1">
        <v>4</v>
      </c>
      <c r="G15" s="15"/>
      <c r="H15" s="15"/>
      <c r="I15" s="14">
        <f t="shared" si="0"/>
        <v>0</v>
      </c>
      <c r="J15" s="14">
        <f t="shared" si="1"/>
        <v>0</v>
      </c>
      <c r="K15" s="14">
        <f t="shared" si="2"/>
        <v>0</v>
      </c>
    </row>
    <row r="16" spans="1:12">
      <c r="A16" t="s">
        <v>19</v>
      </c>
      <c r="B16" s="6" t="s">
        <v>18</v>
      </c>
      <c r="D16" s="1">
        <v>50</v>
      </c>
      <c r="E16" s="1">
        <v>15</v>
      </c>
      <c r="F16" s="1">
        <v>2</v>
      </c>
      <c r="G16" s="15"/>
      <c r="H16" s="15"/>
      <c r="I16" s="14">
        <f t="shared" si="0"/>
        <v>0</v>
      </c>
      <c r="J16" s="14">
        <f t="shared" si="1"/>
        <v>0</v>
      </c>
      <c r="K16" s="14">
        <f t="shared" si="2"/>
        <v>0</v>
      </c>
    </row>
    <row r="17" spans="1:11" ht="15.75" thickBot="1">
      <c r="A17" s="7" t="s">
        <v>17</v>
      </c>
      <c r="B17" s="6" t="s">
        <v>16</v>
      </c>
      <c r="D17" s="5">
        <v>125</v>
      </c>
      <c r="E17" s="5">
        <v>100</v>
      </c>
      <c r="F17" s="1">
        <v>1</v>
      </c>
      <c r="G17" s="15"/>
      <c r="H17" s="15"/>
      <c r="I17" s="14">
        <f t="shared" si="0"/>
        <v>0</v>
      </c>
      <c r="J17" s="32">
        <f t="shared" si="1"/>
        <v>0</v>
      </c>
      <c r="K17" s="32">
        <f t="shared" si="2"/>
        <v>0</v>
      </c>
    </row>
    <row r="18" spans="1:11" ht="15.75" thickBot="1">
      <c r="D18" s="1"/>
      <c r="E18" s="1"/>
      <c r="F18" s="1">
        <f>SUM(F6:F17)</f>
        <v>83</v>
      </c>
      <c r="J18" s="33" t="s">
        <v>36</v>
      </c>
      <c r="K18" s="34">
        <f>SUM(K6:K17)</f>
        <v>0</v>
      </c>
    </row>
    <row r="19" spans="1:11" ht="23.25">
      <c r="B19" s="2" t="s">
        <v>15</v>
      </c>
    </row>
    <row r="20" spans="1:11">
      <c r="B20" s="5" t="s">
        <v>14</v>
      </c>
      <c r="D20" s="1">
        <v>15</v>
      </c>
      <c r="E20" s="1">
        <v>1.5</v>
      </c>
      <c r="F20" s="1">
        <v>4</v>
      </c>
      <c r="G20" s="15"/>
      <c r="H20" s="15"/>
      <c r="I20" s="14">
        <f t="shared" ref="I20:I31" si="3">F20*G20</f>
        <v>0</v>
      </c>
      <c r="J20" s="14">
        <f t="shared" ref="J20:J31" si="4">F20*H20</f>
        <v>0</v>
      </c>
      <c r="K20" s="14">
        <f>I20+J20</f>
        <v>0</v>
      </c>
    </row>
    <row r="21" spans="1:11">
      <c r="B21" s="1" t="s">
        <v>7</v>
      </c>
      <c r="D21" s="1">
        <v>20</v>
      </c>
      <c r="E21" s="1">
        <v>2.5</v>
      </c>
      <c r="F21" s="1">
        <v>1</v>
      </c>
      <c r="G21" s="15"/>
      <c r="H21" s="15"/>
      <c r="I21" s="14">
        <f t="shared" si="3"/>
        <v>0</v>
      </c>
      <c r="J21" s="14">
        <f t="shared" si="4"/>
        <v>0</v>
      </c>
      <c r="K21" s="14">
        <f t="shared" ref="K21:K31" si="5">I21+J21</f>
        <v>0</v>
      </c>
    </row>
    <row r="22" spans="1:11">
      <c r="B22" s="5" t="s">
        <v>13</v>
      </c>
      <c r="D22" s="1">
        <v>25</v>
      </c>
      <c r="E22" s="1">
        <v>3.5</v>
      </c>
      <c r="F22" s="1">
        <v>2</v>
      </c>
      <c r="G22" s="15"/>
      <c r="H22" s="15"/>
      <c r="I22" s="14">
        <f t="shared" si="3"/>
        <v>0</v>
      </c>
      <c r="J22" s="14">
        <f t="shared" si="4"/>
        <v>0</v>
      </c>
      <c r="K22" s="14">
        <f t="shared" si="5"/>
        <v>0</v>
      </c>
    </row>
    <row r="23" spans="1:11">
      <c r="B23" s="1" t="s">
        <v>7</v>
      </c>
      <c r="D23" s="1">
        <v>25</v>
      </c>
      <c r="E23" s="1">
        <v>3.5</v>
      </c>
      <c r="F23" s="1">
        <v>5</v>
      </c>
      <c r="G23" s="15"/>
      <c r="H23" s="15"/>
      <c r="I23" s="14">
        <f t="shared" si="3"/>
        <v>0</v>
      </c>
      <c r="J23" s="14">
        <f t="shared" si="4"/>
        <v>0</v>
      </c>
      <c r="K23" s="14">
        <f t="shared" si="5"/>
        <v>0</v>
      </c>
    </row>
    <row r="24" spans="1:11">
      <c r="B24" s="5" t="s">
        <v>12</v>
      </c>
      <c r="D24" s="1">
        <v>32</v>
      </c>
      <c r="E24" s="1">
        <v>6</v>
      </c>
      <c r="F24" s="1">
        <v>1</v>
      </c>
      <c r="G24" s="15"/>
      <c r="H24" s="15"/>
      <c r="I24" s="14">
        <f t="shared" si="3"/>
        <v>0</v>
      </c>
      <c r="J24" s="14">
        <f t="shared" si="4"/>
        <v>0</v>
      </c>
      <c r="K24" s="14">
        <f t="shared" si="5"/>
        <v>0</v>
      </c>
    </row>
    <row r="25" spans="1:11">
      <c r="B25" s="5" t="s">
        <v>11</v>
      </c>
      <c r="D25" s="1">
        <v>32</v>
      </c>
      <c r="E25" s="1">
        <v>6</v>
      </c>
      <c r="F25" s="1">
        <v>2</v>
      </c>
      <c r="G25" s="15"/>
      <c r="H25" s="15"/>
      <c r="I25" s="14">
        <f t="shared" si="3"/>
        <v>0</v>
      </c>
      <c r="J25" s="14">
        <f t="shared" si="4"/>
        <v>0</v>
      </c>
      <c r="K25" s="14">
        <f t="shared" si="5"/>
        <v>0</v>
      </c>
    </row>
    <row r="26" spans="1:11">
      <c r="B26" s="5" t="s">
        <v>10</v>
      </c>
      <c r="D26" s="1">
        <v>40</v>
      </c>
      <c r="E26" s="1">
        <v>10</v>
      </c>
      <c r="F26" s="1">
        <v>1</v>
      </c>
      <c r="G26" s="15"/>
      <c r="H26" s="15"/>
      <c r="I26" s="14">
        <f t="shared" si="3"/>
        <v>0</v>
      </c>
      <c r="J26" s="14">
        <f t="shared" si="4"/>
        <v>0</v>
      </c>
      <c r="K26" s="14">
        <f t="shared" si="5"/>
        <v>0</v>
      </c>
    </row>
    <row r="27" spans="1:11">
      <c r="B27" s="1" t="s">
        <v>7</v>
      </c>
      <c r="D27" s="1">
        <v>40</v>
      </c>
      <c r="E27" s="1">
        <v>10</v>
      </c>
      <c r="F27" s="1">
        <v>1</v>
      </c>
      <c r="G27" s="15"/>
      <c r="H27" s="15"/>
      <c r="I27" s="14">
        <f t="shared" si="3"/>
        <v>0</v>
      </c>
      <c r="J27" s="14">
        <f t="shared" si="4"/>
        <v>0</v>
      </c>
      <c r="K27" s="14">
        <f t="shared" si="5"/>
        <v>0</v>
      </c>
    </row>
    <row r="28" spans="1:11">
      <c r="B28" s="5" t="s">
        <v>9</v>
      </c>
      <c r="D28" s="1">
        <v>50</v>
      </c>
      <c r="E28" s="1">
        <v>15</v>
      </c>
      <c r="F28" s="1">
        <v>4</v>
      </c>
      <c r="G28" s="15"/>
      <c r="H28" s="15"/>
      <c r="I28" s="14">
        <f t="shared" si="3"/>
        <v>0</v>
      </c>
      <c r="J28" s="14">
        <f t="shared" si="4"/>
        <v>0</v>
      </c>
      <c r="K28" s="14">
        <f t="shared" si="5"/>
        <v>0</v>
      </c>
    </row>
    <row r="29" spans="1:11">
      <c r="B29" s="5" t="s">
        <v>8</v>
      </c>
      <c r="D29" s="1">
        <v>65</v>
      </c>
      <c r="E29" s="1">
        <v>25</v>
      </c>
      <c r="F29" s="1">
        <v>3</v>
      </c>
      <c r="G29" s="15"/>
      <c r="H29" s="15"/>
      <c r="I29" s="14">
        <f t="shared" si="3"/>
        <v>0</v>
      </c>
      <c r="J29" s="14">
        <f t="shared" si="4"/>
        <v>0</v>
      </c>
      <c r="K29" s="14">
        <f t="shared" si="5"/>
        <v>0</v>
      </c>
    </row>
    <row r="30" spans="1:11">
      <c r="B30" s="1" t="s">
        <v>7</v>
      </c>
      <c r="D30" s="1">
        <v>80</v>
      </c>
      <c r="E30" s="1">
        <v>40</v>
      </c>
      <c r="F30" s="1">
        <v>2</v>
      </c>
      <c r="G30" s="15"/>
      <c r="H30" s="15"/>
      <c r="I30" s="14">
        <f t="shared" si="3"/>
        <v>0</v>
      </c>
      <c r="J30" s="14">
        <f t="shared" si="4"/>
        <v>0</v>
      </c>
      <c r="K30" s="14">
        <f t="shared" si="5"/>
        <v>0</v>
      </c>
    </row>
    <row r="31" spans="1:11" ht="15.75" thickBot="1">
      <c r="B31" s="5" t="s">
        <v>6</v>
      </c>
      <c r="D31" s="1">
        <v>150</v>
      </c>
      <c r="E31" s="1">
        <v>150</v>
      </c>
      <c r="F31" s="1">
        <v>2</v>
      </c>
      <c r="G31" s="15"/>
      <c r="H31" s="15"/>
      <c r="I31" s="14">
        <f t="shared" si="3"/>
        <v>0</v>
      </c>
      <c r="J31" s="32">
        <f t="shared" si="4"/>
        <v>0</v>
      </c>
      <c r="K31" s="32">
        <f t="shared" si="5"/>
        <v>0</v>
      </c>
    </row>
    <row r="32" spans="1:11" ht="15.75" thickBot="1">
      <c r="F32" s="1">
        <f>SUM(F20:F31)</f>
        <v>28</v>
      </c>
      <c r="J32" s="33" t="s">
        <v>36</v>
      </c>
      <c r="K32" s="34">
        <f>SUM(K20:K31)</f>
        <v>0</v>
      </c>
    </row>
    <row r="33" spans="1:13" ht="23.25">
      <c r="B33" s="2" t="s">
        <v>5</v>
      </c>
    </row>
    <row r="34" spans="1:13">
      <c r="A34" t="s">
        <v>4</v>
      </c>
      <c r="F34" s="1">
        <v>19</v>
      </c>
      <c r="G34" s="15"/>
      <c r="H34" s="15"/>
      <c r="I34" s="14">
        <f t="shared" ref="I34:I36" si="6">F34*G34</f>
        <v>0</v>
      </c>
      <c r="J34" s="14">
        <f t="shared" ref="J34:J36" si="7">F34*H34</f>
        <v>0</v>
      </c>
      <c r="K34" s="14">
        <f t="shared" ref="K34:K36" si="8">I34+J34</f>
        <v>0</v>
      </c>
    </row>
    <row r="35" spans="1:13">
      <c r="A35" s="4" t="s">
        <v>3</v>
      </c>
      <c r="F35" s="1">
        <v>2</v>
      </c>
      <c r="G35" s="15"/>
      <c r="H35" s="15"/>
      <c r="I35" s="14">
        <f t="shared" si="6"/>
        <v>0</v>
      </c>
      <c r="J35" s="14">
        <f t="shared" si="7"/>
        <v>0</v>
      </c>
      <c r="K35" s="14">
        <f t="shared" si="8"/>
        <v>0</v>
      </c>
    </row>
    <row r="36" spans="1:13" ht="15.75" thickBot="1">
      <c r="A36" s="3" t="s">
        <v>2</v>
      </c>
      <c r="F36" s="1">
        <v>6</v>
      </c>
      <c r="G36" s="15"/>
      <c r="H36" s="15"/>
      <c r="I36" s="14">
        <f t="shared" si="6"/>
        <v>0</v>
      </c>
      <c r="J36" s="32">
        <f t="shared" si="7"/>
        <v>0</v>
      </c>
      <c r="K36" s="32">
        <f t="shared" si="8"/>
        <v>0</v>
      </c>
    </row>
    <row r="37" spans="1:13" ht="15.75" thickBot="1">
      <c r="J37" s="33" t="s">
        <v>36</v>
      </c>
      <c r="K37" s="34">
        <f>SUM(K34:K36)</f>
        <v>0</v>
      </c>
    </row>
    <row r="39" spans="1:13" ht="99.75" customHeight="1">
      <c r="B39" s="2" t="s">
        <v>1</v>
      </c>
      <c r="G39" s="30" t="s">
        <v>37</v>
      </c>
      <c r="H39" s="30"/>
      <c r="I39" s="30"/>
      <c r="J39" s="30"/>
      <c r="K39" s="23" t="s">
        <v>38</v>
      </c>
      <c r="L39" s="20"/>
      <c r="M39" s="20"/>
    </row>
    <row r="40" spans="1:13">
      <c r="A40" t="s">
        <v>0</v>
      </c>
      <c r="F40" s="1">
        <v>28</v>
      </c>
      <c r="G40" s="31"/>
      <c r="H40" s="31"/>
      <c r="I40" s="31"/>
      <c r="J40" s="29" t="s">
        <v>36</v>
      </c>
      <c r="K40" s="24">
        <f>F40*G40</f>
        <v>0</v>
      </c>
      <c r="L40" s="22"/>
      <c r="M40" s="22"/>
    </row>
    <row r="41" spans="1:13">
      <c r="G41" s="17"/>
      <c r="H41" s="17"/>
      <c r="I41" s="17"/>
      <c r="J41" s="21"/>
      <c r="K41" s="21"/>
      <c r="L41" s="22"/>
      <c r="M41" s="22"/>
    </row>
    <row r="42" spans="1:13">
      <c r="G42" s="17"/>
      <c r="H42" s="17"/>
      <c r="I42" s="17"/>
      <c r="J42" s="21"/>
      <c r="K42" s="21"/>
      <c r="L42" s="22"/>
      <c r="M42" s="22"/>
    </row>
    <row r="43" spans="1:13">
      <c r="C43" s="28" t="s">
        <v>40</v>
      </c>
      <c r="D43" s="28"/>
      <c r="E43" s="28"/>
      <c r="F43" s="28"/>
      <c r="G43" s="28"/>
      <c r="H43" s="28"/>
      <c r="I43" s="28"/>
      <c r="J43" s="28"/>
      <c r="K43" s="17">
        <f>K18+K32+K37+K40</f>
        <v>0</v>
      </c>
      <c r="L43" s="18"/>
      <c r="M43" s="18"/>
    </row>
    <row r="44" spans="1:13">
      <c r="G44" s="16"/>
      <c r="H44" s="18"/>
      <c r="I44" s="16"/>
      <c r="J44" s="25"/>
      <c r="K44" s="25"/>
      <c r="L44" s="26"/>
      <c r="M44" s="26"/>
    </row>
    <row r="45" spans="1:13">
      <c r="G45" s="16"/>
      <c r="H45" s="18"/>
      <c r="I45" s="18"/>
      <c r="J45" s="18"/>
      <c r="K45" s="19"/>
      <c r="L45" s="18"/>
      <c r="M45" s="18"/>
    </row>
    <row r="52" spans="8:11" ht="15" customHeight="1">
      <c r="H52" s="21"/>
      <c r="I52" s="21"/>
      <c r="J52" s="22"/>
      <c r="K52" s="22"/>
    </row>
    <row r="53" spans="8:11">
      <c r="H53" s="21"/>
      <c r="I53" s="21"/>
      <c r="J53" s="22"/>
      <c r="K53" s="22"/>
    </row>
    <row r="54" spans="8:11">
      <c r="H54" s="21"/>
      <c r="I54" s="21"/>
      <c r="J54" s="22"/>
      <c r="K54" s="22"/>
    </row>
  </sheetData>
  <mergeCells count="6">
    <mergeCell ref="J44:K44"/>
    <mergeCell ref="L44:M44"/>
    <mergeCell ref="A1:F1"/>
    <mergeCell ref="C43:J43"/>
    <mergeCell ref="G39:J39"/>
    <mergeCell ref="G40:I40"/>
  </mergeCells>
  <pageMargins left="0.9055118110236221" right="0" top="0.74803149606299213" bottom="0.74803149606299213" header="0.31496062992125984" footer="0.31496062992125984"/>
  <pageSetup paperSize="8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Czesław Maks</dc:creator>
  <cp:lastModifiedBy>Bernard Chroboczek</cp:lastModifiedBy>
  <cp:lastPrinted>2023-06-21T06:02:21Z</cp:lastPrinted>
  <dcterms:created xsi:type="dcterms:W3CDTF">2023-05-19T06:11:14Z</dcterms:created>
  <dcterms:modified xsi:type="dcterms:W3CDTF">2023-09-05T07:25:57Z</dcterms:modified>
</cp:coreProperties>
</file>