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/>
  </bookViews>
  <sheets>
    <sheet name="Załącznik nr 2a do SWZ" sheetId="1" r:id="rId1"/>
    <sheet name="Załącznik nr 2b do SWZ" sheetId="5" r:id="rId2"/>
    <sheet name="Załącznik nr 2c do SWZ" sheetId="4" r:id="rId3"/>
  </sheets>
  <definedNames>
    <definedName name="_xlnm.Print_Area" localSheetId="0">'Załącznik nr 2a do SWZ'!$A$1:$J$52</definedName>
    <definedName name="_xlnm.Print_Area" localSheetId="1">'Załącznik nr 2b do SWZ'!$A$1:$J$28</definedName>
    <definedName name="_xlnm.Print_Area" localSheetId="2">'Załącznik nr 2c do SWZ'!$A$1:$D$17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30" i="1"/>
  <c r="G31" i="1"/>
  <c r="G19" i="1"/>
  <c r="G20" i="1"/>
  <c r="G21" i="1"/>
  <c r="G22" i="1"/>
  <c r="G23" i="1"/>
  <c r="G24" i="1"/>
  <c r="G25" i="1"/>
  <c r="G26" i="1"/>
  <c r="G27" i="1"/>
  <c r="G18" i="1"/>
  <c r="J25" i="5" l="1"/>
  <c r="J26" i="5"/>
  <c r="J27" i="5"/>
  <c r="J28" i="5"/>
  <c r="J24" i="5"/>
  <c r="J14" i="5"/>
  <c r="J15" i="5"/>
  <c r="J16" i="5"/>
  <c r="J17" i="5"/>
  <c r="J13" i="5"/>
  <c r="J41" i="1" l="1"/>
  <c r="J42" i="1"/>
  <c r="J43" i="1"/>
  <c r="J44" i="1"/>
  <c r="J45" i="1"/>
  <c r="J46" i="1"/>
  <c r="J47" i="1"/>
  <c r="J48" i="1"/>
  <c r="J49" i="1"/>
  <c r="J50" i="1"/>
  <c r="J40" i="1"/>
  <c r="G10" i="1"/>
  <c r="G32" i="1" l="1"/>
  <c r="J51" i="1"/>
  <c r="J52" i="1" l="1"/>
</calcChain>
</file>

<file path=xl/sharedStrings.xml><?xml version="1.0" encoding="utf-8"?>
<sst xmlns="http://schemas.openxmlformats.org/spreadsheetml/2006/main" count="147" uniqueCount="83">
  <si>
    <t>Lp.</t>
  </si>
  <si>
    <t>a</t>
  </si>
  <si>
    <t>b</t>
  </si>
  <si>
    <t>c</t>
  </si>
  <si>
    <t>d</t>
  </si>
  <si>
    <t>e</t>
  </si>
  <si>
    <t>Cennik usług transportowych</t>
  </si>
  <si>
    <t>Nazwa Oddziału</t>
  </si>
  <si>
    <t>Ulica</t>
  </si>
  <si>
    <t>Miasto</t>
  </si>
  <si>
    <t>X</t>
  </si>
  <si>
    <t>KWK Ruda</t>
  </si>
  <si>
    <t>Halembska 160</t>
  </si>
  <si>
    <t>41-711 Ruda Śląska</t>
  </si>
  <si>
    <t>Wykonawca .......................................................................................</t>
  </si>
  <si>
    <t>Tablica stawek ryczałtowych</t>
  </si>
  <si>
    <t>za transport podzespołów i części zamiennych do usuwania awarii</t>
  </si>
  <si>
    <t>bez udziału ekipy serwisowej</t>
  </si>
  <si>
    <t>Cena ryczałtowa         w zł netto</t>
  </si>
  <si>
    <t>Nazwa</t>
  </si>
  <si>
    <t>f</t>
  </si>
  <si>
    <t>g</t>
  </si>
  <si>
    <t>h</t>
  </si>
  <si>
    <r>
      <t xml:space="preserve">Nazwa części zamiennej wg producenta cześci zamiennej
</t>
    </r>
    <r>
      <rPr>
        <sz val="8"/>
        <color rgb="FF000000"/>
        <rFont val="Times New Roman"/>
        <family val="1"/>
        <charset val="238"/>
      </rPr>
      <t>(wpisuje Wykonawca)</t>
    </r>
  </si>
  <si>
    <r>
      <t xml:space="preserve">Cena jednostkowa netto 
[PLN/rbh]
</t>
    </r>
    <r>
      <rPr>
        <sz val="8"/>
        <color rgb="FF000000"/>
        <rFont val="Times New Roman"/>
        <family val="1"/>
        <charset val="238"/>
      </rPr>
      <t>(wycenia Wykonawca)</t>
    </r>
  </si>
  <si>
    <r>
      <t xml:space="preserve">Wartość netto 
(c x d) 
</t>
    </r>
    <r>
      <rPr>
        <sz val="8"/>
        <color rgb="FF000000"/>
        <rFont val="Times New Roman"/>
        <family val="1"/>
        <charset val="238"/>
      </rPr>
      <t>(wycenia Wykonawca)</t>
    </r>
  </si>
  <si>
    <r>
      <t xml:space="preserve">Producent części zamiennej
</t>
    </r>
    <r>
      <rPr>
        <sz val="8"/>
        <color theme="1"/>
        <rFont val="Times New Roman"/>
        <family val="1"/>
        <charset val="238"/>
      </rPr>
      <t>(wpisuje Wykonawca)</t>
    </r>
  </si>
  <si>
    <r>
      <t xml:space="preserve">Nr rysunku/ oznaczenie wg producenta części zamiennej
</t>
    </r>
    <r>
      <rPr>
        <sz val="8"/>
        <color theme="1"/>
        <rFont val="Times New Roman"/>
        <family val="1"/>
        <charset val="238"/>
      </rPr>
      <t>(wpisuje Wykonawca)</t>
    </r>
  </si>
  <si>
    <t>CENNIK ISTOTNYCH DLA ZAMAWIAJĄCEGO CZĘŚCI ZAMIENNYCH NOWYCH (podlegający ocenie)</t>
  </si>
  <si>
    <t>CENNIK POZOSTAŁYCH CZĘŚCI ZAMIENNYCH NOWYCH (niepodlegający ocenie)</t>
  </si>
  <si>
    <t>Ruch "Bielszowice"</t>
  </si>
  <si>
    <t>Pozycje pozostałych czesci zamiennych nowych (niepodlegający ocenie) - Wypełnia Wykonawca</t>
  </si>
  <si>
    <t>Pozycje regenerowanych części zamiennych (niepodlegający ocenie) - Wypełnia Wykonawca</t>
  </si>
  <si>
    <r>
      <rPr>
        <b/>
        <sz val="11"/>
        <color theme="1"/>
        <rFont val="Times New Roman"/>
        <family val="1"/>
        <charset val="238"/>
      </rPr>
      <t xml:space="preserve">J. m.
</t>
    </r>
    <r>
      <rPr>
        <sz val="11"/>
        <color theme="1"/>
        <rFont val="Times New Roman"/>
        <family val="1"/>
        <charset val="238"/>
      </rPr>
      <t xml:space="preserve">
</t>
    </r>
    <r>
      <rPr>
        <sz val="8"/>
        <color theme="1"/>
        <rFont val="Times New Roman"/>
        <family val="1"/>
        <charset val="238"/>
      </rPr>
      <t>(wpisuje Zamawiający)</t>
    </r>
  </si>
  <si>
    <t>szt.</t>
  </si>
  <si>
    <t>i</t>
  </si>
  <si>
    <t>Ilośc</t>
  </si>
  <si>
    <t>J. m.</t>
  </si>
  <si>
    <r>
      <rPr>
        <b/>
        <sz val="11"/>
        <color theme="1"/>
        <rFont val="Times New Roman"/>
        <family val="1"/>
        <charset val="238"/>
      </rPr>
      <t>J. m.</t>
    </r>
    <r>
      <rPr>
        <sz val="11"/>
        <color theme="1"/>
        <rFont val="Times New Roman"/>
        <family val="1"/>
        <charset val="238"/>
      </rPr>
      <t/>
    </r>
  </si>
  <si>
    <r>
      <t xml:space="preserve">Wartość netto 
(d x h) 
</t>
    </r>
    <r>
      <rPr>
        <sz val="8"/>
        <color rgb="FF000000"/>
        <rFont val="Times New Roman"/>
        <family val="1"/>
        <charset val="238"/>
      </rPr>
      <t>(wycenia Wykonawca)</t>
    </r>
  </si>
  <si>
    <r>
      <t xml:space="preserve">Cena jednostkowa netto 
[PLN]
</t>
    </r>
    <r>
      <rPr>
        <sz val="8"/>
        <color rgb="FF000000"/>
        <rFont val="Times New Roman"/>
        <family val="1"/>
        <charset val="238"/>
      </rPr>
      <t>(wycenia Wykonawca)</t>
    </r>
  </si>
  <si>
    <r>
      <t xml:space="preserve">Oznaczenie wg producenta maszyny
(kod, numer, nazwa)
</t>
    </r>
    <r>
      <rPr>
        <sz val="8"/>
        <color theme="1"/>
        <rFont val="Times New Roman"/>
        <family val="1"/>
        <charset val="238"/>
      </rPr>
      <t>(wpisuje Zamawiający)</t>
    </r>
  </si>
  <si>
    <t>Oznaczenie wg producenta maszyny
(kod, numer, nazwa)</t>
  </si>
  <si>
    <t xml:space="preserve">Nr postępowania: 462400801                                                                                                                                                                                                                                                   Załącznik nr 2a do SWZ </t>
  </si>
  <si>
    <t>Świadczenie usług serwisowych i przeglądów systemów kontroli przeciwpożarowych dla Oddziału KWK Ruda w okresie 24 miesięcy</t>
  </si>
  <si>
    <r>
      <t xml:space="preserve">Ilość
</t>
    </r>
    <r>
      <rPr>
        <sz val="8"/>
        <color rgb="FF000000"/>
        <rFont val="Times New Roman"/>
        <family val="1"/>
        <charset val="238"/>
      </rPr>
      <t>(wpisuje Zamawiający)</t>
    </r>
  </si>
  <si>
    <r>
      <t xml:space="preserve">Stawka ryczałtowa roboczogodziny pracy serwisanta w dni robocze i świąteczne uwzględniająca koszty dojazdu serwisanta do Zamawiającego
</t>
    </r>
    <r>
      <rPr>
        <b/>
        <sz val="11"/>
        <color theme="1"/>
        <rFont val="Times New Roman"/>
        <family val="1"/>
        <charset val="238"/>
      </rPr>
      <t>W</t>
    </r>
    <r>
      <rPr>
        <b/>
        <vertAlign val="subscript"/>
        <sz val="11"/>
        <color theme="1"/>
        <rFont val="Times New Roman"/>
        <family val="1"/>
        <charset val="238"/>
      </rPr>
      <t>R</t>
    </r>
  </si>
  <si>
    <t>RUCH HALEMBA</t>
  </si>
  <si>
    <t>Centrala CSP-35</t>
  </si>
  <si>
    <t>Czujka jonizacyjna DIO-37</t>
  </si>
  <si>
    <t>Czujka optyczna DOR-30</t>
  </si>
  <si>
    <t>Czujka optyczna DOR-35</t>
  </si>
  <si>
    <r>
      <rPr>
        <sz val="7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Centrala CSP- CSP-10T3 </t>
    </r>
  </si>
  <si>
    <r>
      <rPr>
        <sz val="7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Przystawka PSL-30T3 </t>
    </r>
  </si>
  <si>
    <t xml:space="preserve">Czujka termiczne TUP-30 </t>
  </si>
  <si>
    <t>Przycisk p.poż ROP-40H</t>
  </si>
  <si>
    <t xml:space="preserve">Centrala IGNIS 1080 </t>
  </si>
  <si>
    <t>Czujka termiczna TUP-40</t>
  </si>
  <si>
    <t>RUCH BIELSZOWICE</t>
  </si>
  <si>
    <t>Centrala CSP-30</t>
  </si>
  <si>
    <t>Przycisk p.poż. ROP-3</t>
  </si>
  <si>
    <t>Przycisk p.poż PP</t>
  </si>
  <si>
    <t>Czujka TUP – 37(30)</t>
  </si>
  <si>
    <t>Czujka TUP – 40</t>
  </si>
  <si>
    <t>Czujka DOR – 35 (30)</t>
  </si>
  <si>
    <t>Czujka DIO – 37</t>
  </si>
  <si>
    <t>ROP – 40H</t>
  </si>
  <si>
    <t>Gniazdo G – 35</t>
  </si>
  <si>
    <t>Gniazdo G – 31</t>
  </si>
  <si>
    <t>Gniazdo G – 40</t>
  </si>
  <si>
    <t>Czujka DIO 37 Ex</t>
  </si>
  <si>
    <t>Czujka TUP – 35</t>
  </si>
  <si>
    <t xml:space="preserve">Nr postępowania: 462400801                                                                                                                                                                                                                                                                        Załącznik nr 2b do SWZ </t>
  </si>
  <si>
    <t>Załącznik 2c SWZ</t>
  </si>
  <si>
    <t>Nr postępowania: 462400801</t>
  </si>
  <si>
    <t>Ruch "Halemba"</t>
  </si>
  <si>
    <t>Kłodnicka 54</t>
  </si>
  <si>
    <t>41-706 Ruda Śląska</t>
  </si>
  <si>
    <r>
      <t>SUMA (W</t>
    </r>
    <r>
      <rPr>
        <b/>
        <vertAlign val="subscript"/>
        <sz val="11"/>
        <color rgb="FF000000"/>
        <rFont val="Times New Roman"/>
        <family val="1"/>
        <charset val="238"/>
      </rPr>
      <t>CZ</t>
    </r>
    <r>
      <rPr>
        <b/>
        <sz val="11"/>
        <color rgb="FF000000"/>
        <rFont val="Times New Roman"/>
        <family val="1"/>
        <charset val="238"/>
      </rPr>
      <t>)</t>
    </r>
  </si>
  <si>
    <r>
      <rPr>
        <b/>
        <sz val="14"/>
        <color theme="1"/>
        <rFont val="Times New Roman"/>
        <family val="1"/>
        <charset val="238"/>
      </rPr>
      <t>Wartość oceniana (W</t>
    </r>
    <r>
      <rPr>
        <b/>
        <vertAlign val="subscript"/>
        <sz val="14"/>
        <color theme="1"/>
        <rFont val="Times New Roman"/>
        <family val="1"/>
        <charset val="238"/>
      </rPr>
      <t>Z</t>
    </r>
    <r>
      <rPr>
        <b/>
        <sz val="14"/>
        <color theme="1"/>
        <rFont val="Times New Roman"/>
        <family val="1"/>
        <charset val="238"/>
      </rPr>
      <t>)</t>
    </r>
    <r>
      <rPr>
        <b/>
        <sz val="11"/>
        <color theme="1"/>
        <rFont val="Times New Roman"/>
        <family val="1"/>
        <charset val="238"/>
      </rPr>
      <t xml:space="preserve">
(W</t>
    </r>
    <r>
      <rPr>
        <b/>
        <vertAlign val="subscript"/>
        <sz val="11"/>
        <color theme="1"/>
        <rFont val="Times New Roman"/>
        <family val="1"/>
        <charset val="238"/>
      </rPr>
      <t>R</t>
    </r>
    <r>
      <rPr>
        <b/>
        <sz val="11"/>
        <color theme="1"/>
        <rFont val="Times New Roman"/>
        <family val="1"/>
        <charset val="238"/>
      </rPr>
      <t xml:space="preserve"> + W</t>
    </r>
    <r>
      <rPr>
        <b/>
        <vertAlign val="subscript"/>
        <sz val="11"/>
        <color theme="1"/>
        <rFont val="Times New Roman"/>
        <family val="1"/>
        <charset val="238"/>
      </rPr>
      <t>P</t>
    </r>
    <r>
      <rPr>
        <b/>
        <sz val="11"/>
        <color theme="1"/>
        <rFont val="Times New Roman"/>
        <family val="1"/>
        <charset val="238"/>
      </rPr>
      <t xml:space="preserve"> + W</t>
    </r>
    <r>
      <rPr>
        <b/>
        <vertAlign val="subscript"/>
        <sz val="11"/>
        <color theme="1"/>
        <rFont val="Times New Roman"/>
        <family val="1"/>
        <charset val="238"/>
      </rPr>
      <t xml:space="preserve">CZ </t>
    </r>
    <r>
      <rPr>
        <b/>
        <sz val="11"/>
        <color theme="1"/>
        <rFont val="Times New Roman"/>
        <family val="1"/>
        <charset val="238"/>
      </rPr>
      <t>)</t>
    </r>
  </si>
  <si>
    <r>
      <t>SUMA (W</t>
    </r>
    <r>
      <rPr>
        <b/>
        <vertAlign val="subscript"/>
        <sz val="11"/>
        <color theme="1"/>
        <rFont val="Times New Roman"/>
        <family val="1"/>
        <charset val="238"/>
      </rPr>
      <t>P</t>
    </r>
    <r>
      <rPr>
        <b/>
        <sz val="11"/>
        <color theme="1"/>
        <rFont val="Times New Roman"/>
        <family val="1"/>
        <charset val="238"/>
      </rPr>
      <t>)</t>
    </r>
  </si>
  <si>
    <t>PRZEGLĄD</t>
  </si>
  <si>
    <r>
      <t xml:space="preserve">Nazwa
</t>
    </r>
    <r>
      <rPr>
        <i/>
        <sz val="8"/>
        <color rgb="FF000000"/>
        <rFont val="Times New Roman"/>
        <family val="1"/>
        <charset val="238"/>
      </rPr>
      <t>(wpisuje Zamawiający)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</si>
</sst>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bscript"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7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vertAlign val="subscript"/>
      <sz val="14"/>
      <color theme="1"/>
      <name val="Times New Roman"/>
      <family val="1"/>
      <charset val="238"/>
    </font>
    <font>
      <b/>
      <vertAlign val="subscript"/>
      <sz val="11"/>
      <color rgb="FF000000"/>
      <name val="Times New Roman"/>
      <family val="1"/>
      <charset val="238"/>
    </font>
    <font>
      <i/>
      <sz val="8"/>
      <color rgb="FF000000"/>
      <name val="Times New Roman"/>
      <family val="1"/>
      <charset val="238"/>
    </font>
    <font>
      <i/>
      <u/>
      <sz val="11"/>
      <color rgb="FF000000"/>
      <name val="Times New Roman"/>
      <family val="1"/>
      <charset val="238"/>
    </font>
    <font>
      <i/>
      <u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8" fillId="3" borderId="13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16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 indent="15"/>
    </xf>
    <xf numFmtId="49" fontId="8" fillId="0" borderId="1" xfId="0" applyNumberFormat="1" applyFont="1" applyBorder="1" applyAlignment="1">
      <alignment horizontal="center" wrapText="1"/>
    </xf>
    <xf numFmtId="49" fontId="4" fillId="0" borderId="0" xfId="0" applyNumberFormat="1" applyFont="1"/>
    <xf numFmtId="0" fontId="3" fillId="2" borderId="1" xfId="0" applyFont="1" applyFill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2" fontId="3" fillId="0" borderId="0" xfId="0" applyNumberFormat="1" applyFont="1" applyAlignment="1">
      <alignment horizontal="right" vertical="center"/>
    </xf>
    <xf numFmtId="2" fontId="4" fillId="0" borderId="0" xfId="0" applyNumberFormat="1" applyFont="1"/>
    <xf numFmtId="2" fontId="4" fillId="0" borderId="0" xfId="0" applyNumberFormat="1" applyFont="1" applyAlignment="1">
      <alignment vertical="center"/>
    </xf>
    <xf numFmtId="2" fontId="4" fillId="0" borderId="3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2" fontId="5" fillId="0" borderId="2" xfId="0" applyNumberFormat="1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164" fontId="3" fillId="0" borderId="17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3" fontId="14" fillId="0" borderId="7" xfId="0" applyNumberFormat="1" applyFont="1" applyBorder="1" applyAlignment="1">
      <alignment horizontal="center" vertical="center"/>
    </xf>
    <xf numFmtId="3" fontId="14" fillId="0" borderId="9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3" fontId="14" fillId="0" borderId="14" xfId="0" applyNumberFormat="1" applyFont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49" fontId="12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showGridLines="0" tabSelected="1" view="pageBreakPreview" zoomScale="80" zoomScaleNormal="100" zoomScaleSheetLayoutView="80" workbookViewId="0">
      <selection activeCell="I17" sqref="I17"/>
    </sheetView>
  </sheetViews>
  <sheetFormatPr defaultRowHeight="15.75" x14ac:dyDescent="0.25"/>
  <cols>
    <col min="1" max="1" width="6.140625" style="2" customWidth="1"/>
    <col min="2" max="2" width="15.140625" style="2" customWidth="1"/>
    <col min="3" max="3" width="42" style="2" customWidth="1"/>
    <col min="4" max="4" width="10.85546875" style="2" customWidth="1"/>
    <col min="5" max="5" width="11.85546875" style="2" customWidth="1"/>
    <col min="6" max="6" width="19.28515625" style="2" customWidth="1"/>
    <col min="7" max="7" width="21.85546875" style="2" customWidth="1"/>
    <col min="8" max="8" width="20.5703125" style="2" customWidth="1"/>
    <col min="9" max="9" width="18.42578125" style="1" customWidth="1"/>
    <col min="10" max="10" width="17.28515625" style="51" customWidth="1"/>
    <col min="11" max="16384" width="9.140625" style="1"/>
  </cols>
  <sheetData>
    <row r="1" spans="1:10" s="2" customFormat="1" ht="15" x14ac:dyDescent="0.25">
      <c r="A1" s="108" t="s">
        <v>43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s="2" customFormat="1" ht="15" x14ac:dyDescent="0.25">
      <c r="A2" s="3"/>
      <c r="B2" s="3"/>
      <c r="C2" s="3"/>
      <c r="D2" s="3"/>
      <c r="E2" s="3"/>
      <c r="F2" s="3"/>
      <c r="G2" s="3"/>
      <c r="H2" s="3"/>
      <c r="I2" s="3"/>
      <c r="J2" s="46"/>
    </row>
    <row r="3" spans="1:10" s="2" customFormat="1" ht="54" customHeight="1" x14ac:dyDescent="0.25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</row>
    <row r="4" spans="1:10" s="2" customFormat="1" ht="15" x14ac:dyDescent="0.25">
      <c r="A4" s="66" t="s">
        <v>28</v>
      </c>
      <c r="B4" s="66"/>
      <c r="C4" s="66"/>
      <c r="D4" s="66"/>
      <c r="E4" s="66"/>
      <c r="F4" s="66"/>
      <c r="G4" s="66"/>
      <c r="H4" s="66"/>
      <c r="I4" s="66"/>
      <c r="J4" s="66"/>
    </row>
    <row r="5" spans="1:10" s="2" customFormat="1" ht="15" x14ac:dyDescent="0.25">
      <c r="A5" s="3"/>
      <c r="B5" s="3"/>
      <c r="C5" s="3"/>
      <c r="D5" s="3"/>
      <c r="E5" s="3"/>
      <c r="F5" s="3"/>
      <c r="G5" s="3"/>
      <c r="H5" s="3"/>
      <c r="I5" s="3"/>
      <c r="J5" s="46"/>
    </row>
    <row r="6" spans="1:10" s="2" customFormat="1" ht="15" x14ac:dyDescent="0.25">
      <c r="A6" s="3"/>
      <c r="B6" s="3"/>
      <c r="C6" s="3"/>
      <c r="D6" s="3"/>
      <c r="E6" s="3"/>
      <c r="F6" s="3"/>
      <c r="G6" s="3"/>
      <c r="H6" s="3"/>
      <c r="J6" s="47"/>
    </row>
    <row r="7" spans="1:10" s="2" customFormat="1" ht="15" customHeight="1" x14ac:dyDescent="0.25">
      <c r="A7" s="96" t="s">
        <v>0</v>
      </c>
      <c r="B7" s="92" t="s">
        <v>19</v>
      </c>
      <c r="C7" s="93"/>
      <c r="D7" s="92" t="s">
        <v>45</v>
      </c>
      <c r="E7" s="93"/>
      <c r="F7" s="96" t="s">
        <v>24</v>
      </c>
      <c r="G7" s="96" t="s">
        <v>25</v>
      </c>
      <c r="H7" s="102"/>
      <c r="I7" s="101"/>
      <c r="J7" s="47"/>
    </row>
    <row r="8" spans="1:10" s="2" customFormat="1" ht="72.75" customHeight="1" x14ac:dyDescent="0.25">
      <c r="A8" s="96"/>
      <c r="B8" s="94"/>
      <c r="C8" s="95"/>
      <c r="D8" s="94"/>
      <c r="E8" s="95"/>
      <c r="F8" s="96"/>
      <c r="G8" s="96"/>
      <c r="H8" s="102"/>
      <c r="I8" s="101"/>
      <c r="J8" s="47"/>
    </row>
    <row r="9" spans="1:10" s="27" customFormat="1" ht="15" x14ac:dyDescent="0.25">
      <c r="A9" s="4" t="s">
        <v>1</v>
      </c>
      <c r="B9" s="97" t="s">
        <v>2</v>
      </c>
      <c r="C9" s="98"/>
      <c r="D9" s="97" t="s">
        <v>3</v>
      </c>
      <c r="E9" s="98"/>
      <c r="F9" s="4" t="s">
        <v>4</v>
      </c>
      <c r="G9" s="4" t="s">
        <v>5</v>
      </c>
      <c r="H9" s="41"/>
      <c r="I9" s="42"/>
      <c r="J9" s="48"/>
    </row>
    <row r="10" spans="1:10" s="2" customFormat="1" ht="69.75" customHeight="1" x14ac:dyDescent="0.25">
      <c r="A10" s="16">
        <v>1</v>
      </c>
      <c r="B10" s="126" t="s">
        <v>46</v>
      </c>
      <c r="C10" s="127"/>
      <c r="D10" s="79">
        <v>1</v>
      </c>
      <c r="E10" s="80"/>
      <c r="F10" s="56"/>
      <c r="G10" s="17">
        <f>D10*F10</f>
        <v>0</v>
      </c>
      <c r="H10" s="43"/>
      <c r="I10" s="19"/>
      <c r="J10" s="47"/>
    </row>
    <row r="11" spans="1:10" s="2" customFormat="1" ht="15" customHeight="1" x14ac:dyDescent="0.25">
      <c r="A11" s="8"/>
      <c r="B11" s="18"/>
      <c r="C11" s="18"/>
      <c r="D11" s="18"/>
      <c r="E11" s="8"/>
      <c r="F11" s="19"/>
      <c r="G11" s="19"/>
      <c r="H11" s="19"/>
      <c r="I11" s="19"/>
      <c r="J11" s="47"/>
    </row>
    <row r="12" spans="1:10" s="2" customFormat="1" ht="15.75" customHeight="1" x14ac:dyDescent="0.25">
      <c r="A12" s="8"/>
      <c r="B12" s="18"/>
      <c r="C12" s="18"/>
      <c r="D12" s="18"/>
      <c r="E12" s="8"/>
      <c r="F12" s="19"/>
      <c r="G12" s="19"/>
      <c r="H12" s="19"/>
      <c r="I12" s="19"/>
      <c r="J12" s="47"/>
    </row>
    <row r="13" spans="1:10" s="2" customFormat="1" ht="15" customHeight="1" x14ac:dyDescent="0.25">
      <c r="A13" s="96" t="s">
        <v>0</v>
      </c>
      <c r="B13" s="92" t="s">
        <v>82</v>
      </c>
      <c r="C13" s="93"/>
      <c r="D13" s="92" t="s">
        <v>45</v>
      </c>
      <c r="E13" s="93"/>
      <c r="F13" s="96" t="s">
        <v>40</v>
      </c>
      <c r="G13" s="96" t="s">
        <v>25</v>
      </c>
      <c r="H13" s="102"/>
      <c r="I13" s="101"/>
      <c r="J13" s="47"/>
    </row>
    <row r="14" spans="1:10" s="2" customFormat="1" ht="72.75" customHeight="1" x14ac:dyDescent="0.25">
      <c r="A14" s="96"/>
      <c r="B14" s="94"/>
      <c r="C14" s="95"/>
      <c r="D14" s="94"/>
      <c r="E14" s="95"/>
      <c r="F14" s="96"/>
      <c r="G14" s="96"/>
      <c r="H14" s="102"/>
      <c r="I14" s="101"/>
      <c r="J14" s="47"/>
    </row>
    <row r="15" spans="1:10" s="27" customFormat="1" ht="15" x14ac:dyDescent="0.25">
      <c r="A15" s="4" t="s">
        <v>1</v>
      </c>
      <c r="B15" s="97" t="s">
        <v>2</v>
      </c>
      <c r="C15" s="98"/>
      <c r="D15" s="97" t="s">
        <v>3</v>
      </c>
      <c r="E15" s="98"/>
      <c r="F15" s="4" t="s">
        <v>4</v>
      </c>
      <c r="G15" s="4" t="s">
        <v>5</v>
      </c>
      <c r="H15" s="41"/>
      <c r="I15" s="42"/>
      <c r="J15" s="48"/>
    </row>
    <row r="16" spans="1:10" s="27" customFormat="1" ht="27" customHeight="1" x14ac:dyDescent="0.25">
      <c r="A16" s="72" t="s">
        <v>81</v>
      </c>
      <c r="B16" s="73"/>
      <c r="C16" s="73"/>
      <c r="D16" s="73"/>
      <c r="E16" s="73"/>
      <c r="F16" s="73"/>
      <c r="G16" s="74"/>
      <c r="H16" s="41"/>
      <c r="I16" s="42"/>
      <c r="J16" s="48"/>
    </row>
    <row r="17" spans="1:10" s="27" customFormat="1" ht="36.75" customHeight="1" x14ac:dyDescent="0.25">
      <c r="A17" s="67" t="s">
        <v>47</v>
      </c>
      <c r="B17" s="68"/>
      <c r="C17" s="68"/>
      <c r="D17" s="68"/>
      <c r="E17" s="68"/>
      <c r="F17" s="68"/>
      <c r="G17" s="69"/>
      <c r="H17" s="41"/>
      <c r="I17" s="42"/>
      <c r="J17" s="48"/>
    </row>
    <row r="18" spans="1:10" s="2" customFormat="1" ht="36.950000000000003" customHeight="1" x14ac:dyDescent="0.25">
      <c r="A18" s="16">
        <v>1</v>
      </c>
      <c r="B18" s="83" t="s">
        <v>52</v>
      </c>
      <c r="C18" s="84"/>
      <c r="D18" s="99">
        <v>8</v>
      </c>
      <c r="E18" s="100"/>
      <c r="F18" s="56"/>
      <c r="G18" s="17">
        <f>D18*F18</f>
        <v>0</v>
      </c>
      <c r="H18" s="43"/>
      <c r="I18" s="19"/>
      <c r="J18" s="47"/>
    </row>
    <row r="19" spans="1:10" s="2" customFormat="1" ht="36.950000000000003" customHeight="1" x14ac:dyDescent="0.25">
      <c r="A19" s="16">
        <v>2</v>
      </c>
      <c r="B19" s="83" t="s">
        <v>53</v>
      </c>
      <c r="C19" s="90"/>
      <c r="D19" s="88">
        <v>16</v>
      </c>
      <c r="E19" s="89"/>
      <c r="F19" s="56"/>
      <c r="G19" s="17">
        <f t="shared" ref="G19:G31" si="0">D19*F19</f>
        <v>0</v>
      </c>
      <c r="H19" s="19"/>
      <c r="I19" s="19"/>
      <c r="J19" s="47"/>
    </row>
    <row r="20" spans="1:10" s="2" customFormat="1" ht="36.950000000000003" customHeight="1" x14ac:dyDescent="0.25">
      <c r="A20" s="16">
        <v>3</v>
      </c>
      <c r="B20" s="83" t="s">
        <v>48</v>
      </c>
      <c r="C20" s="90"/>
      <c r="D20" s="88">
        <v>8</v>
      </c>
      <c r="E20" s="89"/>
      <c r="F20" s="56"/>
      <c r="G20" s="17">
        <f t="shared" si="0"/>
        <v>0</v>
      </c>
      <c r="H20" s="19"/>
      <c r="I20" s="19"/>
      <c r="J20" s="47"/>
    </row>
    <row r="21" spans="1:10" s="2" customFormat="1" ht="36.950000000000003" customHeight="1" x14ac:dyDescent="0.25">
      <c r="A21" s="16">
        <v>4</v>
      </c>
      <c r="B21" s="83" t="s">
        <v>49</v>
      </c>
      <c r="C21" s="84"/>
      <c r="D21" s="88">
        <v>80</v>
      </c>
      <c r="E21" s="89"/>
      <c r="F21" s="56"/>
      <c r="G21" s="17">
        <f t="shared" si="0"/>
        <v>0</v>
      </c>
      <c r="H21" s="19"/>
      <c r="I21" s="19"/>
      <c r="J21" s="47"/>
    </row>
    <row r="22" spans="1:10" s="2" customFormat="1" ht="36.950000000000003" customHeight="1" x14ac:dyDescent="0.25">
      <c r="A22" s="16">
        <v>5</v>
      </c>
      <c r="B22" s="83" t="s">
        <v>50</v>
      </c>
      <c r="C22" s="84"/>
      <c r="D22" s="88">
        <v>2352</v>
      </c>
      <c r="E22" s="89"/>
      <c r="F22" s="56"/>
      <c r="G22" s="17">
        <f t="shared" si="0"/>
        <v>0</v>
      </c>
      <c r="H22" s="19"/>
      <c r="I22" s="19"/>
      <c r="J22" s="47"/>
    </row>
    <row r="23" spans="1:10" s="2" customFormat="1" ht="36.950000000000003" customHeight="1" x14ac:dyDescent="0.25">
      <c r="A23" s="16">
        <v>6</v>
      </c>
      <c r="B23" s="83" t="s">
        <v>51</v>
      </c>
      <c r="C23" s="84"/>
      <c r="D23" s="88">
        <v>80</v>
      </c>
      <c r="E23" s="89"/>
      <c r="F23" s="56"/>
      <c r="G23" s="17">
        <f t="shared" si="0"/>
        <v>0</v>
      </c>
      <c r="H23" s="19"/>
      <c r="I23" s="19"/>
      <c r="J23" s="47"/>
    </row>
    <row r="24" spans="1:10" s="2" customFormat="1" ht="36.950000000000003" customHeight="1" x14ac:dyDescent="0.25">
      <c r="A24" s="16">
        <v>7</v>
      </c>
      <c r="B24" s="83" t="s">
        <v>54</v>
      </c>
      <c r="C24" s="84"/>
      <c r="D24" s="88">
        <v>128</v>
      </c>
      <c r="E24" s="89"/>
      <c r="F24" s="56"/>
      <c r="G24" s="17">
        <f t="shared" si="0"/>
        <v>0</v>
      </c>
      <c r="H24" s="19"/>
      <c r="I24" s="19"/>
      <c r="J24" s="47"/>
    </row>
    <row r="25" spans="1:10" s="2" customFormat="1" ht="36.950000000000003" customHeight="1" x14ac:dyDescent="0.25">
      <c r="A25" s="16">
        <v>8</v>
      </c>
      <c r="B25" s="83" t="s">
        <v>55</v>
      </c>
      <c r="C25" s="84"/>
      <c r="D25" s="88">
        <v>408</v>
      </c>
      <c r="E25" s="89"/>
      <c r="F25" s="56"/>
      <c r="G25" s="17">
        <f t="shared" si="0"/>
        <v>0</v>
      </c>
      <c r="H25" s="19"/>
      <c r="I25" s="19"/>
      <c r="J25" s="47"/>
    </row>
    <row r="26" spans="1:10" s="2" customFormat="1" ht="36.950000000000003" customHeight="1" x14ac:dyDescent="0.25">
      <c r="A26" s="16">
        <v>9</v>
      </c>
      <c r="B26" s="83" t="s">
        <v>56</v>
      </c>
      <c r="C26" s="90"/>
      <c r="D26" s="88">
        <v>8</v>
      </c>
      <c r="E26" s="89"/>
      <c r="F26" s="56"/>
      <c r="G26" s="17">
        <f t="shared" si="0"/>
        <v>0</v>
      </c>
      <c r="H26" s="19"/>
      <c r="I26" s="19"/>
      <c r="J26" s="47"/>
    </row>
    <row r="27" spans="1:10" s="2" customFormat="1" ht="36.950000000000003" customHeight="1" x14ac:dyDescent="0.25">
      <c r="A27" s="59">
        <v>10</v>
      </c>
      <c r="B27" s="86" t="s">
        <v>57</v>
      </c>
      <c r="C27" s="87"/>
      <c r="D27" s="106">
        <v>320</v>
      </c>
      <c r="E27" s="107"/>
      <c r="F27" s="60"/>
      <c r="G27" s="61">
        <f t="shared" si="0"/>
        <v>0</v>
      </c>
      <c r="H27" s="19"/>
      <c r="I27" s="19"/>
      <c r="J27" s="47"/>
    </row>
    <row r="28" spans="1:10" s="2" customFormat="1" ht="36.950000000000003" customHeight="1" x14ac:dyDescent="0.25">
      <c r="A28" s="64"/>
      <c r="B28" s="70" t="s">
        <v>58</v>
      </c>
      <c r="C28" s="70"/>
      <c r="D28" s="70"/>
      <c r="E28" s="70"/>
      <c r="F28" s="70"/>
      <c r="G28" s="71"/>
      <c r="H28" s="19"/>
      <c r="I28" s="19"/>
      <c r="J28" s="47"/>
    </row>
    <row r="29" spans="1:10" s="2" customFormat="1" ht="36.950000000000003" customHeight="1" x14ac:dyDescent="0.25">
      <c r="A29" s="62">
        <v>12</v>
      </c>
      <c r="B29" s="83" t="s">
        <v>59</v>
      </c>
      <c r="C29" s="84"/>
      <c r="D29" s="79">
        <v>8</v>
      </c>
      <c r="E29" s="80"/>
      <c r="F29" s="63"/>
      <c r="G29" s="65">
        <f t="shared" si="0"/>
        <v>0</v>
      </c>
      <c r="H29" s="19"/>
      <c r="I29" s="19"/>
      <c r="J29" s="47"/>
    </row>
    <row r="30" spans="1:10" s="2" customFormat="1" ht="36.950000000000003" customHeight="1" x14ac:dyDescent="0.25">
      <c r="A30" s="16">
        <v>13</v>
      </c>
      <c r="B30" s="83" t="s">
        <v>60</v>
      </c>
      <c r="C30" s="85"/>
      <c r="D30" s="81">
        <v>440</v>
      </c>
      <c r="E30" s="82"/>
      <c r="F30" s="56"/>
      <c r="G30" s="61">
        <f t="shared" si="0"/>
        <v>0</v>
      </c>
      <c r="H30" s="19"/>
      <c r="I30" s="19"/>
      <c r="J30" s="47"/>
    </row>
    <row r="31" spans="1:10" s="2" customFormat="1" ht="36.950000000000003" customHeight="1" x14ac:dyDescent="0.25">
      <c r="A31" s="16">
        <v>14</v>
      </c>
      <c r="B31" s="83" t="s">
        <v>61</v>
      </c>
      <c r="C31" s="84"/>
      <c r="D31" s="81">
        <v>248</v>
      </c>
      <c r="E31" s="82"/>
      <c r="F31" s="56"/>
      <c r="G31" s="61">
        <f t="shared" si="0"/>
        <v>0</v>
      </c>
      <c r="H31" s="19"/>
      <c r="I31" s="19"/>
      <c r="J31" s="47"/>
    </row>
    <row r="32" spans="1:10" s="2" customFormat="1" ht="23.25" customHeight="1" x14ac:dyDescent="0.25">
      <c r="A32" s="103" t="s">
        <v>80</v>
      </c>
      <c r="B32" s="104"/>
      <c r="C32" s="104"/>
      <c r="D32" s="104"/>
      <c r="E32" s="104"/>
      <c r="F32" s="105"/>
      <c r="G32" s="17">
        <f>SUM(G18:G31)</f>
        <v>0</v>
      </c>
      <c r="H32" s="19"/>
      <c r="I32" s="19"/>
      <c r="J32" s="47"/>
    </row>
    <row r="33" spans="1:10" s="2" customFormat="1" ht="15" customHeight="1" x14ac:dyDescent="0.25">
      <c r="A33" s="8"/>
      <c r="B33" s="18"/>
      <c r="C33" s="18"/>
      <c r="D33" s="18"/>
      <c r="E33" s="8"/>
      <c r="F33" s="19"/>
      <c r="G33" s="19"/>
      <c r="H33" s="19"/>
      <c r="I33" s="19"/>
      <c r="J33" s="47"/>
    </row>
    <row r="34" spans="1:10" s="2" customFormat="1" ht="15" x14ac:dyDescent="0.25">
      <c r="A34" s="8"/>
      <c r="B34" s="8"/>
      <c r="C34" s="18"/>
      <c r="D34" s="18"/>
      <c r="E34" s="8"/>
      <c r="F34" s="19"/>
      <c r="G34" s="19"/>
      <c r="H34" s="3"/>
      <c r="J34" s="47"/>
    </row>
    <row r="35" spans="1:10" s="2" customFormat="1" ht="15" x14ac:dyDescent="0.25">
      <c r="A35" s="66" t="s">
        <v>28</v>
      </c>
      <c r="B35" s="66"/>
      <c r="C35" s="66"/>
      <c r="D35" s="66"/>
      <c r="E35" s="66"/>
      <c r="F35" s="66"/>
      <c r="G35" s="66"/>
      <c r="H35" s="66"/>
      <c r="I35" s="66"/>
      <c r="J35" s="66"/>
    </row>
    <row r="36" spans="1:10" s="2" customFormat="1" ht="15" x14ac:dyDescent="0.25">
      <c r="A36" s="5"/>
      <c r="B36" s="5"/>
      <c r="J36" s="47"/>
    </row>
    <row r="37" spans="1:10" s="2" customFormat="1" ht="30.75" customHeight="1" x14ac:dyDescent="0.25">
      <c r="A37" s="111" t="s">
        <v>0</v>
      </c>
      <c r="B37" s="113" t="s">
        <v>41</v>
      </c>
      <c r="C37" s="114"/>
      <c r="D37" s="91" t="s">
        <v>33</v>
      </c>
      <c r="E37" s="111" t="s">
        <v>45</v>
      </c>
      <c r="F37" s="111" t="s">
        <v>23</v>
      </c>
      <c r="G37" s="119" t="s">
        <v>26</v>
      </c>
      <c r="H37" s="119" t="s">
        <v>27</v>
      </c>
      <c r="I37" s="96" t="s">
        <v>40</v>
      </c>
      <c r="J37" s="121" t="s">
        <v>39</v>
      </c>
    </row>
    <row r="38" spans="1:10" s="2" customFormat="1" ht="56.25" customHeight="1" x14ac:dyDescent="0.25">
      <c r="A38" s="112"/>
      <c r="B38" s="115"/>
      <c r="C38" s="116"/>
      <c r="D38" s="91"/>
      <c r="E38" s="112"/>
      <c r="F38" s="112"/>
      <c r="G38" s="120"/>
      <c r="H38" s="120"/>
      <c r="I38" s="96"/>
      <c r="J38" s="121"/>
    </row>
    <row r="39" spans="1:10" s="2" customFormat="1" ht="15" customHeight="1" x14ac:dyDescent="0.25">
      <c r="A39" s="22" t="s">
        <v>1</v>
      </c>
      <c r="B39" s="117" t="s">
        <v>2</v>
      </c>
      <c r="C39" s="118"/>
      <c r="D39" s="44" t="s">
        <v>3</v>
      </c>
      <c r="E39" s="23" t="s">
        <v>4</v>
      </c>
      <c r="F39" s="24" t="s">
        <v>5</v>
      </c>
      <c r="G39" s="25" t="s">
        <v>20</v>
      </c>
      <c r="H39" s="25" t="s">
        <v>21</v>
      </c>
      <c r="I39" s="25" t="s">
        <v>22</v>
      </c>
      <c r="J39" s="49" t="s">
        <v>35</v>
      </c>
    </row>
    <row r="40" spans="1:10" s="2" customFormat="1" ht="24.95" customHeight="1" x14ac:dyDescent="0.25">
      <c r="A40" s="6">
        <v>1</v>
      </c>
      <c r="B40" s="77" t="s">
        <v>62</v>
      </c>
      <c r="C40" s="78"/>
      <c r="D40" s="54" t="s">
        <v>34</v>
      </c>
      <c r="E40" s="21">
        <v>1</v>
      </c>
      <c r="F40" s="21"/>
      <c r="G40" s="7"/>
      <c r="H40" s="6"/>
      <c r="I40" s="50"/>
      <c r="J40" s="50">
        <f>E40*I40</f>
        <v>0</v>
      </c>
    </row>
    <row r="41" spans="1:10" s="2" customFormat="1" ht="24.95" customHeight="1" x14ac:dyDescent="0.25">
      <c r="A41" s="6">
        <v>2</v>
      </c>
      <c r="B41" s="77" t="s">
        <v>63</v>
      </c>
      <c r="C41" s="78"/>
      <c r="D41" s="54" t="s">
        <v>34</v>
      </c>
      <c r="E41" s="21">
        <v>1</v>
      </c>
      <c r="F41" s="21"/>
      <c r="G41" s="7"/>
      <c r="H41" s="6"/>
      <c r="I41" s="50"/>
      <c r="J41" s="50">
        <f t="shared" ref="J41:J50" si="1">E41*I41</f>
        <v>0</v>
      </c>
    </row>
    <row r="42" spans="1:10" s="2" customFormat="1" ht="24.95" customHeight="1" x14ac:dyDescent="0.25">
      <c r="A42" s="6">
        <v>3</v>
      </c>
      <c r="B42" s="77" t="s">
        <v>64</v>
      </c>
      <c r="C42" s="78"/>
      <c r="D42" s="54" t="s">
        <v>34</v>
      </c>
      <c r="E42" s="21">
        <v>1</v>
      </c>
      <c r="F42" s="21"/>
      <c r="G42" s="7"/>
      <c r="H42" s="6"/>
      <c r="I42" s="50"/>
      <c r="J42" s="50">
        <f t="shared" si="1"/>
        <v>0</v>
      </c>
    </row>
    <row r="43" spans="1:10" s="2" customFormat="1" ht="24.95" customHeight="1" x14ac:dyDescent="0.25">
      <c r="A43" s="6">
        <v>4</v>
      </c>
      <c r="B43" s="77" t="s">
        <v>65</v>
      </c>
      <c r="C43" s="78"/>
      <c r="D43" s="54" t="s">
        <v>34</v>
      </c>
      <c r="E43" s="21">
        <v>1</v>
      </c>
      <c r="F43" s="21"/>
      <c r="G43" s="7"/>
      <c r="H43" s="6"/>
      <c r="I43" s="50"/>
      <c r="J43" s="50">
        <f t="shared" si="1"/>
        <v>0</v>
      </c>
    </row>
    <row r="44" spans="1:10" s="2" customFormat="1" ht="24.95" customHeight="1" x14ac:dyDescent="0.25">
      <c r="A44" s="6">
        <v>5</v>
      </c>
      <c r="B44" s="77" t="s">
        <v>66</v>
      </c>
      <c r="C44" s="78"/>
      <c r="D44" s="54" t="s">
        <v>34</v>
      </c>
      <c r="E44" s="21">
        <v>1</v>
      </c>
      <c r="F44" s="21"/>
      <c r="G44" s="7"/>
      <c r="H44" s="6"/>
      <c r="I44" s="50"/>
      <c r="J44" s="50">
        <f t="shared" si="1"/>
        <v>0</v>
      </c>
    </row>
    <row r="45" spans="1:10" s="2" customFormat="1" ht="24.95" customHeight="1" x14ac:dyDescent="0.25">
      <c r="A45" s="6">
        <v>6</v>
      </c>
      <c r="B45" s="77" t="s">
        <v>67</v>
      </c>
      <c r="C45" s="78"/>
      <c r="D45" s="54" t="s">
        <v>34</v>
      </c>
      <c r="E45" s="21">
        <v>1</v>
      </c>
      <c r="F45" s="21"/>
      <c r="G45" s="7"/>
      <c r="H45" s="6"/>
      <c r="I45" s="50"/>
      <c r="J45" s="50">
        <f t="shared" si="1"/>
        <v>0</v>
      </c>
    </row>
    <row r="46" spans="1:10" s="2" customFormat="1" ht="24.95" customHeight="1" x14ac:dyDescent="0.25">
      <c r="A46" s="6">
        <v>7</v>
      </c>
      <c r="B46" s="77" t="s">
        <v>68</v>
      </c>
      <c r="C46" s="78"/>
      <c r="D46" s="54" t="s">
        <v>34</v>
      </c>
      <c r="E46" s="21">
        <v>1</v>
      </c>
      <c r="F46" s="21"/>
      <c r="G46" s="7"/>
      <c r="H46" s="6"/>
      <c r="I46" s="50"/>
      <c r="J46" s="50">
        <f t="shared" si="1"/>
        <v>0</v>
      </c>
    </row>
    <row r="47" spans="1:10" s="2" customFormat="1" ht="24.95" customHeight="1" x14ac:dyDescent="0.25">
      <c r="A47" s="6">
        <v>8</v>
      </c>
      <c r="B47" s="77" t="s">
        <v>69</v>
      </c>
      <c r="C47" s="78"/>
      <c r="D47" s="54" t="s">
        <v>34</v>
      </c>
      <c r="E47" s="21">
        <v>1</v>
      </c>
      <c r="F47" s="21"/>
      <c r="G47" s="7"/>
      <c r="H47" s="6"/>
      <c r="I47" s="50"/>
      <c r="J47" s="50">
        <f t="shared" si="1"/>
        <v>0</v>
      </c>
    </row>
    <row r="48" spans="1:10" s="2" customFormat="1" ht="24.95" customHeight="1" x14ac:dyDescent="0.25">
      <c r="A48" s="6">
        <v>9</v>
      </c>
      <c r="B48" s="77" t="s">
        <v>70</v>
      </c>
      <c r="C48" s="78"/>
      <c r="D48" s="54" t="s">
        <v>34</v>
      </c>
      <c r="E48" s="21">
        <v>1</v>
      </c>
      <c r="F48" s="21"/>
      <c r="G48" s="7"/>
      <c r="H48" s="6"/>
      <c r="I48" s="50"/>
      <c r="J48" s="50">
        <f t="shared" si="1"/>
        <v>0</v>
      </c>
    </row>
    <row r="49" spans="1:10" s="2" customFormat="1" ht="24.95" customHeight="1" x14ac:dyDescent="0.25">
      <c r="A49" s="6">
        <v>10</v>
      </c>
      <c r="B49" s="77" t="s">
        <v>71</v>
      </c>
      <c r="C49" s="78"/>
      <c r="D49" s="54" t="s">
        <v>34</v>
      </c>
      <c r="E49" s="21">
        <v>1</v>
      </c>
      <c r="F49" s="21"/>
      <c r="G49" s="7"/>
      <c r="H49" s="6"/>
      <c r="I49" s="50"/>
      <c r="J49" s="50">
        <f t="shared" si="1"/>
        <v>0</v>
      </c>
    </row>
    <row r="50" spans="1:10" s="2" customFormat="1" ht="24.95" customHeight="1" x14ac:dyDescent="0.25">
      <c r="A50" s="6">
        <v>11</v>
      </c>
      <c r="B50" s="75" t="s">
        <v>60</v>
      </c>
      <c r="C50" s="76"/>
      <c r="D50" s="54" t="s">
        <v>34</v>
      </c>
      <c r="E50" s="21">
        <v>1</v>
      </c>
      <c r="F50" s="21"/>
      <c r="G50" s="7"/>
      <c r="H50" s="6"/>
      <c r="I50" s="50"/>
      <c r="J50" s="50">
        <f t="shared" si="1"/>
        <v>0</v>
      </c>
    </row>
    <row r="51" spans="1:10" ht="31.5" customHeight="1" thickBot="1" x14ac:dyDescent="0.3">
      <c r="A51" s="122" t="s">
        <v>78</v>
      </c>
      <c r="B51" s="123"/>
      <c r="C51" s="123"/>
      <c r="D51" s="123"/>
      <c r="E51" s="123"/>
      <c r="F51" s="123"/>
      <c r="G51" s="123"/>
      <c r="H51" s="123"/>
      <c r="I51" s="123"/>
      <c r="J51" s="52">
        <f>SUM(J40:J50)</f>
        <v>0</v>
      </c>
    </row>
    <row r="52" spans="1:10" ht="42.75" customHeight="1" thickBot="1" x14ac:dyDescent="0.3">
      <c r="A52" s="124" t="s">
        <v>79</v>
      </c>
      <c r="B52" s="125"/>
      <c r="C52" s="125"/>
      <c r="D52" s="125"/>
      <c r="E52" s="125"/>
      <c r="F52" s="125"/>
      <c r="G52" s="125"/>
      <c r="H52" s="125"/>
      <c r="I52" s="125"/>
      <c r="J52" s="53">
        <f>SUM(G10,G32,J51)</f>
        <v>0</v>
      </c>
    </row>
    <row r="53" spans="1:10" x14ac:dyDescent="0.25">
      <c r="A53" s="8"/>
      <c r="B53" s="8"/>
    </row>
    <row r="56" spans="1:10" ht="30.75" customHeight="1" x14ac:dyDescent="0.25">
      <c r="A56" s="110"/>
      <c r="B56" s="110"/>
      <c r="C56" s="110"/>
      <c r="D56" s="110"/>
      <c r="E56" s="110"/>
      <c r="F56" s="110"/>
      <c r="G56" s="110"/>
      <c r="H56" s="110"/>
    </row>
  </sheetData>
  <mergeCells count="78">
    <mergeCell ref="A1:J1"/>
    <mergeCell ref="A3:J3"/>
    <mergeCell ref="A56:H56"/>
    <mergeCell ref="A37:A38"/>
    <mergeCell ref="E37:E38"/>
    <mergeCell ref="F37:F38"/>
    <mergeCell ref="B37:C38"/>
    <mergeCell ref="B39:C39"/>
    <mergeCell ref="G37:G38"/>
    <mergeCell ref="H37:H38"/>
    <mergeCell ref="I37:I38"/>
    <mergeCell ref="J37:J38"/>
    <mergeCell ref="A51:I51"/>
    <mergeCell ref="A52:I52"/>
    <mergeCell ref="B9:C9"/>
    <mergeCell ref="B10:C10"/>
    <mergeCell ref="A35:J35"/>
    <mergeCell ref="I7:I8"/>
    <mergeCell ref="H7:H8"/>
    <mergeCell ref="A7:A8"/>
    <mergeCell ref="F7:F8"/>
    <mergeCell ref="G7:G8"/>
    <mergeCell ref="F13:F14"/>
    <mergeCell ref="G13:G14"/>
    <mergeCell ref="H13:H14"/>
    <mergeCell ref="I13:I14"/>
    <mergeCell ref="A32:F32"/>
    <mergeCell ref="B21:C21"/>
    <mergeCell ref="D24:E24"/>
    <mergeCell ref="D25:E25"/>
    <mergeCell ref="D26:E26"/>
    <mergeCell ref="D27:E27"/>
    <mergeCell ref="D37:D38"/>
    <mergeCell ref="D7:E8"/>
    <mergeCell ref="A13:A14"/>
    <mergeCell ref="B13:C14"/>
    <mergeCell ref="D13:E14"/>
    <mergeCell ref="B15:C15"/>
    <mergeCell ref="B18:C18"/>
    <mergeCell ref="B19:C19"/>
    <mergeCell ref="B20:C20"/>
    <mergeCell ref="D10:E10"/>
    <mergeCell ref="D18:E18"/>
    <mergeCell ref="D9:E9"/>
    <mergeCell ref="D15:E15"/>
    <mergeCell ref="D19:E19"/>
    <mergeCell ref="D20:E20"/>
    <mergeCell ref="B7:C8"/>
    <mergeCell ref="B27:C27"/>
    <mergeCell ref="D21:E21"/>
    <mergeCell ref="D22:E22"/>
    <mergeCell ref="D23:E23"/>
    <mergeCell ref="B22:C22"/>
    <mergeCell ref="B23:C23"/>
    <mergeCell ref="B24:C24"/>
    <mergeCell ref="B25:C25"/>
    <mergeCell ref="B26:C26"/>
    <mergeCell ref="D30:E30"/>
    <mergeCell ref="D31:E31"/>
    <mergeCell ref="B29:C29"/>
    <mergeCell ref="B31:C31"/>
    <mergeCell ref="B30:C30"/>
    <mergeCell ref="A4:J4"/>
    <mergeCell ref="A17:G17"/>
    <mergeCell ref="B28:G28"/>
    <mergeCell ref="A16:G16"/>
    <mergeCell ref="B50:C50"/>
    <mergeCell ref="B44:C44"/>
    <mergeCell ref="B46:C46"/>
    <mergeCell ref="B47:C47"/>
    <mergeCell ref="B48:C48"/>
    <mergeCell ref="B49:C49"/>
    <mergeCell ref="B45:C45"/>
    <mergeCell ref="B41:C41"/>
    <mergeCell ref="B40:C40"/>
    <mergeCell ref="B42:C42"/>
    <mergeCell ref="B43:C43"/>
    <mergeCell ref="D29:E29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showGridLines="0" view="pageBreakPreview" zoomScale="80" zoomScaleNormal="100" zoomScaleSheetLayoutView="80" workbookViewId="0">
      <selection activeCell="G4" sqref="G4"/>
    </sheetView>
  </sheetViews>
  <sheetFormatPr defaultRowHeight="15.75" x14ac:dyDescent="0.25"/>
  <cols>
    <col min="1" max="1" width="6.7109375" style="35" customWidth="1"/>
    <col min="2" max="2" width="20.85546875" style="39" customWidth="1"/>
    <col min="3" max="3" width="44.5703125" style="8" customWidth="1"/>
    <col min="4" max="4" width="11.5703125" style="8" customWidth="1"/>
    <col min="5" max="5" width="11.85546875" style="2" customWidth="1"/>
    <col min="6" max="6" width="19.28515625" style="2" customWidth="1"/>
    <col min="7" max="7" width="21.85546875" style="2" customWidth="1"/>
    <col min="8" max="8" width="20.5703125" style="2" customWidth="1"/>
    <col min="9" max="9" width="18.42578125" style="1" customWidth="1"/>
    <col min="10" max="10" width="17.28515625" style="1" customWidth="1"/>
    <col min="11" max="16384" width="9.140625" style="1"/>
  </cols>
  <sheetData>
    <row r="1" spans="1:10" s="2" customFormat="1" ht="15" x14ac:dyDescent="0.25">
      <c r="A1" s="108" t="s">
        <v>72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s="2" customFormat="1" ht="15" x14ac:dyDescent="0.25">
      <c r="A2" s="32"/>
      <c r="B2" s="38"/>
      <c r="C2" s="10"/>
      <c r="D2" s="10"/>
      <c r="E2" s="3"/>
      <c r="F2" s="3"/>
      <c r="G2" s="3"/>
      <c r="H2" s="3"/>
      <c r="I2" s="3"/>
      <c r="J2" s="3"/>
    </row>
    <row r="3" spans="1:10" s="2" customFormat="1" ht="54" customHeight="1" x14ac:dyDescent="0.25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</row>
    <row r="4" spans="1:10" s="2" customFormat="1" ht="15" x14ac:dyDescent="0.25">
      <c r="A4" s="32"/>
      <c r="B4" s="38"/>
      <c r="C4" s="10"/>
      <c r="D4" s="10"/>
      <c r="E4" s="3"/>
      <c r="F4" s="3"/>
      <c r="G4" s="3"/>
      <c r="H4" s="3"/>
      <c r="I4" s="3"/>
      <c r="J4" s="3"/>
    </row>
    <row r="5" spans="1:10" s="2" customFormat="1" ht="15" x14ac:dyDescent="0.25">
      <c r="A5" s="33"/>
      <c r="B5" s="38"/>
      <c r="C5" s="8"/>
      <c r="D5" s="8"/>
    </row>
    <row r="6" spans="1:10" s="2" customFormat="1" ht="15" x14ac:dyDescent="0.25">
      <c r="A6" s="66" t="s">
        <v>29</v>
      </c>
      <c r="B6" s="66"/>
      <c r="C6" s="66"/>
      <c r="D6" s="66"/>
      <c r="E6" s="66"/>
      <c r="F6" s="66"/>
      <c r="G6" s="66"/>
      <c r="H6" s="66"/>
      <c r="I6" s="66"/>
      <c r="J6" s="66"/>
    </row>
    <row r="7" spans="1:10" s="2" customFormat="1" ht="15" x14ac:dyDescent="0.25">
      <c r="A7" s="66"/>
      <c r="B7" s="66"/>
      <c r="C7" s="66"/>
      <c r="D7" s="66"/>
      <c r="E7" s="66"/>
      <c r="F7" s="66"/>
      <c r="G7" s="66"/>
      <c r="H7" s="66"/>
    </row>
    <row r="8" spans="1:10" x14ac:dyDescent="0.25">
      <c r="A8" s="40"/>
    </row>
    <row r="9" spans="1:10" s="2" customFormat="1" ht="12.75" customHeight="1" x14ac:dyDescent="0.25">
      <c r="A9" s="130" t="s">
        <v>31</v>
      </c>
      <c r="B9" s="130"/>
      <c r="C9" s="130"/>
      <c r="D9" s="130"/>
      <c r="E9" s="130"/>
      <c r="F9" s="130"/>
      <c r="G9" s="130"/>
      <c r="H9" s="130"/>
      <c r="I9" s="130"/>
      <c r="J9" s="130"/>
    </row>
    <row r="10" spans="1:10" s="2" customFormat="1" ht="30.75" customHeight="1" x14ac:dyDescent="0.25">
      <c r="A10" s="131" t="s">
        <v>0</v>
      </c>
      <c r="B10" s="113" t="s">
        <v>42</v>
      </c>
      <c r="C10" s="114"/>
      <c r="D10" s="133" t="s">
        <v>37</v>
      </c>
      <c r="E10" s="111" t="s">
        <v>36</v>
      </c>
      <c r="F10" s="111" t="s">
        <v>23</v>
      </c>
      <c r="G10" s="119" t="s">
        <v>26</v>
      </c>
      <c r="H10" s="119" t="s">
        <v>27</v>
      </c>
      <c r="I10" s="96" t="s">
        <v>40</v>
      </c>
      <c r="J10" s="96" t="s">
        <v>39</v>
      </c>
    </row>
    <row r="11" spans="1:10" s="2" customFormat="1" ht="56.25" customHeight="1" x14ac:dyDescent="0.25">
      <c r="A11" s="132"/>
      <c r="B11" s="115"/>
      <c r="C11" s="116"/>
      <c r="D11" s="91"/>
      <c r="E11" s="112"/>
      <c r="F11" s="112"/>
      <c r="G11" s="120"/>
      <c r="H11" s="120"/>
      <c r="I11" s="96"/>
      <c r="J11" s="96"/>
    </row>
    <row r="12" spans="1:10" s="2" customFormat="1" ht="15" customHeight="1" x14ac:dyDescent="0.25">
      <c r="A12" s="34" t="s">
        <v>1</v>
      </c>
      <c r="B12" s="128" t="s">
        <v>2</v>
      </c>
      <c r="C12" s="129"/>
      <c r="D12" s="45" t="s">
        <v>3</v>
      </c>
      <c r="E12" s="28" t="s">
        <v>4</v>
      </c>
      <c r="F12" s="29" t="s">
        <v>5</v>
      </c>
      <c r="G12" s="25" t="s">
        <v>20</v>
      </c>
      <c r="H12" s="25" t="s">
        <v>21</v>
      </c>
      <c r="I12" s="25" t="s">
        <v>22</v>
      </c>
      <c r="J12" s="25" t="s">
        <v>35</v>
      </c>
    </row>
    <row r="13" spans="1:10" s="2" customFormat="1" ht="20.100000000000001" customHeight="1" x14ac:dyDescent="0.25">
      <c r="A13" s="31"/>
      <c r="B13" s="37"/>
      <c r="C13" s="20"/>
      <c r="D13" s="20"/>
      <c r="E13" s="26"/>
      <c r="F13" s="21"/>
      <c r="G13" s="30"/>
      <c r="H13" s="6"/>
      <c r="I13" s="50"/>
      <c r="J13" s="55">
        <f>E13*I13</f>
        <v>0</v>
      </c>
    </row>
    <row r="14" spans="1:10" s="2" customFormat="1" ht="20.100000000000001" customHeight="1" x14ac:dyDescent="0.25">
      <c r="A14" s="31"/>
      <c r="B14" s="37"/>
      <c r="C14" s="20"/>
      <c r="D14" s="20"/>
      <c r="E14" s="26"/>
      <c r="F14" s="21"/>
      <c r="G14" s="7"/>
      <c r="H14" s="6"/>
      <c r="I14" s="50"/>
      <c r="J14" s="55">
        <f t="shared" ref="J14:J17" si="0">E14*I14</f>
        <v>0</v>
      </c>
    </row>
    <row r="15" spans="1:10" s="2" customFormat="1" ht="20.100000000000001" customHeight="1" x14ac:dyDescent="0.25">
      <c r="A15" s="31"/>
      <c r="B15" s="37"/>
      <c r="C15" s="20"/>
      <c r="D15" s="20"/>
      <c r="E15" s="26"/>
      <c r="F15" s="21"/>
      <c r="G15" s="7"/>
      <c r="H15" s="6"/>
      <c r="I15" s="50"/>
      <c r="J15" s="55">
        <f t="shared" si="0"/>
        <v>0</v>
      </c>
    </row>
    <row r="16" spans="1:10" s="2" customFormat="1" ht="20.100000000000001" customHeight="1" x14ac:dyDescent="0.25">
      <c r="A16" s="31"/>
      <c r="B16" s="37"/>
      <c r="C16" s="20"/>
      <c r="D16" s="20"/>
      <c r="E16" s="26"/>
      <c r="F16" s="21"/>
      <c r="G16" s="7"/>
      <c r="H16" s="6"/>
      <c r="I16" s="50"/>
      <c r="J16" s="55">
        <f t="shared" si="0"/>
        <v>0</v>
      </c>
    </row>
    <row r="17" spans="1:10" s="2" customFormat="1" ht="20.100000000000001" customHeight="1" x14ac:dyDescent="0.25">
      <c r="A17" s="31"/>
      <c r="B17" s="37"/>
      <c r="C17" s="20"/>
      <c r="D17" s="20"/>
      <c r="E17" s="26"/>
      <c r="F17" s="21"/>
      <c r="G17" s="7"/>
      <c r="H17" s="6"/>
      <c r="I17" s="50"/>
      <c r="J17" s="55">
        <f t="shared" si="0"/>
        <v>0</v>
      </c>
    </row>
    <row r="20" spans="1:10" s="2" customFormat="1" ht="15" x14ac:dyDescent="0.25">
      <c r="A20" s="130" t="s">
        <v>32</v>
      </c>
      <c r="B20" s="130"/>
      <c r="C20" s="130"/>
      <c r="D20" s="130"/>
      <c r="E20" s="130"/>
      <c r="F20" s="130"/>
      <c r="G20" s="130"/>
      <c r="H20" s="130"/>
      <c r="I20" s="130"/>
      <c r="J20" s="130"/>
    </row>
    <row r="21" spans="1:10" s="2" customFormat="1" ht="30.75" customHeight="1" x14ac:dyDescent="0.25">
      <c r="A21" s="131" t="s">
        <v>0</v>
      </c>
      <c r="B21" s="113" t="s">
        <v>42</v>
      </c>
      <c r="C21" s="114"/>
      <c r="D21" s="91" t="s">
        <v>38</v>
      </c>
      <c r="E21" s="111" t="s">
        <v>36</v>
      </c>
      <c r="F21" s="111" t="s">
        <v>23</v>
      </c>
      <c r="G21" s="119" t="s">
        <v>26</v>
      </c>
      <c r="H21" s="119" t="s">
        <v>27</v>
      </c>
      <c r="I21" s="96" t="s">
        <v>40</v>
      </c>
      <c r="J21" s="96" t="s">
        <v>39</v>
      </c>
    </row>
    <row r="22" spans="1:10" s="2" customFormat="1" ht="56.25" customHeight="1" x14ac:dyDescent="0.25">
      <c r="A22" s="132"/>
      <c r="B22" s="115"/>
      <c r="C22" s="116"/>
      <c r="D22" s="91"/>
      <c r="E22" s="112"/>
      <c r="F22" s="112"/>
      <c r="G22" s="120"/>
      <c r="H22" s="120"/>
      <c r="I22" s="96"/>
      <c r="J22" s="96"/>
    </row>
    <row r="23" spans="1:10" s="2" customFormat="1" ht="15" customHeight="1" x14ac:dyDescent="0.25">
      <c r="A23" s="34" t="s">
        <v>1</v>
      </c>
      <c r="B23" s="128" t="s">
        <v>2</v>
      </c>
      <c r="C23" s="129"/>
      <c r="D23" s="45" t="s">
        <v>3</v>
      </c>
      <c r="E23" s="28" t="s">
        <v>4</v>
      </c>
      <c r="F23" s="29" t="s">
        <v>5</v>
      </c>
      <c r="G23" s="25" t="s">
        <v>20</v>
      </c>
      <c r="H23" s="25" t="s">
        <v>21</v>
      </c>
      <c r="I23" s="25" t="s">
        <v>22</v>
      </c>
      <c r="J23" s="25" t="s">
        <v>35</v>
      </c>
    </row>
    <row r="24" spans="1:10" s="2" customFormat="1" ht="20.100000000000001" customHeight="1" x14ac:dyDescent="0.25">
      <c r="A24" s="31"/>
      <c r="B24" s="37"/>
      <c r="C24" s="20"/>
      <c r="D24" s="20"/>
      <c r="E24" s="26"/>
      <c r="F24" s="21"/>
      <c r="G24" s="30"/>
      <c r="H24" s="6"/>
      <c r="I24" s="50"/>
      <c r="J24" s="55">
        <f>E24*I24</f>
        <v>0</v>
      </c>
    </row>
    <row r="25" spans="1:10" s="2" customFormat="1" ht="20.100000000000001" customHeight="1" x14ac:dyDescent="0.25">
      <c r="A25" s="31"/>
      <c r="B25" s="37"/>
      <c r="C25" s="20"/>
      <c r="D25" s="20"/>
      <c r="E25" s="26"/>
      <c r="F25" s="21"/>
      <c r="G25" s="7"/>
      <c r="H25" s="6"/>
      <c r="I25" s="50"/>
      <c r="J25" s="55">
        <f t="shared" ref="J25:J28" si="1">E25*I25</f>
        <v>0</v>
      </c>
    </row>
    <row r="26" spans="1:10" s="2" customFormat="1" ht="20.100000000000001" customHeight="1" x14ac:dyDescent="0.25">
      <c r="A26" s="31"/>
      <c r="B26" s="37"/>
      <c r="C26" s="20"/>
      <c r="D26" s="20"/>
      <c r="E26" s="26"/>
      <c r="F26" s="21"/>
      <c r="G26" s="7"/>
      <c r="H26" s="6"/>
      <c r="I26" s="50"/>
      <c r="J26" s="55">
        <f t="shared" si="1"/>
        <v>0</v>
      </c>
    </row>
    <row r="27" spans="1:10" s="2" customFormat="1" ht="20.100000000000001" customHeight="1" x14ac:dyDescent="0.25">
      <c r="A27" s="31"/>
      <c r="B27" s="37"/>
      <c r="C27" s="20"/>
      <c r="D27" s="20"/>
      <c r="E27" s="26"/>
      <c r="F27" s="21"/>
      <c r="G27" s="7"/>
      <c r="H27" s="6"/>
      <c r="I27" s="50"/>
      <c r="J27" s="55">
        <f t="shared" si="1"/>
        <v>0</v>
      </c>
    </row>
    <row r="28" spans="1:10" s="2" customFormat="1" ht="20.100000000000001" customHeight="1" x14ac:dyDescent="0.25">
      <c r="A28" s="31"/>
      <c r="B28" s="37"/>
      <c r="C28" s="20"/>
      <c r="D28" s="20"/>
      <c r="E28" s="26"/>
      <c r="F28" s="21"/>
      <c r="G28" s="7"/>
      <c r="H28" s="6"/>
      <c r="I28" s="50"/>
      <c r="J28" s="55">
        <f t="shared" si="1"/>
        <v>0</v>
      </c>
    </row>
  </sheetData>
  <mergeCells count="26">
    <mergeCell ref="A6:J6"/>
    <mergeCell ref="A7:H7"/>
    <mergeCell ref="I10:I11"/>
    <mergeCell ref="J10:J11"/>
    <mergeCell ref="B10:C11"/>
    <mergeCell ref="E10:E11"/>
    <mergeCell ref="F10:F11"/>
    <mergeCell ref="G10:G11"/>
    <mergeCell ref="H10:H11"/>
    <mergeCell ref="D10:D11"/>
    <mergeCell ref="D21:D22"/>
    <mergeCell ref="A1:J1"/>
    <mergeCell ref="A3:J3"/>
    <mergeCell ref="B23:C23"/>
    <mergeCell ref="B12:C12"/>
    <mergeCell ref="A20:J20"/>
    <mergeCell ref="A21:A22"/>
    <mergeCell ref="B21:C22"/>
    <mergeCell ref="E21:E22"/>
    <mergeCell ref="F21:F22"/>
    <mergeCell ref="G21:G22"/>
    <mergeCell ref="H21:H22"/>
    <mergeCell ref="I21:I22"/>
    <mergeCell ref="J21:J22"/>
    <mergeCell ref="A9:J9"/>
    <mergeCell ref="A10:A11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showGridLines="0" view="pageBreakPreview" zoomScaleNormal="100" zoomScaleSheetLayoutView="100" workbookViewId="0">
      <selection activeCell="D17" sqref="D17"/>
    </sheetView>
  </sheetViews>
  <sheetFormatPr defaultRowHeight="15.75" x14ac:dyDescent="0.25"/>
  <cols>
    <col min="1" max="1" width="48.7109375" style="2" customWidth="1"/>
    <col min="2" max="2" width="19.85546875" style="2" customWidth="1"/>
    <col min="3" max="3" width="21.140625" style="2" customWidth="1"/>
    <col min="4" max="4" width="18.28515625" style="2" customWidth="1"/>
    <col min="5" max="16384" width="9.140625" style="1"/>
  </cols>
  <sheetData>
    <row r="1" spans="1:4" s="2" customFormat="1" ht="15" x14ac:dyDescent="0.25">
      <c r="A1" s="58" t="s">
        <v>74</v>
      </c>
      <c r="C1" s="134" t="s">
        <v>73</v>
      </c>
      <c r="D1" s="134"/>
    </row>
    <row r="2" spans="1:4" s="2" customFormat="1" ht="15" x14ac:dyDescent="0.25">
      <c r="C2" s="14"/>
      <c r="D2" s="14"/>
    </row>
    <row r="3" spans="1:4" s="2" customFormat="1" ht="56.25" customHeight="1" x14ac:dyDescent="0.25">
      <c r="A3" s="135" t="s">
        <v>44</v>
      </c>
      <c r="B3" s="135"/>
      <c r="C3" s="135"/>
      <c r="D3" s="135"/>
    </row>
    <row r="4" spans="1:4" s="2" customFormat="1" ht="15" x14ac:dyDescent="0.25">
      <c r="C4" s="14"/>
      <c r="D4" s="14"/>
    </row>
    <row r="5" spans="1:4" s="2" customFormat="1" ht="15" x14ac:dyDescent="0.25">
      <c r="C5" s="14"/>
      <c r="D5" s="14"/>
    </row>
    <row r="6" spans="1:4" s="2" customFormat="1" x14ac:dyDescent="0.25">
      <c r="B6" s="12" t="s">
        <v>6</v>
      </c>
      <c r="C6" s="14"/>
      <c r="D6" s="14"/>
    </row>
    <row r="7" spans="1:4" s="2" customFormat="1" x14ac:dyDescent="0.25">
      <c r="B7" s="12"/>
      <c r="C7" s="14"/>
      <c r="D7" s="14"/>
    </row>
    <row r="8" spans="1:4" s="2" customFormat="1" x14ac:dyDescent="0.25">
      <c r="B8" s="12" t="s">
        <v>14</v>
      </c>
      <c r="C8" s="14"/>
      <c r="D8" s="14"/>
    </row>
    <row r="9" spans="1:4" s="2" customFormat="1" x14ac:dyDescent="0.25">
      <c r="B9" s="13"/>
      <c r="C9" s="14"/>
      <c r="D9" s="14"/>
    </row>
    <row r="10" spans="1:4" s="2" customFormat="1" x14ac:dyDescent="0.25">
      <c r="B10" s="12" t="s">
        <v>15</v>
      </c>
      <c r="C10" s="14"/>
      <c r="D10" s="14"/>
    </row>
    <row r="11" spans="1:4" s="2" customFormat="1" x14ac:dyDescent="0.25">
      <c r="B11" s="12" t="s">
        <v>16</v>
      </c>
      <c r="C11" s="15"/>
      <c r="D11" s="15"/>
    </row>
    <row r="12" spans="1:4" s="2" customFormat="1" x14ac:dyDescent="0.25">
      <c r="A12" s="10"/>
      <c r="B12" s="12" t="s">
        <v>17</v>
      </c>
    </row>
    <row r="13" spans="1:4" s="2" customFormat="1" x14ac:dyDescent="0.25">
      <c r="A13" s="10"/>
      <c r="B13" s="12"/>
    </row>
    <row r="14" spans="1:4" s="2" customFormat="1" ht="28.5" x14ac:dyDescent="0.25">
      <c r="A14" s="9" t="s">
        <v>7</v>
      </c>
      <c r="B14" s="9" t="s">
        <v>8</v>
      </c>
      <c r="C14" s="9" t="s">
        <v>9</v>
      </c>
      <c r="D14" s="9" t="s">
        <v>18</v>
      </c>
    </row>
    <row r="15" spans="1:4" ht="20.100000000000001" customHeight="1" x14ac:dyDescent="0.25">
      <c r="A15" s="36" t="s">
        <v>11</v>
      </c>
      <c r="B15" s="36" t="s">
        <v>12</v>
      </c>
      <c r="C15" s="36" t="s">
        <v>13</v>
      </c>
      <c r="D15" s="36" t="s">
        <v>10</v>
      </c>
    </row>
    <row r="16" spans="1:4" ht="20.100000000000001" customHeight="1" x14ac:dyDescent="0.25">
      <c r="A16" s="11" t="s">
        <v>30</v>
      </c>
      <c r="B16" s="11" t="s">
        <v>12</v>
      </c>
      <c r="C16" s="11" t="s">
        <v>13</v>
      </c>
      <c r="D16" s="57"/>
    </row>
    <row r="17" spans="1:4" ht="20.100000000000001" customHeight="1" x14ac:dyDescent="0.25">
      <c r="A17" s="11" t="s">
        <v>75</v>
      </c>
      <c r="B17" s="11" t="s">
        <v>76</v>
      </c>
      <c r="C17" s="11" t="s">
        <v>77</v>
      </c>
      <c r="D17" s="57"/>
    </row>
  </sheetData>
  <mergeCells count="2">
    <mergeCell ref="C1:D1"/>
    <mergeCell ref="A3:D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2a do SWZ</vt:lpstr>
      <vt:lpstr>Załącznik nr 2b do SWZ</vt:lpstr>
      <vt:lpstr>Załącznik nr 2c do SWZ</vt:lpstr>
      <vt:lpstr>'Załącznik nr 2a do SWZ'!Obszar_wydruku</vt:lpstr>
      <vt:lpstr>'Załącznik nr 2b do SWZ'!Obszar_wydruku</vt:lpstr>
      <vt:lpstr>'Załącznik nr 2c do SWZ'!Obszar_wydruku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Piwoń</dc:creator>
  <cp:lastModifiedBy>Beata Poręba-Gajda</cp:lastModifiedBy>
  <cp:lastPrinted>2019-01-02T08:50:08Z</cp:lastPrinted>
  <dcterms:created xsi:type="dcterms:W3CDTF">2017-09-25T09:01:57Z</dcterms:created>
  <dcterms:modified xsi:type="dcterms:W3CDTF">2024-10-04T09:45:03Z</dcterms:modified>
</cp:coreProperties>
</file>