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mioduskik\Desktop\Postępowania\2024\Listopad\Umowa ramowa na dostawę akcesoriów kuchennych na potrzeby GK ORLEN\"/>
    </mc:Choice>
  </mc:AlternateContent>
  <bookViews>
    <workbookView xWindow="-120" yWindow="-120" windowWidth="29040" windowHeight="15720"/>
  </bookViews>
  <sheets>
    <sheet name="akcesoria 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" i="3" l="1"/>
  <c r="F140" i="3" s="1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</calcChain>
</file>

<file path=xl/sharedStrings.xml><?xml version="1.0" encoding="utf-8"?>
<sst xmlns="http://schemas.openxmlformats.org/spreadsheetml/2006/main" count="282" uniqueCount="144">
  <si>
    <t>Lp.</t>
  </si>
  <si>
    <t>Grupa produktowa</t>
  </si>
  <si>
    <t>Nazwa produktu / zamiennika</t>
  </si>
  <si>
    <t>Akcesoria jednorazowe</t>
  </si>
  <si>
    <t>KUBEK JEDNORAZOWY 2WARST PAPIEROWY 240ML</t>
  </si>
  <si>
    <t>KUBEK JEDNORAZOWY PLASTIKOWY 240ML</t>
  </si>
  <si>
    <t>PODKŁADKA POD FILIŻANKĘ 9CM BIAŁA PAPIEROWA</t>
  </si>
  <si>
    <t>SERWETKI 2 WARSTWOWE 33X33 CM BIAŁE</t>
  </si>
  <si>
    <t>SERWETKI BIAŁE W DOZOWNIKU 20X20CM</t>
  </si>
  <si>
    <t>TALERZE PAPIEROWE 22CM</t>
  </si>
  <si>
    <t>PLASTIKOWE SZTUĆCE JEDNORAZOWE: KOMPLET ZAWIERAJĄCY WIDELEC, NÓŻ, ŁYŻKĘ, ŁYŻECZKĘ</t>
  </si>
  <si>
    <t>DREWNIANE SZTUĆCE JEDNORAZOWE: WIDELCE</t>
  </si>
  <si>
    <t>DREWNIANE SZTUĆCE JEDNORAZOWE: NOŻE</t>
  </si>
  <si>
    <t>DREWNIANE SZTUĆCE JEDNORAZOWE: ŁYŻKI</t>
  </si>
  <si>
    <t>DREWNIANE SZTUĆCE JEDNORAZOWE: KOMPLET ZAWIERAJĄCY WIDELEC, NÓŻ, ŁYŻKĘ, ŁYŻECZKĘ</t>
  </si>
  <si>
    <t>Akcesoria porcelanowe</t>
  </si>
  <si>
    <t>KUBEK BIAŁY PORCELANA 300ML</t>
  </si>
  <si>
    <t>FILIŻANKA 200ML BIAŁA PORCELANOWA</t>
  </si>
  <si>
    <t>FILIŻANKA 90ML BIAŁA PORCELANOWA</t>
  </si>
  <si>
    <t>SPODEK BIAŁY PORCELANOWY DO FILIŻANKI 200ML</t>
  </si>
  <si>
    <t>SPODEK BIAŁY PORCELANOWY DO FILIŻANKI 90ML</t>
  </si>
  <si>
    <t>TALERZ BIAŁY PORCELANOWY 27 CM</t>
  </si>
  <si>
    <t>TALERZ BIAŁY PORCELANOWY 19 CM</t>
  </si>
  <si>
    <t>Akcesoria pozostałe</t>
  </si>
  <si>
    <t>KARAFKA DO WODY +1L</t>
  </si>
  <si>
    <t>NÓŻ STAL NIERDZEWNA</t>
  </si>
  <si>
    <t>ŁYŻECZKA STAL NIERDZEWNA</t>
  </si>
  <si>
    <t>WIDELEC STAL NIERDZEWNA</t>
  </si>
  <si>
    <t>ŁYŻKA STAL NIERDZEWNA</t>
  </si>
  <si>
    <t>SZTUĆCE ZE STALI JEDNORAZOWEJ KOMPLET ZAWIERAJĄCY WIDELEC, NÓŻ, ŁYŻKĘ, ŁYŻECZKĘ</t>
  </si>
  <si>
    <t>TERMOS SREBRNY STALGAST 1,5L</t>
  </si>
  <si>
    <t>SZKLANKA ZE SZKŁA HARTOWANEGO 360ML</t>
  </si>
  <si>
    <t>SZKLANKA ZE SZKŁA HARTOWANEGO 200ML</t>
  </si>
  <si>
    <t>deska do krojenia plastikowa z możliwością mycia w zmywarce</t>
  </si>
  <si>
    <t xml:space="preserve">szklanka Caffe latte 260 ml </t>
  </si>
  <si>
    <t>Cukiernica Luzerne Ivory</t>
  </si>
  <si>
    <t>Solniczka Luzerne Ivory</t>
  </si>
  <si>
    <t>Pieprzniczka Luzerne Ivory</t>
  </si>
  <si>
    <t xml:space="preserve">nóż kuchenny stal nierdzewna 20 cm </t>
  </si>
  <si>
    <t>serwetnik IVORY</t>
  </si>
  <si>
    <t>łyżka stal nierdzewna 17 cm</t>
  </si>
  <si>
    <t>Taca metalowa 25 cm x 35 cm</t>
  </si>
  <si>
    <t>Czajnik elektryczny 1l</t>
  </si>
  <si>
    <t>Czajnik elektryczny 1,5l</t>
  </si>
  <si>
    <t>Pojemnik na cukier w saszetkach</t>
  </si>
  <si>
    <t>Serwetnik kwadratowy 18 x 18</t>
  </si>
  <si>
    <t>Serwetki 18 x 18</t>
  </si>
  <si>
    <t>Ekspozytor do herbaty</t>
  </si>
  <si>
    <t xml:space="preserve">Prostokątny półmisek z melaminy 325x175x30 [mm] kremowobiały Szron </t>
  </si>
  <si>
    <t xml:space="preserve">Prostokątny półmisek z melaminy 320x265x30 [mm] kremowobiały Szron </t>
  </si>
  <si>
    <t xml:space="preserve">Prostokątny półmisek z melaminy 530x325x30 [mm] kremowobiały Szron </t>
  </si>
  <si>
    <t>Talerz do pizzy, ø 330 mm</t>
  </si>
  <si>
    <t xml:space="preserve">Garnek wysoki 98,2 l o średnicy 500 mm z pokrywką ze stali nierdzewnej </t>
  </si>
  <si>
    <t>Wózek regałowy na pojemnik GN 1/1 – podwójny (konstrukcja spawana)</t>
  </si>
  <si>
    <t>Wózek regałowy na pojemnik GN 1/1 – pojedynczy (konstrukcja spawana)</t>
  </si>
  <si>
    <t xml:space="preserve">pojemnik termoizolacyjny GN 1/1  </t>
  </si>
  <si>
    <t xml:space="preserve">Pojemnik GN 1/1 65 </t>
  </si>
  <si>
    <t xml:space="preserve">Pokrywka GN 1/1 </t>
  </si>
  <si>
    <t xml:space="preserve">Pojemnik GN 1/2 65 </t>
  </si>
  <si>
    <t xml:space="preserve">Pojemnik GN 1/2 100 </t>
  </si>
  <si>
    <t xml:space="preserve">Pojemnik GN 1/2 150 </t>
  </si>
  <si>
    <t xml:space="preserve">Pokrywka GN 1/2 </t>
  </si>
  <si>
    <t xml:space="preserve">Pojemnik GN 1/1 40 mm perforowany </t>
  </si>
  <si>
    <t xml:space="preserve">Pojemnik GN 1/1 65 mm perforowany </t>
  </si>
  <si>
    <t xml:space="preserve">Pojemnik GN 1/1 100 mm perforowany </t>
  </si>
  <si>
    <t xml:space="preserve">Pojemnik GN 1/1 100 </t>
  </si>
  <si>
    <t>Garnek z pokrywką 2 l</t>
  </si>
  <si>
    <t xml:space="preserve">Garnek niski z pokrywką, stalowy, 240 mm, V 5l. </t>
  </si>
  <si>
    <t xml:space="preserve">Garnek niski z pokrywką, stalowy, 200 mm, V 3,3 l </t>
  </si>
  <si>
    <t>Garnek stalowy do duszenia z pokrywką 360 mm, V 11,2l</t>
  </si>
  <si>
    <t xml:space="preserve">Garnek niski z pokrywką, stalowy,360 mm, V 18,3 l </t>
  </si>
  <si>
    <t>Garnek niski z pokrywką, stalowy, 400 mm, V 31,4 l</t>
  </si>
  <si>
    <t>Garnek średni z pokrywką, stalowy, 400 mm V 37,7 L</t>
  </si>
  <si>
    <t>Garnek średni z pokrywką, stalowy, 360 mm V 22,4 l</t>
  </si>
  <si>
    <t xml:space="preserve">Garnek średni d 450 mm 57,3 l z pokrywką </t>
  </si>
  <si>
    <t>Patelnia do naleśników, nieprzywierająca,Platinum do indukcji,  290 mm</t>
  </si>
  <si>
    <t xml:space="preserve">Patelnia żeliwna, uniwersalna, 280 mm </t>
  </si>
  <si>
    <t xml:space="preserve">Patelnia, stalowa, 320 mm </t>
  </si>
  <si>
    <t>Patelnia, stalowa, teflonowana, 320 mm</t>
  </si>
  <si>
    <t xml:space="preserve">Wózek kelnerski 3-półkowy </t>
  </si>
  <si>
    <t>Wanna okrągła z uchwytami d 500 mm 28 l</t>
  </si>
  <si>
    <t xml:space="preserve">Wanna okrągła z uchwytami d 400 mm 14,5 l </t>
  </si>
  <si>
    <t xml:space="preserve">Miska polerowana d 375 mm </t>
  </si>
  <si>
    <t xml:space="preserve">Miska polerowana d 310 mm </t>
  </si>
  <si>
    <t xml:space="preserve">Miska polerowana d 280 mm </t>
  </si>
  <si>
    <t xml:space="preserve">Wanna przecedzakowa, ? 500 mm </t>
  </si>
  <si>
    <t xml:space="preserve">Cedzak, durszlak z uchwytami, Eco, ? 360 mm </t>
  </si>
  <si>
    <t xml:space="preserve">Łyżka cedzakowa d 160 mm </t>
  </si>
  <si>
    <t xml:space="preserve">Łyżka cedzakowa d 200 mm </t>
  </si>
  <si>
    <t xml:space="preserve">Chochla MONOBLOK d 100 mm 0,25 l </t>
  </si>
  <si>
    <t xml:space="preserve">Chochla MONOBLOK d 200 mm 2 l </t>
  </si>
  <si>
    <t xml:space="preserve">Chochla MONOBLOK d 120 mm 0,4 l </t>
  </si>
  <si>
    <t xml:space="preserve">Chochla do zupy 18/10 </t>
  </si>
  <si>
    <t xml:space="preserve">Szczypce do spaghetti L 200 mm </t>
  </si>
  <si>
    <t xml:space="preserve">Łopatka perforowana 18/10 </t>
  </si>
  <si>
    <t xml:space="preserve">Porcjoner do ryżu i puree 70 g </t>
  </si>
  <si>
    <t xml:space="preserve">Szczypce uniwersalne L 300 mm </t>
  </si>
  <si>
    <t xml:space="preserve">Łopatka perforowana 18/10  </t>
  </si>
  <si>
    <t xml:space="preserve">Łopatka kątowa 100x75 mm </t>
  </si>
  <si>
    <t xml:space="preserve">Rózga L 450 mm </t>
  </si>
  <si>
    <t xml:space="preserve">Mieszadło do kotła L 1300 mm </t>
  </si>
  <si>
    <t xml:space="preserve">Ubijak do ziemniaków L 800 mm </t>
  </si>
  <si>
    <t xml:space="preserve">Ubijak do ziemniaków L 300 mm </t>
  </si>
  <si>
    <t xml:space="preserve">Tarka do cytryn/parmezanu </t>
  </si>
  <si>
    <t xml:space="preserve">Dzbanek miarka polipropylen 2 l </t>
  </si>
  <si>
    <t xml:space="preserve">Nóż kuchenny L 205 mm kuty </t>
  </si>
  <si>
    <t xml:space="preserve">Nóż kuchenny L 305 mm kuty </t>
  </si>
  <si>
    <t xml:space="preserve">Nóż do chleba L 190 mm kuty </t>
  </si>
  <si>
    <t xml:space="preserve">Nóż do mięsa L 195 mm kuty  </t>
  </si>
  <si>
    <t xml:space="preserve">Nóż do filetowania L 180 mm kuty </t>
  </si>
  <si>
    <t xml:space="preserve">Nóż do obierania L 100 mm kuty </t>
  </si>
  <si>
    <t xml:space="preserve">Nóż do jarzyn 80 mm kuty  </t>
  </si>
  <si>
    <t xml:space="preserve">Widelec L 180 mm kuty </t>
  </si>
  <si>
    <t xml:space="preserve">Tasak L 180 mm kuty Elite </t>
  </si>
  <si>
    <t xml:space="preserve">Nóż do oddzielania kości wąski L 150 mm </t>
  </si>
  <si>
    <t xml:space="preserve">Ostrzałka do noży </t>
  </si>
  <si>
    <t xml:space="preserve">Tłuczek aluminiowy do mięsa 0.4 kg </t>
  </si>
  <si>
    <t>Deska do krojenia GN 1/2 czerwona</t>
  </si>
  <si>
    <t>Deska do krojenia GN 1/2 zielona</t>
  </si>
  <si>
    <t xml:space="preserve">Deska do krojenia GN 1/2 biała </t>
  </si>
  <si>
    <t xml:space="preserve">Deska do krojenia GN 1/1 czerwona </t>
  </si>
  <si>
    <t xml:space="preserve">Deska do krojenia GN 1/1 zielona </t>
  </si>
  <si>
    <t xml:space="preserve">Deska do krojenia GN 1/1 niebieska </t>
  </si>
  <si>
    <t xml:space="preserve">Deska do krojenia GN 1/1 biała </t>
  </si>
  <si>
    <t xml:space="preserve">Koszyk do pieczywa polipropylen 375x150 mm </t>
  </si>
  <si>
    <t xml:space="preserve">Koszyk do pieczywa z polipropylenu 530x325x70 mm </t>
  </si>
  <si>
    <t xml:space="preserve">Syfon iSi Cream Profi Whip PLUS 1,0 l </t>
  </si>
  <si>
    <t xml:space="preserve">Taca kelnerska GN 1/1 poliestrowa </t>
  </si>
  <si>
    <t xml:space="preserve">Ekspozytor trzypoziomowy 3x1 l </t>
  </si>
  <si>
    <t xml:space="preserve">Wałek L 395 mm </t>
  </si>
  <si>
    <t xml:space="preserve">Kubek stalowy do przesiewania d 120 mm </t>
  </si>
  <si>
    <t xml:space="preserve">Naboje do syfonu CREAM (50 szt.) </t>
  </si>
  <si>
    <t xml:space="preserve">Pierścień cukierniczo-kucharski d 100 mm h 45 </t>
  </si>
  <si>
    <t>Wózek platformowy z tworzywa, składany</t>
  </si>
  <si>
    <t>Termos stalowy, Basic Line, V 10 l</t>
  </si>
  <si>
    <t xml:space="preserve">Termos stołowy 1,5 l kawa , herbata </t>
  </si>
  <si>
    <t xml:space="preserve">Łopatka do ciasta </t>
  </si>
  <si>
    <t>pojemnik na sztućce 4 częsciowy</t>
  </si>
  <si>
    <t>Szklanka do gorących napoi</t>
  </si>
  <si>
    <t>Załącznik do RFP (Lista asortymentowa)</t>
  </si>
  <si>
    <t>Szacowana niegwarantowana ilość w skali roku kalendarzowego</t>
  </si>
  <si>
    <t>Cena jednostkowa</t>
  </si>
  <si>
    <t>Razem</t>
  </si>
  <si>
    <t>Wartość do przepisania na Platformie Connect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</si>
</sst>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0\ &quot;zł&quot;"/>
  </numFmts>
  <fonts count="10" x14ac:knownFonts="1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color indexed="8"/>
      <name val="Arial"/>
      <family val="2"/>
      <charset val="238"/>
    </font>
    <font>
      <sz val="14"/>
      <color rgb="FF000000"/>
      <name val="Calibri"/>
      <family val="2"/>
      <charset val="238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</font>
    <font>
      <sz val="14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/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2" fontId="2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2" fontId="4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Fill="1" applyBorder="1"/>
    <xf numFmtId="2" fontId="4" fillId="0" borderId="1" xfId="0" applyNumberFormat="1" applyFont="1" applyFill="1" applyBorder="1"/>
    <xf numFmtId="3" fontId="4" fillId="0" borderId="1" xfId="0" applyNumberFormat="1" applyFont="1" applyFill="1" applyBorder="1"/>
    <xf numFmtId="165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2" fontId="4" fillId="0" borderId="1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shrinkToFit="1"/>
    </xf>
    <xf numFmtId="0" fontId="5" fillId="0" borderId="1" xfId="1" applyFont="1" applyFill="1" applyBorder="1"/>
    <xf numFmtId="0" fontId="6" fillId="0" borderId="1" xfId="0" applyFont="1" applyFill="1" applyBorder="1"/>
    <xf numFmtId="2" fontId="7" fillId="0" borderId="1" xfId="0" applyNumberFormat="1" applyFont="1" applyFill="1" applyBorder="1"/>
    <xf numFmtId="0" fontId="8" fillId="0" borderId="1" xfId="0" applyFont="1" applyFill="1" applyBorder="1" applyAlignment="1">
      <alignment vertical="center"/>
    </xf>
    <xf numFmtId="0" fontId="9" fillId="0" borderId="1" xfId="0" applyFont="1" applyFill="1" applyBorder="1"/>
    <xf numFmtId="0" fontId="9" fillId="0" borderId="1" xfId="0" applyFont="1" applyFill="1" applyBorder="1" applyAlignment="1">
      <alignment vertical="center"/>
    </xf>
    <xf numFmtId="1" fontId="4" fillId="0" borderId="2" xfId="0" applyNumberFormat="1" applyFont="1" applyFill="1" applyBorder="1"/>
    <xf numFmtId="2" fontId="4" fillId="0" borderId="3" xfId="0" applyNumberFormat="1" applyFont="1" applyFill="1" applyBorder="1"/>
    <xf numFmtId="0" fontId="4" fillId="0" borderId="3" xfId="0" applyFont="1" applyFill="1" applyBorder="1"/>
    <xf numFmtId="3" fontId="4" fillId="0" borderId="3" xfId="0" applyNumberFormat="1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4" xfId="0" applyNumberFormat="1" applyFont="1" applyFill="1" applyBorder="1" applyAlignment="1">
      <alignment horizontal="right" vertical="center" wrapText="1"/>
    </xf>
  </cellXfs>
  <cellStyles count="2">
    <cellStyle name="Excel Built-in Normal" xfId="1"/>
    <cellStyle name="Normalny" xfId="0" builtinId="0"/>
  </cellStyles>
  <dxfs count="15"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2" formatCode="0.00"/>
      <fill>
        <patternFill patternType="solid">
          <fgColor indexed="64"/>
          <bgColor theme="7" tint="-0.249977111117893"/>
        </patternFill>
      </fill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#,##0.00\ &quot;zł&quot;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165" formatCode="#,##0.00\ &quot;zł&quot;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#,##0.00\ &quot;zł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65" formatCode="#,##0.00\ &quot;zł&quot;"/>
      <fill>
        <patternFill patternType="none">
          <fgColor indexed="64"/>
          <bgColor indexed="65"/>
        </patternFill>
      </fill>
      <alignment horizontal="right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3" formatCode="#,##0"/>
      <fill>
        <patternFill patternType="none">
          <fgColor indexed="64"/>
          <bgColor auto="1"/>
        </patternFill>
      </fill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4"/>
      </font>
      <fill>
        <patternFill patternType="none">
          <fgColor indexed="64"/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2" formatCode="0.00"/>
      <fill>
        <patternFill patternType="none">
          <fgColor indexed="64"/>
          <bgColor auto="1"/>
        </patternFill>
      </fill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1" formatCode="0"/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strike val="0"/>
        <outline val="0"/>
        <shadow val="0"/>
        <u val="none"/>
        <vertAlign val="baseline"/>
        <sz val="14"/>
        <name val="Calibri"/>
        <scheme val="minor"/>
      </font>
      <numFmt numFmtId="1" formatCode="0"/>
      <fill>
        <patternFill patternType="none">
          <fgColor indexed="64"/>
          <bgColor auto="1"/>
        </patternFill>
      </fill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microsoft.com/office/2017/10/relationships/person" Target="persons/person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id="2" name="Tabela13" displayName="Tabela13" ref="A2:F140" totalsRowCount="1" headerRowDxfId="2" dataDxfId="0" totalsRowDxfId="1">
  <autoFilter ref="A2:F140"/>
  <tableColumns count="6">
    <tableColumn id="1" name="Lp." dataDxfId="14" totalsRowDxfId="13"/>
    <tableColumn id="6" name="Grupa produktowa" dataDxfId="12" totalsRowDxfId="11"/>
    <tableColumn id="2" name="Nazwa produktu / zamiennika" dataDxfId="10" totalsRowDxfId="9"/>
    <tableColumn id="3" name="Szacowana niegwarantowana ilość w skali roku kalendarzowego" dataDxfId="8" totalsRowDxfId="7"/>
    <tableColumn id="5" name="Cena jednostkowa" totalsRowLabel="Wartość do przepisania na Platformie Connect" dataDxfId="6" totalsRowDxfId="5"/>
    <tableColumn id="4" name="Razem" totalsRowFunction="sum" dataDxfId="4" totalsRowDxfId="3">
      <calculatedColumnFormula>Tabela13[[#This Row],[Szacowana niegwarantowana ilość w skali roku kalendarzowego]]*Tabela13[[#This Row],[Cena jednostkowa]]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tabSelected="1" zoomScale="70" zoomScaleNormal="70" workbookViewId="0">
      <selection activeCell="B5" sqref="B5"/>
    </sheetView>
  </sheetViews>
  <sheetFormatPr defaultColWidth="35.85546875" defaultRowHeight="18.45" x14ac:dyDescent="0.5"/>
  <cols>
    <col min="1" max="1" width="6.140625" style="2" customWidth="1"/>
    <col min="2" max="16384" width="35.85546875" style="2"/>
  </cols>
  <sheetData>
    <row r="1" spans="1:8" ht="29.9" customHeight="1" x14ac:dyDescent="0.5">
      <c r="A1" s="1" t="s">
        <v>139</v>
      </c>
      <c r="B1" s="1"/>
      <c r="C1" s="1"/>
      <c r="D1" s="1"/>
      <c r="E1" s="1"/>
      <c r="F1" s="1"/>
    </row>
    <row r="2" spans="1:8" ht="39.450000000000003" customHeight="1" x14ac:dyDescent="0.5">
      <c r="A2" s="3" t="s">
        <v>0</v>
      </c>
      <c r="B2" s="3" t="s">
        <v>1</v>
      </c>
      <c r="C2" s="4" t="s">
        <v>2</v>
      </c>
      <c r="D2" s="4" t="s">
        <v>140</v>
      </c>
      <c r="E2" s="4" t="s">
        <v>141</v>
      </c>
      <c r="F2" s="4" t="s">
        <v>142</v>
      </c>
    </row>
    <row r="3" spans="1:8" ht="20.149999999999999" customHeight="1" x14ac:dyDescent="0.5">
      <c r="A3" s="5">
        <v>1</v>
      </c>
      <c r="B3" s="6" t="s">
        <v>3</v>
      </c>
      <c r="C3" s="6" t="s">
        <v>4</v>
      </c>
      <c r="D3" s="7">
        <v>300</v>
      </c>
      <c r="E3" s="8"/>
      <c r="F3" s="9">
        <f>Tabela13[[#This Row],[Szacowana niegwarantowana ilość w skali roku kalendarzowego]]*Tabela13[[#This Row],[Cena jednostkowa]]</f>
        <v>0</v>
      </c>
      <c r="H3" s="10"/>
    </row>
    <row r="4" spans="1:8" x14ac:dyDescent="0.5">
      <c r="A4" s="5">
        <v>2</v>
      </c>
      <c r="B4" s="6" t="s">
        <v>3</v>
      </c>
      <c r="C4" s="6" t="s">
        <v>5</v>
      </c>
      <c r="D4" s="7">
        <v>300</v>
      </c>
      <c r="E4" s="8"/>
      <c r="F4" s="9">
        <f>Tabela13[[#This Row],[Szacowana niegwarantowana ilość w skali roku kalendarzowego]]*Tabela13[[#This Row],[Cena jednostkowa]]</f>
        <v>0</v>
      </c>
    </row>
    <row r="5" spans="1:8" x14ac:dyDescent="0.5">
      <c r="A5" s="5">
        <v>3</v>
      </c>
      <c r="B5" s="6" t="s">
        <v>3</v>
      </c>
      <c r="C5" s="6" t="s">
        <v>6</v>
      </c>
      <c r="D5" s="7">
        <v>300</v>
      </c>
      <c r="E5" s="8"/>
      <c r="F5" s="9">
        <f>Tabela13[[#This Row],[Szacowana niegwarantowana ilość w skali roku kalendarzowego]]*Tabela13[[#This Row],[Cena jednostkowa]]</f>
        <v>0</v>
      </c>
    </row>
    <row r="6" spans="1:8" x14ac:dyDescent="0.5">
      <c r="A6" s="5">
        <v>4</v>
      </c>
      <c r="B6" s="6" t="s">
        <v>3</v>
      </c>
      <c r="C6" s="6" t="s">
        <v>7</v>
      </c>
      <c r="D6" s="7">
        <v>500</v>
      </c>
      <c r="E6" s="8"/>
      <c r="F6" s="9">
        <f>Tabela13[[#This Row],[Szacowana niegwarantowana ilość w skali roku kalendarzowego]]*Tabela13[[#This Row],[Cena jednostkowa]]</f>
        <v>0</v>
      </c>
    </row>
    <row r="7" spans="1:8" x14ac:dyDescent="0.5">
      <c r="A7" s="5">
        <v>5</v>
      </c>
      <c r="B7" s="6" t="s">
        <v>3</v>
      </c>
      <c r="C7" s="6" t="s">
        <v>8</v>
      </c>
      <c r="D7" s="7">
        <v>600</v>
      </c>
      <c r="E7" s="8"/>
      <c r="F7" s="9">
        <f>Tabela13[[#This Row],[Szacowana niegwarantowana ilość w skali roku kalendarzowego]]*Tabela13[[#This Row],[Cena jednostkowa]]</f>
        <v>0</v>
      </c>
    </row>
    <row r="8" spans="1:8" x14ac:dyDescent="0.5">
      <c r="A8" s="5">
        <v>6</v>
      </c>
      <c r="B8" s="6" t="s">
        <v>3</v>
      </c>
      <c r="C8" s="6" t="s">
        <v>9</v>
      </c>
      <c r="D8" s="7">
        <v>600</v>
      </c>
      <c r="E8" s="8"/>
      <c r="F8" s="9">
        <f>Tabela13[[#This Row],[Szacowana niegwarantowana ilość w skali roku kalendarzowego]]*Tabela13[[#This Row],[Cena jednostkowa]]</f>
        <v>0</v>
      </c>
    </row>
    <row r="9" spans="1:8" x14ac:dyDescent="0.5">
      <c r="A9" s="5">
        <v>7</v>
      </c>
      <c r="B9" s="6" t="s">
        <v>3</v>
      </c>
      <c r="C9" s="6" t="s">
        <v>9</v>
      </c>
      <c r="D9" s="7">
        <v>600</v>
      </c>
      <c r="E9" s="8"/>
      <c r="F9" s="9">
        <f>Tabela13[[#This Row],[Szacowana niegwarantowana ilość w skali roku kalendarzowego]]*Tabela13[[#This Row],[Cena jednostkowa]]</f>
        <v>0</v>
      </c>
    </row>
    <row r="10" spans="1:8" x14ac:dyDescent="0.5">
      <c r="A10" s="5">
        <v>8</v>
      </c>
      <c r="B10" s="6" t="s">
        <v>3</v>
      </c>
      <c r="C10" s="6" t="s">
        <v>11</v>
      </c>
      <c r="D10" s="7">
        <v>200</v>
      </c>
      <c r="E10" s="8"/>
      <c r="F10" s="9">
        <f>Tabela13[[#This Row],[Szacowana niegwarantowana ilość w skali roku kalendarzowego]]*Tabela13[[#This Row],[Cena jednostkowa]]</f>
        <v>0</v>
      </c>
    </row>
    <row r="11" spans="1:8" ht="20.149999999999999" customHeight="1" x14ac:dyDescent="0.5">
      <c r="A11" s="5">
        <v>9</v>
      </c>
      <c r="B11" s="6" t="s">
        <v>3</v>
      </c>
      <c r="C11" s="6" t="s">
        <v>12</v>
      </c>
      <c r="D11" s="7">
        <v>200</v>
      </c>
      <c r="E11" s="8"/>
      <c r="F11" s="9">
        <f>Tabela13[[#This Row],[Szacowana niegwarantowana ilość w skali roku kalendarzowego]]*Tabela13[[#This Row],[Cena jednostkowa]]</f>
        <v>0</v>
      </c>
    </row>
    <row r="12" spans="1:8" x14ac:dyDescent="0.5">
      <c r="A12" s="5">
        <v>10</v>
      </c>
      <c r="B12" s="6" t="s">
        <v>3</v>
      </c>
      <c r="C12" s="6" t="s">
        <v>13</v>
      </c>
      <c r="D12" s="7">
        <v>200</v>
      </c>
      <c r="E12" s="8"/>
      <c r="F12" s="9">
        <f>Tabela13[[#This Row],[Szacowana niegwarantowana ilość w skali roku kalendarzowego]]*Tabela13[[#This Row],[Cena jednostkowa]]</f>
        <v>0</v>
      </c>
    </row>
    <row r="13" spans="1:8" ht="19" customHeight="1" x14ac:dyDescent="0.5">
      <c r="A13" s="5">
        <v>11</v>
      </c>
      <c r="B13" s="6" t="s">
        <v>3</v>
      </c>
      <c r="C13" s="11" t="s">
        <v>10</v>
      </c>
      <c r="D13" s="12">
        <v>200</v>
      </c>
      <c r="E13" s="13"/>
      <c r="F13" s="9">
        <f>Tabela13[[#This Row],[Szacowana niegwarantowana ilość w skali roku kalendarzowego]]*Tabela13[[#This Row],[Cena jednostkowa]]</f>
        <v>0</v>
      </c>
    </row>
    <row r="14" spans="1:8" x14ac:dyDescent="0.5">
      <c r="A14" s="5">
        <v>12</v>
      </c>
      <c r="B14" s="6" t="s">
        <v>3</v>
      </c>
      <c r="C14" s="6" t="s">
        <v>11</v>
      </c>
      <c r="D14" s="7">
        <v>200</v>
      </c>
      <c r="E14" s="8"/>
      <c r="F14" s="9">
        <f>Tabela13[[#This Row],[Szacowana niegwarantowana ilość w skali roku kalendarzowego]]*Tabela13[[#This Row],[Cena jednostkowa]]</f>
        <v>0</v>
      </c>
    </row>
    <row r="15" spans="1:8" x14ac:dyDescent="0.5">
      <c r="A15" s="5">
        <v>13</v>
      </c>
      <c r="B15" s="6" t="s">
        <v>3</v>
      </c>
      <c r="C15" s="6" t="s">
        <v>12</v>
      </c>
      <c r="D15" s="7">
        <v>200</v>
      </c>
      <c r="E15" s="8"/>
      <c r="F15" s="9">
        <f>Tabela13[[#This Row],[Szacowana niegwarantowana ilość w skali roku kalendarzowego]]*Tabela13[[#This Row],[Cena jednostkowa]]</f>
        <v>0</v>
      </c>
    </row>
    <row r="16" spans="1:8" x14ac:dyDescent="0.5">
      <c r="A16" s="5">
        <v>14</v>
      </c>
      <c r="B16" s="6" t="s">
        <v>3</v>
      </c>
      <c r="C16" s="6" t="s">
        <v>13</v>
      </c>
      <c r="D16" s="7">
        <v>200</v>
      </c>
      <c r="E16" s="8"/>
      <c r="F16" s="9">
        <f>Tabela13[[#This Row],[Szacowana niegwarantowana ilość w skali roku kalendarzowego]]*Tabela13[[#This Row],[Cena jednostkowa]]</f>
        <v>0</v>
      </c>
    </row>
    <row r="17" spans="1:6" ht="20.149999999999999" customHeight="1" x14ac:dyDescent="0.5">
      <c r="A17" s="5">
        <v>15</v>
      </c>
      <c r="B17" s="6" t="s">
        <v>3</v>
      </c>
      <c r="C17" s="11" t="s">
        <v>14</v>
      </c>
      <c r="D17" s="12">
        <v>300</v>
      </c>
      <c r="E17" s="13"/>
      <c r="F17" s="9">
        <f>Tabela13[[#This Row],[Szacowana niegwarantowana ilość w skali roku kalendarzowego]]*Tabela13[[#This Row],[Cena jednostkowa]]</f>
        <v>0</v>
      </c>
    </row>
    <row r="18" spans="1:6" x14ac:dyDescent="0.5">
      <c r="A18" s="5">
        <v>16</v>
      </c>
      <c r="B18" s="6" t="s">
        <v>15</v>
      </c>
      <c r="C18" s="6" t="s">
        <v>16</v>
      </c>
      <c r="D18" s="7">
        <v>600</v>
      </c>
      <c r="E18" s="8"/>
      <c r="F18" s="9">
        <f>Tabela13[[#This Row],[Szacowana niegwarantowana ilość w skali roku kalendarzowego]]*Tabela13[[#This Row],[Cena jednostkowa]]</f>
        <v>0</v>
      </c>
    </row>
    <row r="19" spans="1:6" x14ac:dyDescent="0.5">
      <c r="A19" s="5">
        <v>17</v>
      </c>
      <c r="B19" s="6" t="s">
        <v>15</v>
      </c>
      <c r="C19" s="6" t="s">
        <v>17</v>
      </c>
      <c r="D19" s="7">
        <v>200</v>
      </c>
      <c r="E19" s="8"/>
      <c r="F19" s="9">
        <f>Tabela13[[#This Row],[Szacowana niegwarantowana ilość w skali roku kalendarzowego]]*Tabela13[[#This Row],[Cena jednostkowa]]</f>
        <v>0</v>
      </c>
    </row>
    <row r="20" spans="1:6" x14ac:dyDescent="0.5">
      <c r="A20" s="5">
        <v>18</v>
      </c>
      <c r="B20" s="14" t="s">
        <v>15</v>
      </c>
      <c r="C20" s="6" t="s">
        <v>18</v>
      </c>
      <c r="D20" s="7">
        <v>200</v>
      </c>
      <c r="E20" s="8"/>
      <c r="F20" s="9">
        <f>Tabela13[[#This Row],[Szacowana niegwarantowana ilość w skali roku kalendarzowego]]*Tabela13[[#This Row],[Cena jednostkowa]]</f>
        <v>0</v>
      </c>
    </row>
    <row r="21" spans="1:6" x14ac:dyDescent="0.5">
      <c r="A21" s="5">
        <v>19</v>
      </c>
      <c r="B21" s="14" t="s">
        <v>15</v>
      </c>
      <c r="C21" s="6" t="s">
        <v>19</v>
      </c>
      <c r="D21" s="7">
        <v>200</v>
      </c>
      <c r="E21" s="8"/>
      <c r="F21" s="9">
        <f>Tabela13[[#This Row],[Szacowana niegwarantowana ilość w skali roku kalendarzowego]]*Tabela13[[#This Row],[Cena jednostkowa]]</f>
        <v>0</v>
      </c>
    </row>
    <row r="22" spans="1:6" x14ac:dyDescent="0.5">
      <c r="A22" s="5">
        <v>20</v>
      </c>
      <c r="B22" s="14" t="s">
        <v>15</v>
      </c>
      <c r="C22" s="6" t="s">
        <v>20</v>
      </c>
      <c r="D22" s="7">
        <v>200</v>
      </c>
      <c r="E22" s="8"/>
      <c r="F22" s="9">
        <f>Tabela13[[#This Row],[Szacowana niegwarantowana ilość w skali roku kalendarzowego]]*Tabela13[[#This Row],[Cena jednostkowa]]</f>
        <v>0</v>
      </c>
    </row>
    <row r="23" spans="1:6" x14ac:dyDescent="0.5">
      <c r="A23" s="5">
        <v>21</v>
      </c>
      <c r="B23" s="14" t="s">
        <v>15</v>
      </c>
      <c r="C23" s="6" t="s">
        <v>21</v>
      </c>
      <c r="D23" s="7">
        <v>300</v>
      </c>
      <c r="E23" s="8"/>
      <c r="F23" s="9">
        <f>Tabela13[[#This Row],[Szacowana niegwarantowana ilość w skali roku kalendarzowego]]*Tabela13[[#This Row],[Cena jednostkowa]]</f>
        <v>0</v>
      </c>
    </row>
    <row r="24" spans="1:6" x14ac:dyDescent="0.5">
      <c r="A24" s="5">
        <v>22</v>
      </c>
      <c r="B24" s="14" t="s">
        <v>15</v>
      </c>
      <c r="C24" s="6" t="s">
        <v>22</v>
      </c>
      <c r="D24" s="7">
        <v>300</v>
      </c>
      <c r="E24" s="8"/>
      <c r="F24" s="9">
        <f>Tabela13[[#This Row],[Szacowana niegwarantowana ilość w skali roku kalendarzowego]]*Tabela13[[#This Row],[Cena jednostkowa]]</f>
        <v>0</v>
      </c>
    </row>
    <row r="25" spans="1:6" x14ac:dyDescent="0.5">
      <c r="A25" s="5">
        <v>23</v>
      </c>
      <c r="B25" s="14" t="s">
        <v>23</v>
      </c>
      <c r="C25" s="6" t="s">
        <v>24</v>
      </c>
      <c r="D25" s="7">
        <v>100</v>
      </c>
      <c r="E25" s="8"/>
      <c r="F25" s="9">
        <f>Tabela13[[#This Row],[Szacowana niegwarantowana ilość w skali roku kalendarzowego]]*Tabela13[[#This Row],[Cena jednostkowa]]</f>
        <v>0</v>
      </c>
    </row>
    <row r="26" spans="1:6" x14ac:dyDescent="0.5">
      <c r="A26" s="5">
        <v>24</v>
      </c>
      <c r="B26" s="14" t="s">
        <v>23</v>
      </c>
      <c r="C26" s="6" t="s">
        <v>25</v>
      </c>
      <c r="D26" s="7">
        <v>350</v>
      </c>
      <c r="E26" s="8"/>
      <c r="F26" s="9">
        <f>Tabela13[[#This Row],[Szacowana niegwarantowana ilość w skali roku kalendarzowego]]*Tabela13[[#This Row],[Cena jednostkowa]]</f>
        <v>0</v>
      </c>
    </row>
    <row r="27" spans="1:6" x14ac:dyDescent="0.5">
      <c r="A27" s="5">
        <v>25</v>
      </c>
      <c r="B27" s="14" t="s">
        <v>23</v>
      </c>
      <c r="C27" s="6" t="s">
        <v>26</v>
      </c>
      <c r="D27" s="7">
        <v>400</v>
      </c>
      <c r="E27" s="8"/>
      <c r="F27" s="9">
        <f>Tabela13[[#This Row],[Szacowana niegwarantowana ilość w skali roku kalendarzowego]]*Tabela13[[#This Row],[Cena jednostkowa]]</f>
        <v>0</v>
      </c>
    </row>
    <row r="28" spans="1:6" x14ac:dyDescent="0.5">
      <c r="A28" s="5">
        <v>26</v>
      </c>
      <c r="B28" s="14" t="s">
        <v>23</v>
      </c>
      <c r="C28" s="6" t="s">
        <v>27</v>
      </c>
      <c r="D28" s="7">
        <v>350</v>
      </c>
      <c r="E28" s="8"/>
      <c r="F28" s="9">
        <f>Tabela13[[#This Row],[Szacowana niegwarantowana ilość w skali roku kalendarzowego]]*Tabela13[[#This Row],[Cena jednostkowa]]</f>
        <v>0</v>
      </c>
    </row>
    <row r="29" spans="1:6" x14ac:dyDescent="0.5">
      <c r="A29" s="5">
        <v>27</v>
      </c>
      <c r="B29" s="14" t="s">
        <v>23</v>
      </c>
      <c r="C29" s="6" t="s">
        <v>28</v>
      </c>
      <c r="D29" s="7">
        <v>350</v>
      </c>
      <c r="E29" s="8"/>
      <c r="F29" s="9">
        <f>Tabela13[[#This Row],[Szacowana niegwarantowana ilość w skali roku kalendarzowego]]*Tabela13[[#This Row],[Cena jednostkowa]]</f>
        <v>0</v>
      </c>
    </row>
    <row r="30" spans="1:6" ht="18" customHeight="1" x14ac:dyDescent="0.5">
      <c r="A30" s="5">
        <v>28</v>
      </c>
      <c r="B30" s="14" t="s">
        <v>23</v>
      </c>
      <c r="C30" s="11" t="s">
        <v>29</v>
      </c>
      <c r="D30" s="12">
        <v>100</v>
      </c>
      <c r="E30" s="13"/>
      <c r="F30" s="9">
        <f>Tabela13[[#This Row],[Szacowana niegwarantowana ilość w skali roku kalendarzowego]]*Tabela13[[#This Row],[Cena jednostkowa]]</f>
        <v>0</v>
      </c>
    </row>
    <row r="31" spans="1:6" x14ac:dyDescent="0.5">
      <c r="A31" s="5">
        <v>29</v>
      </c>
      <c r="B31" s="14" t="s">
        <v>23</v>
      </c>
      <c r="C31" s="6" t="s">
        <v>30</v>
      </c>
      <c r="D31" s="7">
        <v>60</v>
      </c>
      <c r="E31" s="8"/>
      <c r="F31" s="9">
        <f>Tabela13[[#This Row],[Szacowana niegwarantowana ilość w skali roku kalendarzowego]]*Tabela13[[#This Row],[Cena jednostkowa]]</f>
        <v>0</v>
      </c>
    </row>
    <row r="32" spans="1:6" x14ac:dyDescent="0.5">
      <c r="A32" s="5">
        <v>30</v>
      </c>
      <c r="B32" s="14" t="s">
        <v>23</v>
      </c>
      <c r="C32" s="6" t="s">
        <v>31</v>
      </c>
      <c r="D32" s="7">
        <v>300</v>
      </c>
      <c r="E32" s="8"/>
      <c r="F32" s="9">
        <f>Tabela13[[#This Row],[Szacowana niegwarantowana ilość w skali roku kalendarzowego]]*Tabela13[[#This Row],[Cena jednostkowa]]</f>
        <v>0</v>
      </c>
    </row>
    <row r="33" spans="1:6" x14ac:dyDescent="0.5">
      <c r="A33" s="5">
        <v>31</v>
      </c>
      <c r="B33" s="14" t="s">
        <v>23</v>
      </c>
      <c r="C33" s="6" t="s">
        <v>32</v>
      </c>
      <c r="D33" s="7">
        <v>300</v>
      </c>
      <c r="E33" s="8"/>
      <c r="F33" s="9">
        <f>Tabela13[[#This Row],[Szacowana niegwarantowana ilość w skali roku kalendarzowego]]*Tabela13[[#This Row],[Cena jednostkowa]]</f>
        <v>0</v>
      </c>
    </row>
    <row r="34" spans="1:6" x14ac:dyDescent="0.5">
      <c r="A34" s="5">
        <v>32</v>
      </c>
      <c r="B34" s="14" t="s">
        <v>23</v>
      </c>
      <c r="C34" s="6" t="s">
        <v>33</v>
      </c>
      <c r="D34" s="7">
        <v>100</v>
      </c>
      <c r="E34" s="8"/>
      <c r="F34" s="9">
        <f>Tabela13[[#This Row],[Szacowana niegwarantowana ilość w skali roku kalendarzowego]]*Tabela13[[#This Row],[Cena jednostkowa]]</f>
        <v>0</v>
      </c>
    </row>
    <row r="35" spans="1:6" x14ac:dyDescent="0.5">
      <c r="A35" s="5">
        <v>33</v>
      </c>
      <c r="B35" s="14" t="s">
        <v>23</v>
      </c>
      <c r="C35" s="6" t="s">
        <v>40</v>
      </c>
      <c r="D35" s="7">
        <v>200</v>
      </c>
      <c r="E35" s="8"/>
      <c r="F35" s="9">
        <f>Tabela13[[#This Row],[Szacowana niegwarantowana ilość w skali roku kalendarzowego]]*Tabela13[[#This Row],[Cena jednostkowa]]</f>
        <v>0</v>
      </c>
    </row>
    <row r="36" spans="1:6" s="10" customFormat="1" x14ac:dyDescent="0.5">
      <c r="A36" s="5">
        <v>34</v>
      </c>
      <c r="B36" s="14" t="s">
        <v>23</v>
      </c>
      <c r="C36" s="6" t="s">
        <v>38</v>
      </c>
      <c r="D36" s="7">
        <v>100</v>
      </c>
      <c r="E36" s="8"/>
      <c r="F36" s="9">
        <f>Tabela13[[#This Row],[Szacowana niegwarantowana ilość w skali roku kalendarzowego]]*Tabela13[[#This Row],[Cena jednostkowa]]</f>
        <v>0</v>
      </c>
    </row>
    <row r="37" spans="1:6" x14ac:dyDescent="0.5">
      <c r="A37" s="5">
        <v>35</v>
      </c>
      <c r="B37" s="14" t="s">
        <v>23</v>
      </c>
      <c r="C37" s="6" t="s">
        <v>34</v>
      </c>
      <c r="D37" s="7">
        <v>300</v>
      </c>
      <c r="E37" s="8"/>
      <c r="F37" s="9">
        <f>Tabela13[[#This Row],[Szacowana niegwarantowana ilość w skali roku kalendarzowego]]*Tabela13[[#This Row],[Cena jednostkowa]]</f>
        <v>0</v>
      </c>
    </row>
    <row r="38" spans="1:6" x14ac:dyDescent="0.5">
      <c r="A38" s="5">
        <v>36</v>
      </c>
      <c r="B38" s="14" t="s">
        <v>23</v>
      </c>
      <c r="C38" s="6" t="s">
        <v>35</v>
      </c>
      <c r="D38" s="7">
        <v>100</v>
      </c>
      <c r="E38" s="8"/>
      <c r="F38" s="9">
        <f>Tabela13[[#This Row],[Szacowana niegwarantowana ilość w skali roku kalendarzowego]]*Tabela13[[#This Row],[Cena jednostkowa]]</f>
        <v>0</v>
      </c>
    </row>
    <row r="39" spans="1:6" x14ac:dyDescent="0.5">
      <c r="A39" s="5">
        <v>37</v>
      </c>
      <c r="B39" s="14" t="s">
        <v>23</v>
      </c>
      <c r="C39" s="15" t="s">
        <v>36</v>
      </c>
      <c r="D39" s="7">
        <v>100</v>
      </c>
      <c r="E39" s="8"/>
      <c r="F39" s="9">
        <f>Tabela13[[#This Row],[Szacowana niegwarantowana ilość w skali roku kalendarzowego]]*Tabela13[[#This Row],[Cena jednostkowa]]</f>
        <v>0</v>
      </c>
    </row>
    <row r="40" spans="1:6" x14ac:dyDescent="0.5">
      <c r="A40" s="5">
        <v>38</v>
      </c>
      <c r="B40" s="14" t="s">
        <v>23</v>
      </c>
      <c r="C40" s="15" t="s">
        <v>37</v>
      </c>
      <c r="D40" s="7">
        <v>100</v>
      </c>
      <c r="E40" s="8"/>
      <c r="F40" s="9">
        <f>Tabela13[[#This Row],[Szacowana niegwarantowana ilość w skali roku kalendarzowego]]*Tabela13[[#This Row],[Cena jednostkowa]]</f>
        <v>0</v>
      </c>
    </row>
    <row r="41" spans="1:6" s="10" customFormat="1" x14ac:dyDescent="0.5">
      <c r="A41" s="5">
        <v>39</v>
      </c>
      <c r="B41" s="14" t="s">
        <v>23</v>
      </c>
      <c r="C41" s="6" t="s">
        <v>39</v>
      </c>
      <c r="D41" s="7">
        <v>100</v>
      </c>
      <c r="E41" s="8"/>
      <c r="F41" s="9">
        <f>Tabela13[[#This Row],[Szacowana niegwarantowana ilość w skali roku kalendarzowego]]*Tabela13[[#This Row],[Cena jednostkowa]]</f>
        <v>0</v>
      </c>
    </row>
    <row r="42" spans="1:6" x14ac:dyDescent="0.5">
      <c r="A42" s="5">
        <v>40</v>
      </c>
      <c r="B42" s="14" t="s">
        <v>23</v>
      </c>
      <c r="C42" s="6" t="s">
        <v>41</v>
      </c>
      <c r="D42" s="7">
        <v>150</v>
      </c>
      <c r="E42" s="8"/>
      <c r="F42" s="9">
        <f>Tabela13[[#This Row],[Szacowana niegwarantowana ilość w skali roku kalendarzowego]]*Tabela13[[#This Row],[Cena jednostkowa]]</f>
        <v>0</v>
      </c>
    </row>
    <row r="43" spans="1:6" x14ac:dyDescent="0.5">
      <c r="A43" s="5">
        <v>41</v>
      </c>
      <c r="B43" s="14" t="s">
        <v>23</v>
      </c>
      <c r="C43" s="6" t="s">
        <v>42</v>
      </c>
      <c r="D43" s="7">
        <v>80</v>
      </c>
      <c r="E43" s="8"/>
      <c r="F43" s="9">
        <f>Tabela13[[#This Row],[Szacowana niegwarantowana ilość w skali roku kalendarzowego]]*Tabela13[[#This Row],[Cena jednostkowa]]</f>
        <v>0</v>
      </c>
    </row>
    <row r="44" spans="1:6" x14ac:dyDescent="0.5">
      <c r="A44" s="5">
        <v>42</v>
      </c>
      <c r="B44" s="14" t="s">
        <v>23</v>
      </c>
      <c r="C44" s="6" t="s">
        <v>43</v>
      </c>
      <c r="D44" s="7">
        <v>80</v>
      </c>
      <c r="E44" s="8"/>
      <c r="F44" s="9">
        <f>Tabela13[[#This Row],[Szacowana niegwarantowana ilość w skali roku kalendarzowego]]*Tabela13[[#This Row],[Cena jednostkowa]]</f>
        <v>0</v>
      </c>
    </row>
    <row r="45" spans="1:6" x14ac:dyDescent="0.5">
      <c r="A45" s="5">
        <v>43</v>
      </c>
      <c r="B45" s="14" t="s">
        <v>23</v>
      </c>
      <c r="C45" s="6" t="s">
        <v>44</v>
      </c>
      <c r="D45" s="7">
        <v>50</v>
      </c>
      <c r="E45" s="8"/>
      <c r="F45" s="9">
        <f>Tabela13[[#This Row],[Szacowana niegwarantowana ilość w skali roku kalendarzowego]]*Tabela13[[#This Row],[Cena jednostkowa]]</f>
        <v>0</v>
      </c>
    </row>
    <row r="46" spans="1:6" x14ac:dyDescent="0.5">
      <c r="A46" s="5">
        <v>44</v>
      </c>
      <c r="B46" s="14" t="s">
        <v>23</v>
      </c>
      <c r="C46" s="11" t="s">
        <v>45</v>
      </c>
      <c r="D46" s="12">
        <v>50</v>
      </c>
      <c r="E46" s="13"/>
      <c r="F46" s="9">
        <f>Tabela13[[#This Row],[Szacowana niegwarantowana ilość w skali roku kalendarzowego]]*Tabela13[[#This Row],[Cena jednostkowa]]</f>
        <v>0</v>
      </c>
    </row>
    <row r="47" spans="1:6" x14ac:dyDescent="0.5">
      <c r="A47" s="5">
        <v>45</v>
      </c>
      <c r="B47" s="14" t="s">
        <v>23</v>
      </c>
      <c r="C47" s="6" t="s">
        <v>46</v>
      </c>
      <c r="D47" s="7">
        <v>600</v>
      </c>
      <c r="E47" s="8"/>
      <c r="F47" s="9">
        <f>Tabela13[[#This Row],[Szacowana niegwarantowana ilość w skali roku kalendarzowego]]*Tabela13[[#This Row],[Cena jednostkowa]]</f>
        <v>0</v>
      </c>
    </row>
    <row r="48" spans="1:6" x14ac:dyDescent="0.5">
      <c r="A48" s="5">
        <v>46</v>
      </c>
      <c r="B48" s="14" t="s">
        <v>23</v>
      </c>
      <c r="C48" s="6" t="s">
        <v>47</v>
      </c>
      <c r="D48" s="7">
        <v>60</v>
      </c>
      <c r="E48" s="8"/>
      <c r="F48" s="9">
        <f>Tabela13[[#This Row],[Szacowana niegwarantowana ilość w skali roku kalendarzowego]]*Tabela13[[#This Row],[Cena jednostkowa]]</f>
        <v>0</v>
      </c>
    </row>
    <row r="49" spans="1:6" x14ac:dyDescent="0.5">
      <c r="A49" s="5">
        <v>47</v>
      </c>
      <c r="B49" s="14" t="s">
        <v>23</v>
      </c>
      <c r="C49" s="16" t="s">
        <v>48</v>
      </c>
      <c r="D49" s="12">
        <v>50</v>
      </c>
      <c r="E49" s="13"/>
      <c r="F49" s="9">
        <f>Tabela13[[#This Row],[Szacowana niegwarantowana ilość w skali roku kalendarzowego]]*Tabela13[[#This Row],[Cena jednostkowa]]</f>
        <v>0</v>
      </c>
    </row>
    <row r="50" spans="1:6" x14ac:dyDescent="0.5">
      <c r="A50" s="5">
        <v>48</v>
      </c>
      <c r="B50" s="14" t="s">
        <v>23</v>
      </c>
      <c r="C50" s="16" t="s">
        <v>49</v>
      </c>
      <c r="D50" s="12">
        <v>50</v>
      </c>
      <c r="E50" s="13"/>
      <c r="F50" s="9">
        <f>Tabela13[[#This Row],[Szacowana niegwarantowana ilość w skali roku kalendarzowego]]*Tabela13[[#This Row],[Cena jednostkowa]]</f>
        <v>0</v>
      </c>
    </row>
    <row r="51" spans="1:6" x14ac:dyDescent="0.5">
      <c r="A51" s="5">
        <v>49</v>
      </c>
      <c r="B51" s="14" t="s">
        <v>23</v>
      </c>
      <c r="C51" s="16" t="s">
        <v>50</v>
      </c>
      <c r="D51" s="12">
        <v>50</v>
      </c>
      <c r="E51" s="13"/>
      <c r="F51" s="9">
        <f>Tabela13[[#This Row],[Szacowana niegwarantowana ilość w skali roku kalendarzowego]]*Tabela13[[#This Row],[Cena jednostkowa]]</f>
        <v>0</v>
      </c>
    </row>
    <row r="52" spans="1:6" x14ac:dyDescent="0.5">
      <c r="A52" s="5">
        <v>50</v>
      </c>
      <c r="B52" s="14" t="s">
        <v>23</v>
      </c>
      <c r="C52" s="16" t="s">
        <v>51</v>
      </c>
      <c r="D52" s="7">
        <v>100</v>
      </c>
      <c r="E52" s="8"/>
      <c r="F52" s="9">
        <f>Tabela13[[#This Row],[Szacowana niegwarantowana ilość w skali roku kalendarzowego]]*Tabela13[[#This Row],[Cena jednostkowa]]</f>
        <v>0</v>
      </c>
    </row>
    <row r="53" spans="1:6" x14ac:dyDescent="0.5">
      <c r="A53" s="5">
        <v>51</v>
      </c>
      <c r="B53" s="14" t="s">
        <v>23</v>
      </c>
      <c r="C53" s="16" t="s">
        <v>52</v>
      </c>
      <c r="D53" s="7">
        <v>20</v>
      </c>
      <c r="E53" s="8"/>
      <c r="F53" s="9">
        <f>Tabela13[[#This Row],[Szacowana niegwarantowana ilość w skali roku kalendarzowego]]*Tabela13[[#This Row],[Cena jednostkowa]]</f>
        <v>0</v>
      </c>
    </row>
    <row r="54" spans="1:6" x14ac:dyDescent="0.5">
      <c r="A54" s="5">
        <v>52</v>
      </c>
      <c r="B54" s="14" t="s">
        <v>23</v>
      </c>
      <c r="C54" s="6" t="s">
        <v>53</v>
      </c>
      <c r="D54" s="7">
        <v>30</v>
      </c>
      <c r="E54" s="8"/>
      <c r="F54" s="9">
        <f>Tabela13[[#This Row],[Szacowana niegwarantowana ilość w skali roku kalendarzowego]]*Tabela13[[#This Row],[Cena jednostkowa]]</f>
        <v>0</v>
      </c>
    </row>
    <row r="55" spans="1:6" x14ac:dyDescent="0.5">
      <c r="A55" s="5">
        <v>53</v>
      </c>
      <c r="B55" s="14" t="s">
        <v>23</v>
      </c>
      <c r="C55" s="17" t="s">
        <v>55</v>
      </c>
      <c r="D55" s="7">
        <v>100</v>
      </c>
      <c r="E55" s="8"/>
      <c r="F55" s="9">
        <f>Tabela13[[#This Row],[Szacowana niegwarantowana ilość w skali roku kalendarzowego]]*Tabela13[[#This Row],[Cena jednostkowa]]</f>
        <v>0</v>
      </c>
    </row>
    <row r="56" spans="1:6" x14ac:dyDescent="0.5">
      <c r="A56" s="5">
        <v>54</v>
      </c>
      <c r="B56" s="14" t="s">
        <v>23</v>
      </c>
      <c r="C56" s="18" t="s">
        <v>54</v>
      </c>
      <c r="D56" s="7">
        <v>30</v>
      </c>
      <c r="E56" s="8"/>
      <c r="F56" s="9">
        <f>Tabela13[[#This Row],[Szacowana niegwarantowana ilość w skali roku kalendarzowego]]*Tabela13[[#This Row],[Cena jednostkowa]]</f>
        <v>0</v>
      </c>
    </row>
    <row r="57" spans="1:6" x14ac:dyDescent="0.5">
      <c r="A57" s="5">
        <v>55</v>
      </c>
      <c r="B57" s="14" t="s">
        <v>23</v>
      </c>
      <c r="C57" s="19" t="s">
        <v>56</v>
      </c>
      <c r="D57" s="7">
        <v>100</v>
      </c>
      <c r="E57" s="8"/>
      <c r="F57" s="9">
        <f>Tabela13[[#This Row],[Szacowana niegwarantowana ilość w skali roku kalendarzowego]]*Tabela13[[#This Row],[Cena jednostkowa]]</f>
        <v>0</v>
      </c>
    </row>
    <row r="58" spans="1:6" x14ac:dyDescent="0.5">
      <c r="A58" s="5">
        <v>56</v>
      </c>
      <c r="B58" s="14" t="s">
        <v>23</v>
      </c>
      <c r="C58" s="19" t="s">
        <v>57</v>
      </c>
      <c r="D58" s="7">
        <v>100</v>
      </c>
      <c r="E58" s="8"/>
      <c r="F58" s="9">
        <f>Tabela13[[#This Row],[Szacowana niegwarantowana ilość w skali roku kalendarzowego]]*Tabela13[[#This Row],[Cena jednostkowa]]</f>
        <v>0</v>
      </c>
    </row>
    <row r="59" spans="1:6" x14ac:dyDescent="0.5">
      <c r="A59" s="5">
        <v>57</v>
      </c>
      <c r="B59" s="14" t="s">
        <v>23</v>
      </c>
      <c r="C59" s="19" t="s">
        <v>58</v>
      </c>
      <c r="D59" s="7">
        <v>100</v>
      </c>
      <c r="E59" s="8"/>
      <c r="F59" s="9">
        <f>Tabela13[[#This Row],[Szacowana niegwarantowana ilość w skali roku kalendarzowego]]*Tabela13[[#This Row],[Cena jednostkowa]]</f>
        <v>0</v>
      </c>
    </row>
    <row r="60" spans="1:6" x14ac:dyDescent="0.5">
      <c r="A60" s="5">
        <v>58</v>
      </c>
      <c r="B60" s="14" t="s">
        <v>23</v>
      </c>
      <c r="C60" s="19" t="s">
        <v>59</v>
      </c>
      <c r="D60" s="7">
        <v>100</v>
      </c>
      <c r="E60" s="8"/>
      <c r="F60" s="9">
        <f>Tabela13[[#This Row],[Szacowana niegwarantowana ilość w skali roku kalendarzowego]]*Tabela13[[#This Row],[Cena jednostkowa]]</f>
        <v>0</v>
      </c>
    </row>
    <row r="61" spans="1:6" x14ac:dyDescent="0.5">
      <c r="A61" s="5">
        <v>59</v>
      </c>
      <c r="B61" s="14" t="s">
        <v>23</v>
      </c>
      <c r="C61" s="19" t="s">
        <v>60</v>
      </c>
      <c r="D61" s="7">
        <v>100</v>
      </c>
      <c r="E61" s="8"/>
      <c r="F61" s="9">
        <f>Tabela13[[#This Row],[Szacowana niegwarantowana ilość w skali roku kalendarzowego]]*Tabela13[[#This Row],[Cena jednostkowa]]</f>
        <v>0</v>
      </c>
    </row>
    <row r="62" spans="1:6" x14ac:dyDescent="0.5">
      <c r="A62" s="5">
        <v>60</v>
      </c>
      <c r="B62" s="14" t="s">
        <v>23</v>
      </c>
      <c r="C62" s="19" t="s">
        <v>61</v>
      </c>
      <c r="D62" s="7">
        <v>100</v>
      </c>
      <c r="E62" s="8"/>
      <c r="F62" s="9">
        <f>Tabela13[[#This Row],[Szacowana niegwarantowana ilość w skali roku kalendarzowego]]*Tabela13[[#This Row],[Cena jednostkowa]]</f>
        <v>0</v>
      </c>
    </row>
    <row r="63" spans="1:6" x14ac:dyDescent="0.5">
      <c r="A63" s="5">
        <v>61</v>
      </c>
      <c r="B63" s="14" t="s">
        <v>23</v>
      </c>
      <c r="C63" s="19" t="s">
        <v>62</v>
      </c>
      <c r="D63" s="7">
        <v>100</v>
      </c>
      <c r="E63" s="8"/>
      <c r="F63" s="9">
        <f>Tabela13[[#This Row],[Szacowana niegwarantowana ilość w skali roku kalendarzowego]]*Tabela13[[#This Row],[Cena jednostkowa]]</f>
        <v>0</v>
      </c>
    </row>
    <row r="64" spans="1:6" x14ac:dyDescent="0.5">
      <c r="A64" s="5">
        <v>62</v>
      </c>
      <c r="B64" s="14" t="s">
        <v>23</v>
      </c>
      <c r="C64" s="19" t="s">
        <v>63</v>
      </c>
      <c r="D64" s="7">
        <v>100</v>
      </c>
      <c r="E64" s="8"/>
      <c r="F64" s="9">
        <f>Tabela13[[#This Row],[Szacowana niegwarantowana ilość w skali roku kalendarzowego]]*Tabela13[[#This Row],[Cena jednostkowa]]</f>
        <v>0</v>
      </c>
    </row>
    <row r="65" spans="1:6" x14ac:dyDescent="0.5">
      <c r="A65" s="5">
        <v>63</v>
      </c>
      <c r="B65" s="14" t="s">
        <v>23</v>
      </c>
      <c r="C65" s="19" t="s">
        <v>64</v>
      </c>
      <c r="D65" s="7">
        <v>100</v>
      </c>
      <c r="E65" s="8"/>
      <c r="F65" s="9">
        <f>Tabela13[[#This Row],[Szacowana niegwarantowana ilość w skali roku kalendarzowego]]*Tabela13[[#This Row],[Cena jednostkowa]]</f>
        <v>0</v>
      </c>
    </row>
    <row r="66" spans="1:6" x14ac:dyDescent="0.5">
      <c r="A66" s="5">
        <v>64</v>
      </c>
      <c r="B66" s="14" t="s">
        <v>23</v>
      </c>
      <c r="C66" s="19" t="s">
        <v>65</v>
      </c>
      <c r="D66" s="7">
        <v>100</v>
      </c>
      <c r="E66" s="8"/>
      <c r="F66" s="9">
        <f>Tabela13[[#This Row],[Szacowana niegwarantowana ilość w skali roku kalendarzowego]]*Tabela13[[#This Row],[Cena jednostkowa]]</f>
        <v>0</v>
      </c>
    </row>
    <row r="67" spans="1:6" s="10" customFormat="1" x14ac:dyDescent="0.5">
      <c r="A67" s="5">
        <v>65</v>
      </c>
      <c r="B67" s="14" t="s">
        <v>23</v>
      </c>
      <c r="C67" s="19" t="s">
        <v>66</v>
      </c>
      <c r="D67" s="7">
        <v>20</v>
      </c>
      <c r="E67" s="8"/>
      <c r="F67" s="9">
        <f>Tabela13[[#This Row],[Szacowana niegwarantowana ilość w skali roku kalendarzowego]]*Tabela13[[#This Row],[Cena jednostkowa]]</f>
        <v>0</v>
      </c>
    </row>
    <row r="68" spans="1:6" s="10" customFormat="1" x14ac:dyDescent="0.5">
      <c r="A68" s="5">
        <v>66</v>
      </c>
      <c r="B68" s="14" t="s">
        <v>23</v>
      </c>
      <c r="C68" s="19" t="s">
        <v>67</v>
      </c>
      <c r="D68" s="7">
        <v>20</v>
      </c>
      <c r="E68" s="8"/>
      <c r="F68" s="9">
        <f>Tabela13[[#This Row],[Szacowana niegwarantowana ilość w skali roku kalendarzowego]]*Tabela13[[#This Row],[Cena jednostkowa]]</f>
        <v>0</v>
      </c>
    </row>
    <row r="69" spans="1:6" s="10" customFormat="1" x14ac:dyDescent="0.5">
      <c r="A69" s="5">
        <v>67</v>
      </c>
      <c r="B69" s="14" t="s">
        <v>23</v>
      </c>
      <c r="C69" s="19" t="s">
        <v>68</v>
      </c>
      <c r="D69" s="7">
        <v>20</v>
      </c>
      <c r="E69" s="8"/>
      <c r="F69" s="9">
        <f>Tabela13[[#This Row],[Szacowana niegwarantowana ilość w skali roku kalendarzowego]]*Tabela13[[#This Row],[Cena jednostkowa]]</f>
        <v>0</v>
      </c>
    </row>
    <row r="70" spans="1:6" s="10" customFormat="1" x14ac:dyDescent="0.5">
      <c r="A70" s="5">
        <v>68</v>
      </c>
      <c r="B70" s="14" t="s">
        <v>23</v>
      </c>
      <c r="C70" s="19" t="s">
        <v>69</v>
      </c>
      <c r="D70" s="7">
        <v>20</v>
      </c>
      <c r="E70" s="8"/>
      <c r="F70" s="9">
        <f>Tabela13[[#This Row],[Szacowana niegwarantowana ilość w skali roku kalendarzowego]]*Tabela13[[#This Row],[Cena jednostkowa]]</f>
        <v>0</v>
      </c>
    </row>
    <row r="71" spans="1:6" s="10" customFormat="1" x14ac:dyDescent="0.5">
      <c r="A71" s="5">
        <v>69</v>
      </c>
      <c r="B71" s="14" t="s">
        <v>23</v>
      </c>
      <c r="C71" s="19" t="s">
        <v>70</v>
      </c>
      <c r="D71" s="7">
        <v>20</v>
      </c>
      <c r="E71" s="8"/>
      <c r="F71" s="9">
        <f>Tabela13[[#This Row],[Szacowana niegwarantowana ilość w skali roku kalendarzowego]]*Tabela13[[#This Row],[Cena jednostkowa]]</f>
        <v>0</v>
      </c>
    </row>
    <row r="72" spans="1:6" s="10" customFormat="1" x14ac:dyDescent="0.5">
      <c r="A72" s="5">
        <v>70</v>
      </c>
      <c r="B72" s="14" t="s">
        <v>23</v>
      </c>
      <c r="C72" s="19" t="s">
        <v>71</v>
      </c>
      <c r="D72" s="7">
        <v>20</v>
      </c>
      <c r="E72" s="8"/>
      <c r="F72" s="9">
        <f>Tabela13[[#This Row],[Szacowana niegwarantowana ilość w skali roku kalendarzowego]]*Tabela13[[#This Row],[Cena jednostkowa]]</f>
        <v>0</v>
      </c>
    </row>
    <row r="73" spans="1:6" s="10" customFormat="1" x14ac:dyDescent="0.5">
      <c r="A73" s="5">
        <v>71</v>
      </c>
      <c r="B73" s="14" t="s">
        <v>23</v>
      </c>
      <c r="C73" s="19" t="s">
        <v>72</v>
      </c>
      <c r="D73" s="7">
        <v>20</v>
      </c>
      <c r="E73" s="8"/>
      <c r="F73" s="9">
        <f>Tabela13[[#This Row],[Szacowana niegwarantowana ilość w skali roku kalendarzowego]]*Tabela13[[#This Row],[Cena jednostkowa]]</f>
        <v>0</v>
      </c>
    </row>
    <row r="74" spans="1:6" s="10" customFormat="1" x14ac:dyDescent="0.5">
      <c r="A74" s="5">
        <v>72</v>
      </c>
      <c r="B74" s="14" t="s">
        <v>23</v>
      </c>
      <c r="C74" s="19" t="s">
        <v>73</v>
      </c>
      <c r="D74" s="7">
        <v>20</v>
      </c>
      <c r="E74" s="8"/>
      <c r="F74" s="9">
        <f>Tabela13[[#This Row],[Szacowana niegwarantowana ilość w skali roku kalendarzowego]]*Tabela13[[#This Row],[Cena jednostkowa]]</f>
        <v>0</v>
      </c>
    </row>
    <row r="75" spans="1:6" s="10" customFormat="1" x14ac:dyDescent="0.5">
      <c r="A75" s="5">
        <v>73</v>
      </c>
      <c r="B75" s="14" t="s">
        <v>23</v>
      </c>
      <c r="C75" s="19" t="s">
        <v>74</v>
      </c>
      <c r="D75" s="7">
        <v>20</v>
      </c>
      <c r="E75" s="8"/>
      <c r="F75" s="9">
        <f>Tabela13[[#This Row],[Szacowana niegwarantowana ilość w skali roku kalendarzowego]]*Tabela13[[#This Row],[Cena jednostkowa]]</f>
        <v>0</v>
      </c>
    </row>
    <row r="76" spans="1:6" s="10" customFormat="1" x14ac:dyDescent="0.5">
      <c r="A76" s="5">
        <v>74</v>
      </c>
      <c r="B76" s="14" t="s">
        <v>23</v>
      </c>
      <c r="C76" s="20" t="s">
        <v>75</v>
      </c>
      <c r="D76" s="7">
        <v>30</v>
      </c>
      <c r="E76" s="8"/>
      <c r="F76" s="9">
        <f>Tabela13[[#This Row],[Szacowana niegwarantowana ilość w skali roku kalendarzowego]]*Tabela13[[#This Row],[Cena jednostkowa]]</f>
        <v>0</v>
      </c>
    </row>
    <row r="77" spans="1:6" s="10" customFormat="1" x14ac:dyDescent="0.5">
      <c r="A77" s="5">
        <v>75</v>
      </c>
      <c r="B77" s="14" t="s">
        <v>23</v>
      </c>
      <c r="C77" s="19" t="s">
        <v>76</v>
      </c>
      <c r="D77" s="7">
        <v>30</v>
      </c>
      <c r="E77" s="8"/>
      <c r="F77" s="9">
        <f>Tabela13[[#This Row],[Szacowana niegwarantowana ilość w skali roku kalendarzowego]]*Tabela13[[#This Row],[Cena jednostkowa]]</f>
        <v>0</v>
      </c>
    </row>
    <row r="78" spans="1:6" s="10" customFormat="1" x14ac:dyDescent="0.5">
      <c r="A78" s="5">
        <v>76</v>
      </c>
      <c r="B78" s="14" t="s">
        <v>23</v>
      </c>
      <c r="C78" s="19" t="s">
        <v>77</v>
      </c>
      <c r="D78" s="7">
        <v>30</v>
      </c>
      <c r="E78" s="8"/>
      <c r="F78" s="9">
        <f>Tabela13[[#This Row],[Szacowana niegwarantowana ilość w skali roku kalendarzowego]]*Tabela13[[#This Row],[Cena jednostkowa]]</f>
        <v>0</v>
      </c>
    </row>
    <row r="79" spans="1:6" s="10" customFormat="1" x14ac:dyDescent="0.5">
      <c r="A79" s="5">
        <v>77</v>
      </c>
      <c r="B79" s="14" t="s">
        <v>23</v>
      </c>
      <c r="C79" s="19" t="s">
        <v>78</v>
      </c>
      <c r="D79" s="7">
        <v>30</v>
      </c>
      <c r="E79" s="8"/>
      <c r="F79" s="9">
        <f>Tabela13[[#This Row],[Szacowana niegwarantowana ilość w skali roku kalendarzowego]]*Tabela13[[#This Row],[Cena jednostkowa]]</f>
        <v>0</v>
      </c>
    </row>
    <row r="80" spans="1:6" s="10" customFormat="1" x14ac:dyDescent="0.5">
      <c r="A80" s="5">
        <v>78</v>
      </c>
      <c r="B80" s="14" t="s">
        <v>23</v>
      </c>
      <c r="C80" s="19" t="s">
        <v>79</v>
      </c>
      <c r="D80" s="7">
        <v>50</v>
      </c>
      <c r="E80" s="8"/>
      <c r="F80" s="9">
        <f>Tabela13[[#This Row],[Szacowana niegwarantowana ilość w skali roku kalendarzowego]]*Tabela13[[#This Row],[Cena jednostkowa]]</f>
        <v>0</v>
      </c>
    </row>
    <row r="81" spans="1:6" s="10" customFormat="1" x14ac:dyDescent="0.5">
      <c r="A81" s="5">
        <v>79</v>
      </c>
      <c r="B81" s="14" t="s">
        <v>23</v>
      </c>
      <c r="C81" s="19" t="s">
        <v>80</v>
      </c>
      <c r="D81" s="7">
        <v>15</v>
      </c>
      <c r="E81" s="8"/>
      <c r="F81" s="9">
        <f>Tabela13[[#This Row],[Szacowana niegwarantowana ilość w skali roku kalendarzowego]]*Tabela13[[#This Row],[Cena jednostkowa]]</f>
        <v>0</v>
      </c>
    </row>
    <row r="82" spans="1:6" s="10" customFormat="1" x14ac:dyDescent="0.5">
      <c r="A82" s="5">
        <v>80</v>
      </c>
      <c r="B82" s="14" t="s">
        <v>23</v>
      </c>
      <c r="C82" s="19" t="s">
        <v>81</v>
      </c>
      <c r="D82" s="7">
        <v>15</v>
      </c>
      <c r="E82" s="8"/>
      <c r="F82" s="9">
        <f>Tabela13[[#This Row],[Szacowana niegwarantowana ilość w skali roku kalendarzowego]]*Tabela13[[#This Row],[Cena jednostkowa]]</f>
        <v>0</v>
      </c>
    </row>
    <row r="83" spans="1:6" s="10" customFormat="1" x14ac:dyDescent="0.5">
      <c r="A83" s="5">
        <v>81</v>
      </c>
      <c r="B83" s="14" t="s">
        <v>23</v>
      </c>
      <c r="C83" s="19" t="s">
        <v>82</v>
      </c>
      <c r="D83" s="7">
        <v>100</v>
      </c>
      <c r="E83" s="8"/>
      <c r="F83" s="9">
        <f>Tabela13[[#This Row],[Szacowana niegwarantowana ilość w skali roku kalendarzowego]]*Tabela13[[#This Row],[Cena jednostkowa]]</f>
        <v>0</v>
      </c>
    </row>
    <row r="84" spans="1:6" s="10" customFormat="1" x14ac:dyDescent="0.5">
      <c r="A84" s="5">
        <v>82</v>
      </c>
      <c r="B84" s="14" t="s">
        <v>23</v>
      </c>
      <c r="C84" s="19" t="s">
        <v>83</v>
      </c>
      <c r="D84" s="7">
        <v>100</v>
      </c>
      <c r="E84" s="8"/>
      <c r="F84" s="9">
        <f>Tabela13[[#This Row],[Szacowana niegwarantowana ilość w skali roku kalendarzowego]]*Tabela13[[#This Row],[Cena jednostkowa]]</f>
        <v>0</v>
      </c>
    </row>
    <row r="85" spans="1:6" s="10" customFormat="1" x14ac:dyDescent="0.5">
      <c r="A85" s="5">
        <v>83</v>
      </c>
      <c r="B85" s="14" t="s">
        <v>23</v>
      </c>
      <c r="C85" s="19" t="s">
        <v>84</v>
      </c>
      <c r="D85" s="7">
        <v>100</v>
      </c>
      <c r="E85" s="8"/>
      <c r="F85" s="9">
        <f>Tabela13[[#This Row],[Szacowana niegwarantowana ilość w skali roku kalendarzowego]]*Tabela13[[#This Row],[Cena jednostkowa]]</f>
        <v>0</v>
      </c>
    </row>
    <row r="86" spans="1:6" s="10" customFormat="1" x14ac:dyDescent="0.5">
      <c r="A86" s="5">
        <v>84</v>
      </c>
      <c r="B86" s="14" t="s">
        <v>23</v>
      </c>
      <c r="C86" s="19" t="s">
        <v>85</v>
      </c>
      <c r="D86" s="7">
        <v>20</v>
      </c>
      <c r="E86" s="8"/>
      <c r="F86" s="9">
        <f>Tabela13[[#This Row],[Szacowana niegwarantowana ilość w skali roku kalendarzowego]]*Tabela13[[#This Row],[Cena jednostkowa]]</f>
        <v>0</v>
      </c>
    </row>
    <row r="87" spans="1:6" s="10" customFormat="1" x14ac:dyDescent="0.5">
      <c r="A87" s="5">
        <v>85</v>
      </c>
      <c r="B87" s="14" t="s">
        <v>23</v>
      </c>
      <c r="C87" s="19" t="s">
        <v>86</v>
      </c>
      <c r="D87" s="7">
        <v>15</v>
      </c>
      <c r="E87" s="8"/>
      <c r="F87" s="9">
        <f>Tabela13[[#This Row],[Szacowana niegwarantowana ilość w skali roku kalendarzowego]]*Tabela13[[#This Row],[Cena jednostkowa]]</f>
        <v>0</v>
      </c>
    </row>
    <row r="88" spans="1:6" s="10" customFormat="1" x14ac:dyDescent="0.5">
      <c r="A88" s="5">
        <v>86</v>
      </c>
      <c r="B88" s="14" t="s">
        <v>23</v>
      </c>
      <c r="C88" s="19" t="s">
        <v>87</v>
      </c>
      <c r="D88" s="7">
        <v>10</v>
      </c>
      <c r="E88" s="8"/>
      <c r="F88" s="9">
        <f>Tabela13[[#This Row],[Szacowana niegwarantowana ilość w skali roku kalendarzowego]]*Tabela13[[#This Row],[Cena jednostkowa]]</f>
        <v>0</v>
      </c>
    </row>
    <row r="89" spans="1:6" s="10" customFormat="1" x14ac:dyDescent="0.5">
      <c r="A89" s="5">
        <v>87</v>
      </c>
      <c r="B89" s="14" t="s">
        <v>23</v>
      </c>
      <c r="C89" s="19" t="s">
        <v>88</v>
      </c>
      <c r="D89" s="7">
        <v>10</v>
      </c>
      <c r="E89" s="8"/>
      <c r="F89" s="9">
        <f>Tabela13[[#This Row],[Szacowana niegwarantowana ilość w skali roku kalendarzowego]]*Tabela13[[#This Row],[Cena jednostkowa]]</f>
        <v>0</v>
      </c>
    </row>
    <row r="90" spans="1:6" s="10" customFormat="1" x14ac:dyDescent="0.5">
      <c r="A90" s="5">
        <v>88</v>
      </c>
      <c r="B90" s="14" t="s">
        <v>23</v>
      </c>
      <c r="C90" s="19" t="s">
        <v>89</v>
      </c>
      <c r="D90" s="7">
        <v>10</v>
      </c>
      <c r="E90" s="8"/>
      <c r="F90" s="9">
        <f>Tabela13[[#This Row],[Szacowana niegwarantowana ilość w skali roku kalendarzowego]]*Tabela13[[#This Row],[Cena jednostkowa]]</f>
        <v>0</v>
      </c>
    </row>
    <row r="91" spans="1:6" s="10" customFormat="1" x14ac:dyDescent="0.5">
      <c r="A91" s="5">
        <v>89</v>
      </c>
      <c r="B91" s="14" t="s">
        <v>23</v>
      </c>
      <c r="C91" s="19" t="s">
        <v>90</v>
      </c>
      <c r="D91" s="7">
        <v>20</v>
      </c>
      <c r="E91" s="8"/>
      <c r="F91" s="9">
        <f>Tabela13[[#This Row],[Szacowana niegwarantowana ilość w skali roku kalendarzowego]]*Tabela13[[#This Row],[Cena jednostkowa]]</f>
        <v>0</v>
      </c>
    </row>
    <row r="92" spans="1:6" s="10" customFormat="1" x14ac:dyDescent="0.5">
      <c r="A92" s="5">
        <v>90</v>
      </c>
      <c r="B92" s="14" t="s">
        <v>23</v>
      </c>
      <c r="C92" s="19" t="s">
        <v>91</v>
      </c>
      <c r="D92" s="7">
        <v>10</v>
      </c>
      <c r="E92" s="8"/>
      <c r="F92" s="9">
        <f>Tabela13[[#This Row],[Szacowana niegwarantowana ilość w skali roku kalendarzowego]]*Tabela13[[#This Row],[Cena jednostkowa]]</f>
        <v>0</v>
      </c>
    </row>
    <row r="93" spans="1:6" s="10" customFormat="1" x14ac:dyDescent="0.5">
      <c r="A93" s="5">
        <v>91</v>
      </c>
      <c r="B93" s="14" t="s">
        <v>23</v>
      </c>
      <c r="C93" s="19" t="s">
        <v>92</v>
      </c>
      <c r="D93" s="7">
        <v>15</v>
      </c>
      <c r="E93" s="8"/>
      <c r="F93" s="9">
        <f>Tabela13[[#This Row],[Szacowana niegwarantowana ilość w skali roku kalendarzowego]]*Tabela13[[#This Row],[Cena jednostkowa]]</f>
        <v>0</v>
      </c>
    </row>
    <row r="94" spans="1:6" s="10" customFormat="1" x14ac:dyDescent="0.5">
      <c r="A94" s="5">
        <v>92</v>
      </c>
      <c r="B94" s="14" t="s">
        <v>23</v>
      </c>
      <c r="C94" s="19" t="s">
        <v>93</v>
      </c>
      <c r="D94" s="7">
        <v>5</v>
      </c>
      <c r="E94" s="8"/>
      <c r="F94" s="9">
        <f>Tabela13[[#This Row],[Szacowana niegwarantowana ilość w skali roku kalendarzowego]]*Tabela13[[#This Row],[Cena jednostkowa]]</f>
        <v>0</v>
      </c>
    </row>
    <row r="95" spans="1:6" s="10" customFormat="1" x14ac:dyDescent="0.5">
      <c r="A95" s="5">
        <v>93</v>
      </c>
      <c r="B95" s="14" t="s">
        <v>23</v>
      </c>
      <c r="C95" s="19" t="s">
        <v>94</v>
      </c>
      <c r="D95" s="7">
        <v>10</v>
      </c>
      <c r="E95" s="8"/>
      <c r="F95" s="9">
        <f>Tabela13[[#This Row],[Szacowana niegwarantowana ilość w skali roku kalendarzowego]]*Tabela13[[#This Row],[Cena jednostkowa]]</f>
        <v>0</v>
      </c>
    </row>
    <row r="96" spans="1:6" s="10" customFormat="1" x14ac:dyDescent="0.5">
      <c r="A96" s="5">
        <v>94</v>
      </c>
      <c r="B96" s="14" t="s">
        <v>23</v>
      </c>
      <c r="C96" s="19" t="s">
        <v>95</v>
      </c>
      <c r="D96" s="7">
        <v>30</v>
      </c>
      <c r="E96" s="8"/>
      <c r="F96" s="9">
        <f>Tabela13[[#This Row],[Szacowana niegwarantowana ilość w skali roku kalendarzowego]]*Tabela13[[#This Row],[Cena jednostkowa]]</f>
        <v>0</v>
      </c>
    </row>
    <row r="97" spans="1:6" s="10" customFormat="1" x14ac:dyDescent="0.5">
      <c r="A97" s="5">
        <v>95</v>
      </c>
      <c r="B97" s="14" t="s">
        <v>23</v>
      </c>
      <c r="C97" s="19" t="s">
        <v>96</v>
      </c>
      <c r="D97" s="7">
        <v>10</v>
      </c>
      <c r="E97" s="8"/>
      <c r="F97" s="9">
        <f>Tabela13[[#This Row],[Szacowana niegwarantowana ilość w skali roku kalendarzowego]]*Tabela13[[#This Row],[Cena jednostkowa]]</f>
        <v>0</v>
      </c>
    </row>
    <row r="98" spans="1:6" s="10" customFormat="1" x14ac:dyDescent="0.5">
      <c r="A98" s="5">
        <v>96</v>
      </c>
      <c r="B98" s="14" t="s">
        <v>23</v>
      </c>
      <c r="C98" s="19" t="s">
        <v>97</v>
      </c>
      <c r="D98" s="7">
        <v>10</v>
      </c>
      <c r="E98" s="8"/>
      <c r="F98" s="9">
        <f>Tabela13[[#This Row],[Szacowana niegwarantowana ilość w skali roku kalendarzowego]]*Tabela13[[#This Row],[Cena jednostkowa]]</f>
        <v>0</v>
      </c>
    </row>
    <row r="99" spans="1:6" s="10" customFormat="1" x14ac:dyDescent="0.5">
      <c r="A99" s="5">
        <v>97</v>
      </c>
      <c r="B99" s="14" t="s">
        <v>23</v>
      </c>
      <c r="C99" s="19" t="s">
        <v>98</v>
      </c>
      <c r="D99" s="7">
        <v>10</v>
      </c>
      <c r="E99" s="8"/>
      <c r="F99" s="9">
        <f>Tabela13[[#This Row],[Szacowana niegwarantowana ilość w skali roku kalendarzowego]]*Tabela13[[#This Row],[Cena jednostkowa]]</f>
        <v>0</v>
      </c>
    </row>
    <row r="100" spans="1:6" s="10" customFormat="1" x14ac:dyDescent="0.5">
      <c r="A100" s="5">
        <v>98</v>
      </c>
      <c r="B100" s="14" t="s">
        <v>23</v>
      </c>
      <c r="C100" s="19" t="s">
        <v>99</v>
      </c>
      <c r="D100" s="7">
        <v>20</v>
      </c>
      <c r="E100" s="8"/>
      <c r="F100" s="9">
        <f>Tabela13[[#This Row],[Szacowana niegwarantowana ilość w skali roku kalendarzowego]]*Tabela13[[#This Row],[Cena jednostkowa]]</f>
        <v>0</v>
      </c>
    </row>
    <row r="101" spans="1:6" s="10" customFormat="1" x14ac:dyDescent="0.5">
      <c r="A101" s="5">
        <v>99</v>
      </c>
      <c r="B101" s="14" t="s">
        <v>23</v>
      </c>
      <c r="C101" s="19" t="s">
        <v>100</v>
      </c>
      <c r="D101" s="7">
        <v>10</v>
      </c>
      <c r="E101" s="8"/>
      <c r="F101" s="9">
        <f>Tabela13[[#This Row],[Szacowana niegwarantowana ilość w skali roku kalendarzowego]]*Tabela13[[#This Row],[Cena jednostkowa]]</f>
        <v>0</v>
      </c>
    </row>
    <row r="102" spans="1:6" s="10" customFormat="1" x14ac:dyDescent="0.5">
      <c r="A102" s="5">
        <v>100</v>
      </c>
      <c r="B102" s="14" t="s">
        <v>23</v>
      </c>
      <c r="C102" s="19" t="s">
        <v>101</v>
      </c>
      <c r="D102" s="7">
        <v>10</v>
      </c>
      <c r="E102" s="8"/>
      <c r="F102" s="9">
        <f>Tabela13[[#This Row],[Szacowana niegwarantowana ilość w skali roku kalendarzowego]]*Tabela13[[#This Row],[Cena jednostkowa]]</f>
        <v>0</v>
      </c>
    </row>
    <row r="103" spans="1:6" s="10" customFormat="1" x14ac:dyDescent="0.5">
      <c r="A103" s="5">
        <v>101</v>
      </c>
      <c r="B103" s="14" t="s">
        <v>23</v>
      </c>
      <c r="C103" s="19" t="s">
        <v>102</v>
      </c>
      <c r="D103" s="7">
        <v>10</v>
      </c>
      <c r="E103" s="8"/>
      <c r="F103" s="9">
        <f>Tabela13[[#This Row],[Szacowana niegwarantowana ilość w skali roku kalendarzowego]]*Tabela13[[#This Row],[Cena jednostkowa]]</f>
        <v>0</v>
      </c>
    </row>
    <row r="104" spans="1:6" s="10" customFormat="1" x14ac:dyDescent="0.5">
      <c r="A104" s="5">
        <v>102</v>
      </c>
      <c r="B104" s="14" t="s">
        <v>23</v>
      </c>
      <c r="C104" s="19" t="s">
        <v>103</v>
      </c>
      <c r="D104" s="7">
        <v>20</v>
      </c>
      <c r="E104" s="8"/>
      <c r="F104" s="9">
        <f>Tabela13[[#This Row],[Szacowana niegwarantowana ilość w skali roku kalendarzowego]]*Tabela13[[#This Row],[Cena jednostkowa]]</f>
        <v>0</v>
      </c>
    </row>
    <row r="105" spans="1:6" s="10" customFormat="1" x14ac:dyDescent="0.5">
      <c r="A105" s="5">
        <v>103</v>
      </c>
      <c r="B105" s="14" t="s">
        <v>23</v>
      </c>
      <c r="C105" s="19" t="s">
        <v>104</v>
      </c>
      <c r="D105" s="7">
        <v>30</v>
      </c>
      <c r="E105" s="8"/>
      <c r="F105" s="9">
        <f>Tabela13[[#This Row],[Szacowana niegwarantowana ilość w skali roku kalendarzowego]]*Tabela13[[#This Row],[Cena jednostkowa]]</f>
        <v>0</v>
      </c>
    </row>
    <row r="106" spans="1:6" s="10" customFormat="1" x14ac:dyDescent="0.5">
      <c r="A106" s="5">
        <v>104</v>
      </c>
      <c r="B106" s="14" t="s">
        <v>23</v>
      </c>
      <c r="C106" s="19" t="s">
        <v>105</v>
      </c>
      <c r="D106" s="7">
        <v>30</v>
      </c>
      <c r="E106" s="8"/>
      <c r="F106" s="9">
        <f>Tabela13[[#This Row],[Szacowana niegwarantowana ilość w skali roku kalendarzowego]]*Tabela13[[#This Row],[Cena jednostkowa]]</f>
        <v>0</v>
      </c>
    </row>
    <row r="107" spans="1:6" s="10" customFormat="1" x14ac:dyDescent="0.5">
      <c r="A107" s="5">
        <v>105</v>
      </c>
      <c r="B107" s="14" t="s">
        <v>23</v>
      </c>
      <c r="C107" s="19" t="s">
        <v>106</v>
      </c>
      <c r="D107" s="7">
        <v>30</v>
      </c>
      <c r="E107" s="8"/>
      <c r="F107" s="9">
        <f>Tabela13[[#This Row],[Szacowana niegwarantowana ilość w skali roku kalendarzowego]]*Tabela13[[#This Row],[Cena jednostkowa]]</f>
        <v>0</v>
      </c>
    </row>
    <row r="108" spans="1:6" s="10" customFormat="1" x14ac:dyDescent="0.5">
      <c r="A108" s="5">
        <v>106</v>
      </c>
      <c r="B108" s="14" t="s">
        <v>23</v>
      </c>
      <c r="C108" s="19" t="s">
        <v>107</v>
      </c>
      <c r="D108" s="7">
        <v>30</v>
      </c>
      <c r="E108" s="8"/>
      <c r="F108" s="9">
        <f>Tabela13[[#This Row],[Szacowana niegwarantowana ilość w skali roku kalendarzowego]]*Tabela13[[#This Row],[Cena jednostkowa]]</f>
        <v>0</v>
      </c>
    </row>
    <row r="109" spans="1:6" s="10" customFormat="1" x14ac:dyDescent="0.5">
      <c r="A109" s="5">
        <v>107</v>
      </c>
      <c r="B109" s="14" t="s">
        <v>23</v>
      </c>
      <c r="C109" s="19" t="s">
        <v>108</v>
      </c>
      <c r="D109" s="7">
        <v>30</v>
      </c>
      <c r="E109" s="8"/>
      <c r="F109" s="9">
        <f>Tabela13[[#This Row],[Szacowana niegwarantowana ilość w skali roku kalendarzowego]]*Tabela13[[#This Row],[Cena jednostkowa]]</f>
        <v>0</v>
      </c>
    </row>
    <row r="110" spans="1:6" s="10" customFormat="1" x14ac:dyDescent="0.5">
      <c r="A110" s="5">
        <v>108</v>
      </c>
      <c r="B110" s="14" t="s">
        <v>23</v>
      </c>
      <c r="C110" s="19" t="s">
        <v>109</v>
      </c>
      <c r="D110" s="7">
        <v>30</v>
      </c>
      <c r="E110" s="8"/>
      <c r="F110" s="9">
        <f>Tabela13[[#This Row],[Szacowana niegwarantowana ilość w skali roku kalendarzowego]]*Tabela13[[#This Row],[Cena jednostkowa]]</f>
        <v>0</v>
      </c>
    </row>
    <row r="111" spans="1:6" s="10" customFormat="1" x14ac:dyDescent="0.5">
      <c r="A111" s="5">
        <v>109</v>
      </c>
      <c r="B111" s="14" t="s">
        <v>23</v>
      </c>
      <c r="C111" s="19" t="s">
        <v>110</v>
      </c>
      <c r="D111" s="7">
        <v>30</v>
      </c>
      <c r="E111" s="8"/>
      <c r="F111" s="9">
        <f>Tabela13[[#This Row],[Szacowana niegwarantowana ilość w skali roku kalendarzowego]]*Tabela13[[#This Row],[Cena jednostkowa]]</f>
        <v>0</v>
      </c>
    </row>
    <row r="112" spans="1:6" s="10" customFormat="1" x14ac:dyDescent="0.5">
      <c r="A112" s="5">
        <v>110</v>
      </c>
      <c r="B112" s="14" t="s">
        <v>23</v>
      </c>
      <c r="C112" s="19" t="s">
        <v>111</v>
      </c>
      <c r="D112" s="7">
        <v>30</v>
      </c>
      <c r="E112" s="8"/>
      <c r="F112" s="9">
        <f>Tabela13[[#This Row],[Szacowana niegwarantowana ilość w skali roku kalendarzowego]]*Tabela13[[#This Row],[Cena jednostkowa]]</f>
        <v>0</v>
      </c>
    </row>
    <row r="113" spans="1:6" s="10" customFormat="1" x14ac:dyDescent="0.5">
      <c r="A113" s="5">
        <v>111</v>
      </c>
      <c r="B113" s="14" t="s">
        <v>23</v>
      </c>
      <c r="C113" s="19" t="s">
        <v>112</v>
      </c>
      <c r="D113" s="7">
        <v>30</v>
      </c>
      <c r="E113" s="8"/>
      <c r="F113" s="9">
        <f>Tabela13[[#This Row],[Szacowana niegwarantowana ilość w skali roku kalendarzowego]]*Tabela13[[#This Row],[Cena jednostkowa]]</f>
        <v>0</v>
      </c>
    </row>
    <row r="114" spans="1:6" s="10" customFormat="1" x14ac:dyDescent="0.5">
      <c r="A114" s="5">
        <v>112</v>
      </c>
      <c r="B114" s="14" t="s">
        <v>23</v>
      </c>
      <c r="C114" s="19" t="s">
        <v>113</v>
      </c>
      <c r="D114" s="7">
        <v>10</v>
      </c>
      <c r="E114" s="8"/>
      <c r="F114" s="9">
        <f>Tabela13[[#This Row],[Szacowana niegwarantowana ilość w skali roku kalendarzowego]]*Tabela13[[#This Row],[Cena jednostkowa]]</f>
        <v>0</v>
      </c>
    </row>
    <row r="115" spans="1:6" s="10" customFormat="1" x14ac:dyDescent="0.5">
      <c r="A115" s="5">
        <v>113</v>
      </c>
      <c r="B115" s="14" t="s">
        <v>23</v>
      </c>
      <c r="C115" s="19" t="s">
        <v>114</v>
      </c>
      <c r="D115" s="7">
        <v>10</v>
      </c>
      <c r="E115" s="8"/>
      <c r="F115" s="9">
        <f>Tabela13[[#This Row],[Szacowana niegwarantowana ilość w skali roku kalendarzowego]]*Tabela13[[#This Row],[Cena jednostkowa]]</f>
        <v>0</v>
      </c>
    </row>
    <row r="116" spans="1:6" s="10" customFormat="1" x14ac:dyDescent="0.5">
      <c r="A116" s="5">
        <v>114</v>
      </c>
      <c r="B116" s="14" t="s">
        <v>23</v>
      </c>
      <c r="C116" s="19" t="s">
        <v>115</v>
      </c>
      <c r="D116" s="7">
        <v>20</v>
      </c>
      <c r="E116" s="8"/>
      <c r="F116" s="9">
        <f>Tabela13[[#This Row],[Szacowana niegwarantowana ilość w skali roku kalendarzowego]]*Tabela13[[#This Row],[Cena jednostkowa]]</f>
        <v>0</v>
      </c>
    </row>
    <row r="117" spans="1:6" s="10" customFormat="1" x14ac:dyDescent="0.5">
      <c r="A117" s="5">
        <v>115</v>
      </c>
      <c r="B117" s="14" t="s">
        <v>23</v>
      </c>
      <c r="C117" s="19" t="s">
        <v>116</v>
      </c>
      <c r="D117" s="7">
        <v>10</v>
      </c>
      <c r="E117" s="8"/>
      <c r="F117" s="9">
        <f>Tabela13[[#This Row],[Szacowana niegwarantowana ilość w skali roku kalendarzowego]]*Tabela13[[#This Row],[Cena jednostkowa]]</f>
        <v>0</v>
      </c>
    </row>
    <row r="118" spans="1:6" s="10" customFormat="1" x14ac:dyDescent="0.5">
      <c r="A118" s="5">
        <v>116</v>
      </c>
      <c r="B118" s="14" t="s">
        <v>23</v>
      </c>
      <c r="C118" s="19" t="s">
        <v>117</v>
      </c>
      <c r="D118" s="7">
        <v>20</v>
      </c>
      <c r="E118" s="8"/>
      <c r="F118" s="9">
        <f>Tabela13[[#This Row],[Szacowana niegwarantowana ilość w skali roku kalendarzowego]]*Tabela13[[#This Row],[Cena jednostkowa]]</f>
        <v>0</v>
      </c>
    </row>
    <row r="119" spans="1:6" s="10" customFormat="1" x14ac:dyDescent="0.5">
      <c r="A119" s="5">
        <v>117</v>
      </c>
      <c r="B119" s="14" t="s">
        <v>23</v>
      </c>
      <c r="C119" s="19" t="s">
        <v>118</v>
      </c>
      <c r="D119" s="7">
        <v>20</v>
      </c>
      <c r="E119" s="8"/>
      <c r="F119" s="9">
        <f>Tabela13[[#This Row],[Szacowana niegwarantowana ilość w skali roku kalendarzowego]]*Tabela13[[#This Row],[Cena jednostkowa]]</f>
        <v>0</v>
      </c>
    </row>
    <row r="120" spans="1:6" s="10" customFormat="1" x14ac:dyDescent="0.5">
      <c r="A120" s="5">
        <v>118</v>
      </c>
      <c r="B120" s="14" t="s">
        <v>23</v>
      </c>
      <c r="C120" s="19" t="s">
        <v>119</v>
      </c>
      <c r="D120" s="7">
        <v>20</v>
      </c>
      <c r="E120" s="8"/>
      <c r="F120" s="9">
        <f>Tabela13[[#This Row],[Szacowana niegwarantowana ilość w skali roku kalendarzowego]]*Tabela13[[#This Row],[Cena jednostkowa]]</f>
        <v>0</v>
      </c>
    </row>
    <row r="121" spans="1:6" s="10" customFormat="1" x14ac:dyDescent="0.5">
      <c r="A121" s="5">
        <v>119</v>
      </c>
      <c r="B121" s="14" t="s">
        <v>23</v>
      </c>
      <c r="C121" s="19" t="s">
        <v>120</v>
      </c>
      <c r="D121" s="7">
        <v>20</v>
      </c>
      <c r="E121" s="8"/>
      <c r="F121" s="9">
        <f>Tabela13[[#This Row],[Szacowana niegwarantowana ilość w skali roku kalendarzowego]]*Tabela13[[#This Row],[Cena jednostkowa]]</f>
        <v>0</v>
      </c>
    </row>
    <row r="122" spans="1:6" s="10" customFormat="1" x14ac:dyDescent="0.5">
      <c r="A122" s="5">
        <v>120</v>
      </c>
      <c r="B122" s="14" t="s">
        <v>23</v>
      </c>
      <c r="C122" s="19" t="s">
        <v>121</v>
      </c>
      <c r="D122" s="7">
        <v>20</v>
      </c>
      <c r="E122" s="8"/>
      <c r="F122" s="9">
        <f>Tabela13[[#This Row],[Szacowana niegwarantowana ilość w skali roku kalendarzowego]]*Tabela13[[#This Row],[Cena jednostkowa]]</f>
        <v>0</v>
      </c>
    </row>
    <row r="123" spans="1:6" s="10" customFormat="1" x14ac:dyDescent="0.5">
      <c r="A123" s="5">
        <v>121</v>
      </c>
      <c r="B123" s="14" t="s">
        <v>23</v>
      </c>
      <c r="C123" s="19" t="s">
        <v>122</v>
      </c>
      <c r="D123" s="7">
        <v>20</v>
      </c>
      <c r="E123" s="8"/>
      <c r="F123" s="9">
        <f>Tabela13[[#This Row],[Szacowana niegwarantowana ilość w skali roku kalendarzowego]]*Tabela13[[#This Row],[Cena jednostkowa]]</f>
        <v>0</v>
      </c>
    </row>
    <row r="124" spans="1:6" s="10" customFormat="1" x14ac:dyDescent="0.5">
      <c r="A124" s="5">
        <v>122</v>
      </c>
      <c r="B124" s="14" t="s">
        <v>23</v>
      </c>
      <c r="C124" s="19" t="s">
        <v>123</v>
      </c>
      <c r="D124" s="7">
        <v>20</v>
      </c>
      <c r="E124" s="8"/>
      <c r="F124" s="9">
        <f>Tabela13[[#This Row],[Szacowana niegwarantowana ilość w skali roku kalendarzowego]]*Tabela13[[#This Row],[Cena jednostkowa]]</f>
        <v>0</v>
      </c>
    </row>
    <row r="125" spans="1:6" s="10" customFormat="1" x14ac:dyDescent="0.5">
      <c r="A125" s="5">
        <v>123</v>
      </c>
      <c r="B125" s="14" t="s">
        <v>23</v>
      </c>
      <c r="C125" s="19" t="s">
        <v>124</v>
      </c>
      <c r="D125" s="7">
        <v>50</v>
      </c>
      <c r="E125" s="8"/>
      <c r="F125" s="9">
        <f>Tabela13[[#This Row],[Szacowana niegwarantowana ilość w skali roku kalendarzowego]]*Tabela13[[#This Row],[Cena jednostkowa]]</f>
        <v>0</v>
      </c>
    </row>
    <row r="126" spans="1:6" s="10" customFormat="1" x14ac:dyDescent="0.5">
      <c r="A126" s="5">
        <v>124</v>
      </c>
      <c r="B126" s="14" t="s">
        <v>23</v>
      </c>
      <c r="C126" s="20" t="s">
        <v>125</v>
      </c>
      <c r="D126" s="7">
        <v>50</v>
      </c>
      <c r="E126" s="8"/>
      <c r="F126" s="9">
        <f>Tabela13[[#This Row],[Szacowana niegwarantowana ilość w skali roku kalendarzowego]]*Tabela13[[#This Row],[Cena jednostkowa]]</f>
        <v>0</v>
      </c>
    </row>
    <row r="127" spans="1:6" s="10" customFormat="1" x14ac:dyDescent="0.5">
      <c r="A127" s="5">
        <v>125</v>
      </c>
      <c r="B127" s="14" t="s">
        <v>23</v>
      </c>
      <c r="C127" s="19" t="s">
        <v>126</v>
      </c>
      <c r="D127" s="7">
        <v>20</v>
      </c>
      <c r="E127" s="8"/>
      <c r="F127" s="9">
        <f>Tabela13[[#This Row],[Szacowana niegwarantowana ilość w skali roku kalendarzowego]]*Tabela13[[#This Row],[Cena jednostkowa]]</f>
        <v>0</v>
      </c>
    </row>
    <row r="128" spans="1:6" s="10" customFormat="1" x14ac:dyDescent="0.5">
      <c r="A128" s="5">
        <v>126</v>
      </c>
      <c r="B128" s="14" t="s">
        <v>23</v>
      </c>
      <c r="C128" s="19" t="s">
        <v>127</v>
      </c>
      <c r="D128" s="7">
        <v>100</v>
      </c>
      <c r="E128" s="8"/>
      <c r="F128" s="9">
        <f>Tabela13[[#This Row],[Szacowana niegwarantowana ilość w skali roku kalendarzowego]]*Tabela13[[#This Row],[Cena jednostkowa]]</f>
        <v>0</v>
      </c>
    </row>
    <row r="129" spans="1:6" s="10" customFormat="1" x14ac:dyDescent="0.5">
      <c r="A129" s="5">
        <v>127</v>
      </c>
      <c r="B129" s="14" t="s">
        <v>23</v>
      </c>
      <c r="C129" s="19" t="s">
        <v>128</v>
      </c>
      <c r="D129" s="7">
        <v>10</v>
      </c>
      <c r="E129" s="8"/>
      <c r="F129" s="9">
        <f>Tabela13[[#This Row],[Szacowana niegwarantowana ilość w skali roku kalendarzowego]]*Tabela13[[#This Row],[Cena jednostkowa]]</f>
        <v>0</v>
      </c>
    </row>
    <row r="130" spans="1:6" s="10" customFormat="1" x14ac:dyDescent="0.5">
      <c r="A130" s="5">
        <v>128</v>
      </c>
      <c r="B130" s="14" t="s">
        <v>23</v>
      </c>
      <c r="C130" s="19" t="s">
        <v>129</v>
      </c>
      <c r="D130" s="7">
        <v>10</v>
      </c>
      <c r="E130" s="8"/>
      <c r="F130" s="9">
        <f>Tabela13[[#This Row],[Szacowana niegwarantowana ilość w skali roku kalendarzowego]]*Tabela13[[#This Row],[Cena jednostkowa]]</f>
        <v>0</v>
      </c>
    </row>
    <row r="131" spans="1:6" s="10" customFormat="1" x14ac:dyDescent="0.5">
      <c r="A131" s="5">
        <v>129</v>
      </c>
      <c r="B131" s="14" t="s">
        <v>23</v>
      </c>
      <c r="C131" s="19" t="s">
        <v>130</v>
      </c>
      <c r="D131" s="7">
        <v>20</v>
      </c>
      <c r="E131" s="8"/>
      <c r="F131" s="9">
        <f>Tabela13[[#This Row],[Szacowana niegwarantowana ilość w skali roku kalendarzowego]]*Tabela13[[#This Row],[Cena jednostkowa]]</f>
        <v>0</v>
      </c>
    </row>
    <row r="132" spans="1:6" s="10" customFormat="1" x14ac:dyDescent="0.5">
      <c r="A132" s="5">
        <v>130</v>
      </c>
      <c r="B132" s="14" t="s">
        <v>23</v>
      </c>
      <c r="C132" s="19" t="s">
        <v>131</v>
      </c>
      <c r="D132" s="7">
        <v>100</v>
      </c>
      <c r="E132" s="8"/>
      <c r="F132" s="9">
        <f>Tabela13[[#This Row],[Szacowana niegwarantowana ilość w skali roku kalendarzowego]]*Tabela13[[#This Row],[Cena jednostkowa]]</f>
        <v>0</v>
      </c>
    </row>
    <row r="133" spans="1:6" s="10" customFormat="1" x14ac:dyDescent="0.5">
      <c r="A133" s="5">
        <v>131</v>
      </c>
      <c r="B133" s="14" t="s">
        <v>23</v>
      </c>
      <c r="C133" s="19" t="s">
        <v>132</v>
      </c>
      <c r="D133" s="7">
        <v>20</v>
      </c>
      <c r="E133" s="8"/>
      <c r="F133" s="9">
        <f>Tabela13[[#This Row],[Szacowana niegwarantowana ilość w skali roku kalendarzowego]]*Tabela13[[#This Row],[Cena jednostkowa]]</f>
        <v>0</v>
      </c>
    </row>
    <row r="134" spans="1:6" s="10" customFormat="1" x14ac:dyDescent="0.5">
      <c r="A134" s="5">
        <v>132</v>
      </c>
      <c r="B134" s="14" t="s">
        <v>23</v>
      </c>
      <c r="C134" s="19" t="s">
        <v>133</v>
      </c>
      <c r="D134" s="7">
        <v>50</v>
      </c>
      <c r="E134" s="8"/>
      <c r="F134" s="9">
        <f>Tabela13[[#This Row],[Szacowana niegwarantowana ilość w skali roku kalendarzowego]]*Tabela13[[#This Row],[Cena jednostkowa]]</f>
        <v>0</v>
      </c>
    </row>
    <row r="135" spans="1:6" s="10" customFormat="1" x14ac:dyDescent="0.5">
      <c r="A135" s="5">
        <v>133</v>
      </c>
      <c r="B135" s="14" t="s">
        <v>23</v>
      </c>
      <c r="C135" s="20" t="s">
        <v>134</v>
      </c>
      <c r="D135" s="7">
        <v>60</v>
      </c>
      <c r="E135" s="8"/>
      <c r="F135" s="9">
        <f>Tabela13[[#This Row],[Szacowana niegwarantowana ilość w skali roku kalendarzowego]]*Tabela13[[#This Row],[Cena jednostkowa]]</f>
        <v>0</v>
      </c>
    </row>
    <row r="136" spans="1:6" s="10" customFormat="1" x14ac:dyDescent="0.5">
      <c r="A136" s="5">
        <v>134</v>
      </c>
      <c r="B136" s="14" t="s">
        <v>23</v>
      </c>
      <c r="C136" s="19" t="s">
        <v>135</v>
      </c>
      <c r="D136" s="7">
        <v>60</v>
      </c>
      <c r="E136" s="8"/>
      <c r="F136" s="9">
        <f>Tabela13[[#This Row],[Szacowana niegwarantowana ilość w skali roku kalendarzowego]]*Tabela13[[#This Row],[Cena jednostkowa]]</f>
        <v>0</v>
      </c>
    </row>
    <row r="137" spans="1:6" s="10" customFormat="1" x14ac:dyDescent="0.5">
      <c r="A137" s="5">
        <v>135</v>
      </c>
      <c r="B137" s="14" t="s">
        <v>23</v>
      </c>
      <c r="C137" s="19" t="s">
        <v>136</v>
      </c>
      <c r="D137" s="7">
        <v>10</v>
      </c>
      <c r="E137" s="8"/>
      <c r="F137" s="9">
        <f>Tabela13[[#This Row],[Szacowana niegwarantowana ilość w skali roku kalendarzowego]]*Tabela13[[#This Row],[Cena jednostkowa]]</f>
        <v>0</v>
      </c>
    </row>
    <row r="138" spans="1:6" s="10" customFormat="1" x14ac:dyDescent="0.5">
      <c r="A138" s="5">
        <v>136</v>
      </c>
      <c r="B138" s="14" t="s">
        <v>23</v>
      </c>
      <c r="C138" s="19" t="s">
        <v>137</v>
      </c>
      <c r="D138" s="7">
        <v>30</v>
      </c>
      <c r="E138" s="8"/>
      <c r="F138" s="9">
        <f>Tabela13[[#This Row],[Szacowana niegwarantowana ilość w skali roku kalendarzowego]]*Tabela13[[#This Row],[Cena jednostkowa]]</f>
        <v>0</v>
      </c>
    </row>
    <row r="139" spans="1:6" s="10" customFormat="1" x14ac:dyDescent="0.5">
      <c r="A139" s="5">
        <v>137</v>
      </c>
      <c r="B139" s="14" t="s">
        <v>23</v>
      </c>
      <c r="C139" s="19" t="s">
        <v>138</v>
      </c>
      <c r="D139" s="7">
        <v>400</v>
      </c>
      <c r="E139" s="8"/>
      <c r="F139" s="9">
        <f>Tabela13[[#This Row],[Szacowana niegwarantowana ilość w skali roku kalendarzowego]]*Tabela13[[#This Row],[Cena jednostkowa]]</f>
        <v>0</v>
      </c>
    </row>
    <row r="140" spans="1:6" x14ac:dyDescent="0.5">
      <c r="A140" s="21"/>
      <c r="B140" s="22"/>
      <c r="C140" s="23"/>
      <c r="D140" s="24"/>
      <c r="E140" s="25" t="s">
        <v>143</v>
      </c>
      <c r="F140" s="26">
        <f>SUBTOTAL(109,Tabela13[Razem])</f>
        <v>0</v>
      </c>
    </row>
  </sheetData>
  <mergeCells count="1">
    <mergeCell ref="A1:F1"/>
  </mergeCells>
  <phoneticPr fontId="1" type="noConversion"/>
  <pageMargins left="0.25" right="0.25" top="0.75" bottom="0.75" header="0.3" footer="0.3"/>
  <pageSetup paperSize="9" scale="41" fitToHeight="0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3BBC218983CE48BF4827C8CBB3995B" ma:contentTypeVersion="2" ma:contentTypeDescription="Utwórz nowy dokument." ma:contentTypeScope="" ma:versionID="3ef0b88b01eb38ad91b41b71d0e64eb1">
  <xsd:schema xmlns:xsd="http://www.w3.org/2001/XMLSchema" xmlns:xs="http://www.w3.org/2001/XMLSchema" xmlns:p="http://schemas.microsoft.com/office/2006/metadata/properties" xmlns:ns2="3f59a257-9f66-42eb-b1fe-0d15351d785f" targetNamespace="http://schemas.microsoft.com/office/2006/metadata/properties" ma:root="true" ma:fieldsID="393346a2fccfed5669013836b671aabc" ns2:_="">
    <xsd:import namespace="3f59a257-9f66-42eb-b1fe-0d15351d785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9a257-9f66-42eb-b1fe-0d15351d785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ID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1A4399-0959-4951-8ACF-04BC78641033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f59a257-9f66-42eb-b1fe-0d15351d785f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90F560B-C5A5-499F-A3BC-FDD7B600FF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59a257-9f66-42eb-b1fe-0d15351d78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1CBF07D-A1A7-4224-A448-43E7B86A92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akcesoria 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Markowski</dc:creator>
  <cp:lastModifiedBy>Kamil Mioduski</cp:lastModifiedBy>
  <cp:lastPrinted>2024-10-01T07:28:02Z</cp:lastPrinted>
  <dcterms:created xsi:type="dcterms:W3CDTF">2021-11-02T15:15:24Z</dcterms:created>
  <dcterms:modified xsi:type="dcterms:W3CDTF">2024-11-18T12:07:57Z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0x010100C63BBC218983CE48BF4827C8CBB3995B</vt:lpwstr>
  </property>
</Properties>
</file>