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D:\Dane\markiewiczmari\Documents\TEMATY RTM 2024\50222502 - Simmeringi, oringi_K.Kelman\"/>
    </mc:Choice>
  </mc:AlternateContent>
  <bookViews>
    <workbookView xWindow="0" yWindow="0" windowWidth="51600" windowHeight="19980"/>
  </bookViews>
  <sheets>
    <sheet name="50222502" sheetId="2" r:id="rId1"/>
  </sheets>
  <definedNames>
    <definedName name="DATA1" localSheetId="0">'50222502'!#REF!</definedName>
    <definedName name="DATA1">#REF!</definedName>
    <definedName name="DATA10" localSheetId="0">'50222502'!#REF!</definedName>
    <definedName name="DATA10">#REF!</definedName>
    <definedName name="DATA11" localSheetId="0">'50222502'!#REF!</definedName>
    <definedName name="DATA11">#REF!</definedName>
    <definedName name="DATA12" localSheetId="0">'50222502'!#REF!</definedName>
    <definedName name="DATA12">#REF!</definedName>
    <definedName name="DATA13" localSheetId="0">'50222502'!#REF!</definedName>
    <definedName name="DATA13">#REF!</definedName>
    <definedName name="DATA14" localSheetId="0">'50222502'!#REF!</definedName>
    <definedName name="DATA14">#REF!</definedName>
    <definedName name="DATA15" localSheetId="0">'50222502'!$D$2:$D$7</definedName>
    <definedName name="DATA15">#REF!</definedName>
    <definedName name="DATA16" localSheetId="0">'50222502'!$E$2:$E$7</definedName>
    <definedName name="DATA16">#REF!</definedName>
    <definedName name="DATA17" localSheetId="0">'50222502'!#REF!</definedName>
    <definedName name="DATA17">#REF!</definedName>
    <definedName name="DATA18" localSheetId="0">'50222502'!#REF!</definedName>
    <definedName name="DATA18">#REF!</definedName>
    <definedName name="DATA2" localSheetId="0">'50222502'!$A$2:$A$7</definedName>
    <definedName name="DATA2">#REF!</definedName>
    <definedName name="DATA3" localSheetId="0">'50222502'!#REF!</definedName>
    <definedName name="DATA3">#REF!</definedName>
    <definedName name="DATA4" localSheetId="0">'50222502'!#REF!</definedName>
    <definedName name="DATA4">#REF!</definedName>
    <definedName name="DATA5" localSheetId="0">'50222502'!#REF!</definedName>
    <definedName name="DATA5">#REF!</definedName>
    <definedName name="DATA6" localSheetId="0">'50222502'!$B$2:$B$7</definedName>
    <definedName name="DATA6">#REF!</definedName>
    <definedName name="DATA7" localSheetId="0">'50222502'!#REF!</definedName>
    <definedName name="DATA7">#REF!</definedName>
    <definedName name="DATA8" localSheetId="0">'50222502'!#REF!</definedName>
    <definedName name="DATA8">#REF!</definedName>
    <definedName name="DATA9" localSheetId="0">'50222502'!$C$2:$C$7</definedName>
    <definedName name="DATA9">#REF!</definedName>
    <definedName name="TEST0" localSheetId="0">'50222502'!$A$2:$E$7</definedName>
    <definedName name="TEST0">#REF!</definedName>
    <definedName name="TESTHKEY" localSheetId="0">'50222502'!$D$1:$E$1</definedName>
    <definedName name="TESTHKEY">#REF!</definedName>
    <definedName name="TESTKEYS" localSheetId="0">'50222502'!$A$2:$C$7</definedName>
    <definedName name="TESTKEYS">#REF!</definedName>
    <definedName name="TESTVKEY" localSheetId="0">'50222502'!$A$1:$C$1</definedName>
    <definedName name="TESTVKE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7" i="2" l="1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 l="1"/>
  <c r="J14" i="2"/>
  <c r="J13" i="2"/>
  <c r="J12" i="2"/>
  <c r="J11" i="2"/>
  <c r="J10" i="2"/>
  <c r="J9" i="2"/>
  <c r="J8" i="2"/>
  <c r="J7" i="2" l="1"/>
  <c r="J6" i="2"/>
  <c r="J5" i="2"/>
  <c r="J4" i="2"/>
  <c r="J3" i="2"/>
  <c r="J2" i="2"/>
</calcChain>
</file>

<file path=xl/sharedStrings.xml><?xml version="1.0" encoding="utf-8"?>
<sst xmlns="http://schemas.openxmlformats.org/spreadsheetml/2006/main" count="191" uniqueCount="145">
  <si>
    <t>Ilość</t>
  </si>
  <si>
    <t>L.P.</t>
  </si>
  <si>
    <t>Opis pozycji</t>
  </si>
  <si>
    <t>Jednostka miary</t>
  </si>
  <si>
    <t>Cena jednostkowa netto</t>
  </si>
  <si>
    <t xml:space="preserve">Waluta </t>
  </si>
  <si>
    <t>Wartość netto</t>
  </si>
  <si>
    <t>Termin dostawy w tygodniach od daty otrzymania zamówienia</t>
  </si>
  <si>
    <t>SZT</t>
  </si>
  <si>
    <t>Indeks</t>
  </si>
  <si>
    <t>Nazwa pozycji PKN</t>
  </si>
  <si>
    <t>*wartość do wpisania na Connect</t>
  </si>
  <si>
    <t>00001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</si>
  <si>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</si>
  <si>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</si>
  <si>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</si>
  <si>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</si>
  <si>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</si>
  <si>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</si>
  <si>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</si>
  <si>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</si>
  <si>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</si>
  <si>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</si>
  <si>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</si>
  <si>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K03-006854</t>
  </si>
  <si>
    <t>Simmering 150x180x15</t>
  </si>
  <si>
    <t>K03-039703</t>
  </si>
  <si>
    <t>ORING 25,00x2,50 FEPM</t>
  </si>
  <si>
    <t>K03-039712</t>
  </si>
  <si>
    <t>ORING Fluoraz W 3373A384 Z9A</t>
  </si>
  <si>
    <t>K03-039713</t>
  </si>
  <si>
    <t>ORING 212,00x5,33 FEPM</t>
  </si>
  <si>
    <t>K03-044916</t>
  </si>
  <si>
    <t>ORING 377,00x7,00 FEPM</t>
  </si>
  <si>
    <t>K03-081222</t>
  </si>
  <si>
    <t>Simmering WDR 45x60x7 BSL NBR</t>
  </si>
  <si>
    <t>K03-081226</t>
  </si>
  <si>
    <t>Simering 70x88x10 AO NBR</t>
  </si>
  <si>
    <t>K03-081227</t>
  </si>
  <si>
    <t>Simering 120x155x16 AO NBR</t>
  </si>
  <si>
    <t>K03-081232</t>
  </si>
  <si>
    <t>Simmering WDR 60x80x10 BASL NBR</t>
  </si>
  <si>
    <t>K03-081233</t>
  </si>
  <si>
    <t>Simmering WDR 60x80x8 BA NBR</t>
  </si>
  <si>
    <t>K03-081234</t>
  </si>
  <si>
    <t>Simmering WDR 180x210x15 C NBR</t>
  </si>
  <si>
    <t>K03-081241</t>
  </si>
  <si>
    <t>Simmering  WDR 50x65x8 B1 NBR</t>
  </si>
  <si>
    <t>00017</t>
  </si>
  <si>
    <t>K03-081259</t>
  </si>
  <si>
    <t>Simmering 80x100x10 BA NBR</t>
  </si>
  <si>
    <t>00018</t>
  </si>
  <si>
    <t>K03-081260</t>
  </si>
  <si>
    <t>Simmering 80x100x10 BASL NBR</t>
  </si>
  <si>
    <t>00019</t>
  </si>
  <si>
    <t>K03-081261</t>
  </si>
  <si>
    <t>Simmering WDR 120x150x12 BA NBR</t>
  </si>
  <si>
    <t>00020</t>
  </si>
  <si>
    <t>K03-081262</t>
  </si>
  <si>
    <t>Simmering WDR 120x150x10 BABSL1 NBR</t>
  </si>
  <si>
    <t>00023</t>
  </si>
  <si>
    <t>K03-088841</t>
  </si>
  <si>
    <t>Simmering WDR 155x180x15 BASL VITON</t>
  </si>
  <si>
    <t>00024</t>
  </si>
  <si>
    <t>K03-088845</t>
  </si>
  <si>
    <t>Simmering WDR 110x130x12 BA NBR</t>
  </si>
  <si>
    <t>00025</t>
  </si>
  <si>
    <t>00026</t>
  </si>
  <si>
    <t>K03-088846</t>
  </si>
  <si>
    <t>Simmering WDR 110x130x12 BASL NBR</t>
  </si>
  <si>
    <t>00027</t>
  </si>
  <si>
    <t>K03-088862</t>
  </si>
  <si>
    <t>Simmering 130x160x12 NBR</t>
  </si>
  <si>
    <t>00028</t>
  </si>
  <si>
    <t>K03-088863</t>
  </si>
  <si>
    <t>Simmering 85x110x10 NBR</t>
  </si>
  <si>
    <t>00029</t>
  </si>
  <si>
    <t>K03-088865</t>
  </si>
  <si>
    <t>Simmering 150x180x15 BASL NBR</t>
  </si>
  <si>
    <t>00031</t>
  </si>
  <si>
    <t>K03-088876</t>
  </si>
  <si>
    <t>Simmering 72x140x12/8 BA-SF FKM</t>
  </si>
  <si>
    <t>00033</t>
  </si>
  <si>
    <t>K03-088879</t>
  </si>
  <si>
    <t>Simmering BA-SF 62x120x12/8 FMK</t>
  </si>
  <si>
    <t>00034</t>
  </si>
  <si>
    <t>K03-088880</t>
  </si>
  <si>
    <t>Simmering D 130x160x14 NBR</t>
  </si>
  <si>
    <t>00037</t>
  </si>
  <si>
    <t>K03-088887</t>
  </si>
  <si>
    <t>Simmering WBASF 125x200x15/12 FKM</t>
  </si>
  <si>
    <t>00038</t>
  </si>
  <si>
    <t>K03-088889</t>
  </si>
  <si>
    <t>Simmering 50x65x10 NBR</t>
  </si>
  <si>
    <t>00039</t>
  </si>
  <si>
    <t>K03-088895</t>
  </si>
  <si>
    <t>Simmering WDR 75x90x10 BASL NBR</t>
  </si>
  <si>
    <t>00040</t>
  </si>
  <si>
    <t>K03-088896</t>
  </si>
  <si>
    <t>Simmering WDR 75x90x8 BA NBR</t>
  </si>
  <si>
    <t>00041</t>
  </si>
  <si>
    <t>K03-088900</t>
  </si>
  <si>
    <t>Simmering WDR 90x110x13 BASL NBR</t>
  </si>
  <si>
    <t>00042</t>
  </si>
  <si>
    <t>K03-088901</t>
  </si>
  <si>
    <t>Simmering WDR 90x110x8 BA NBR</t>
  </si>
  <si>
    <t>00047</t>
  </si>
  <si>
    <t>K03-096970</t>
  </si>
  <si>
    <t>Simmering BA-SF 108x170x12/19,5 NBR</t>
  </si>
  <si>
    <t>00048</t>
  </si>
  <si>
    <t>K03-097011</t>
  </si>
  <si>
    <t>Simmering BA 110x145x15 NBR</t>
  </si>
  <si>
    <t>00049</t>
  </si>
  <si>
    <t>K03-097012</t>
  </si>
  <si>
    <t>Simmering BA 65x88x12 NBR</t>
  </si>
  <si>
    <t>00050</t>
  </si>
  <si>
    <t>K03-117323</t>
  </si>
  <si>
    <t>ORING 74,00x3,00 NBR</t>
  </si>
  <si>
    <t>00051</t>
  </si>
  <si>
    <t>K03-118546</t>
  </si>
  <si>
    <t>Simmering WDR BASL 60x75x8 VITON/FKM</t>
  </si>
  <si>
    <t>00052</t>
  </si>
  <si>
    <t>K03-124986</t>
  </si>
  <si>
    <t>ORING 130,00x4,00 NBR</t>
  </si>
  <si>
    <t>00053</t>
  </si>
  <si>
    <t>K03-124987</t>
  </si>
  <si>
    <t>ORING 210,00x4,00 NBR</t>
  </si>
  <si>
    <t>00054</t>
  </si>
  <si>
    <t>K03-125001</t>
  </si>
  <si>
    <t>Simmering 120x150x15 BASL NBR</t>
  </si>
  <si>
    <t>00055</t>
  </si>
  <si>
    <t>K03-125062</t>
  </si>
  <si>
    <t>Simmering 55x90x8 AS FKM</t>
  </si>
  <si>
    <t>00056</t>
  </si>
  <si>
    <t>K03-125065</t>
  </si>
  <si>
    <t>Simmering 50x72x8 A FKM</t>
  </si>
  <si>
    <t>00057</t>
  </si>
  <si>
    <t>K03-125066</t>
  </si>
  <si>
    <t>Simmering 108x163x12/19,5 B1SF FKM</t>
  </si>
  <si>
    <t>00058</t>
  </si>
  <si>
    <t>K03-125067</t>
  </si>
  <si>
    <t>Simmering 95x130x15 D NBR</t>
  </si>
  <si>
    <t>00059</t>
  </si>
  <si>
    <t>K03-125070</t>
  </si>
  <si>
    <t>Simmering 60x82x12 S NBR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</si>
</sst>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 applyProtection="1">
      <alignment horizontal="center" vertical="center"/>
      <protection locked="0"/>
    </xf>
    <xf numFmtId="1" fontId="0" fillId="3" borderId="3" xfId="0" applyNumberFormat="1" applyFont="1" applyFill="1" applyBorder="1" applyAlignment="1" applyProtection="1">
      <alignment horizontal="center" vertical="center"/>
      <protection locked="0"/>
    </xf>
    <xf numFmtId="2" fontId="0" fillId="3" borderId="3" xfId="0" applyNumberFormat="1" applyFont="1" applyFill="1" applyBorder="1" applyAlignment="1" applyProtection="1">
      <alignment vertical="center"/>
      <protection locked="0"/>
    </xf>
    <xf numFmtId="0" fontId="2" fillId="3" borderId="3" xfId="0" applyNumberFormat="1" applyFont="1" applyFill="1" applyBorder="1" applyAlignment="1" applyProtection="1">
      <alignment vertical="center"/>
      <protection locked="0"/>
    </xf>
    <xf numFmtId="2" fontId="0" fillId="0" borderId="3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/>
    <xf numFmtId="0" fontId="0" fillId="3" borderId="3" xfId="0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0" xfId="0" applyFont="1"/>
    <xf numFmtId="2" fontId="0" fillId="0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0" borderId="3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textRotation="90" wrapText="1"/>
    </xf>
    <xf numFmtId="49" fontId="0" fillId="4" borderId="3" xfId="0" applyNumberFormat="1" applyFill="1" applyBorder="1" applyAlignment="1">
      <alignment vertical="center"/>
    </xf>
    <xf numFmtId="2" fontId="3" fillId="0" borderId="4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A2" sqref="A2"/>
    </sheetView>
  </sheetViews>
  <sheetFormatPr defaultRowHeight="35.25" customHeight="1" x14ac:dyDescent="0.2"/>
  <cols>
    <col min="1" max="1" width="7.25" style="16" customWidth="1"/>
    <col min="2" max="2" width="12" style="16" customWidth="1"/>
    <col min="3" max="3" width="40.875" style="16" customWidth="1"/>
    <col min="4" max="4" width="5" style="16" customWidth="1"/>
    <col min="5" max="5" width="5.875" style="16" customWidth="1"/>
    <col min="6" max="6" width="53" style="11" customWidth="1"/>
    <col min="7" max="7" width="11.5" style="11" customWidth="1"/>
    <col min="8" max="8" width="12.5" style="11" customWidth="1"/>
    <col min="9" max="9" width="9" style="11"/>
    <col min="10" max="10" width="13" customWidth="1"/>
  </cols>
  <sheetData>
    <row r="1" spans="1:11" ht="102.75" customHeight="1" x14ac:dyDescent="0.2">
      <c r="A1" s="14" t="s">
        <v>1</v>
      </c>
      <c r="B1" s="14" t="s">
        <v>9</v>
      </c>
      <c r="C1" s="14" t="s">
        <v>10</v>
      </c>
      <c r="D1" s="15" t="s">
        <v>0</v>
      </c>
      <c r="E1" s="19" t="s">
        <v>3</v>
      </c>
      <c r="F1" s="1" t="s">
        <v>2</v>
      </c>
      <c r="G1" s="1" t="s">
        <v>7</v>
      </c>
      <c r="H1" s="1" t="s">
        <v>4</v>
      </c>
      <c r="I1" s="1" t="s">
        <v>5</v>
      </c>
      <c r="J1" s="2" t="s">
        <v>6</v>
      </c>
      <c r="K1" s="3"/>
    </row>
    <row r="2" spans="1:11" ht="35.25" customHeight="1" x14ac:dyDescent="0.2">
      <c r="A2" s="20" t="s">
        <v>12</v>
      </c>
      <c r="B2" s="20" t="s">
        <v>24</v>
      </c>
      <c r="C2" s="20" t="s">
        <v>25</v>
      </c>
      <c r="D2" s="17">
        <v>2</v>
      </c>
      <c r="E2" s="18" t="s">
        <v>8</v>
      </c>
      <c r="F2" s="4"/>
      <c r="G2" s="5">
        <v>0</v>
      </c>
      <c r="H2" s="6">
        <v>0</v>
      </c>
      <c r="I2" s="7"/>
      <c r="J2" s="8">
        <f>D2*H2</f>
        <v>0</v>
      </c>
      <c r="K2" s="9"/>
    </row>
    <row r="3" spans="1:11" ht="35.25" customHeight="1" x14ac:dyDescent="0.2">
      <c r="A3" s="20" t="s">
        <v>13</v>
      </c>
      <c r="B3" s="20" t="s">
        <v>26</v>
      </c>
      <c r="C3" s="20" t="s">
        <v>27</v>
      </c>
      <c r="D3" s="17">
        <v>45</v>
      </c>
      <c r="E3" s="18" t="s">
        <v>8</v>
      </c>
      <c r="F3" s="4"/>
      <c r="G3" s="5">
        <v>0</v>
      </c>
      <c r="H3" s="6">
        <v>0</v>
      </c>
      <c r="I3" s="10"/>
      <c r="J3" s="8">
        <f t="shared" ref="J3:J7" si="0">D3*H3</f>
        <v>0</v>
      </c>
      <c r="K3" s="9"/>
    </row>
    <row r="4" spans="1:11" ht="35.25" customHeight="1" x14ac:dyDescent="0.2">
      <c r="A4" s="20" t="s">
        <v>14</v>
      </c>
      <c r="B4" s="20" t="s">
        <v>28</v>
      </c>
      <c r="C4" s="20" t="s">
        <v>29</v>
      </c>
      <c r="D4" s="17">
        <v>2</v>
      </c>
      <c r="E4" s="18" t="s">
        <v>8</v>
      </c>
      <c r="F4" s="4"/>
      <c r="G4" s="5">
        <v>0</v>
      </c>
      <c r="H4" s="6">
        <v>0</v>
      </c>
      <c r="I4" s="10"/>
      <c r="J4" s="8">
        <f t="shared" si="0"/>
        <v>0</v>
      </c>
      <c r="K4" s="9"/>
    </row>
    <row r="5" spans="1:11" ht="35.25" customHeight="1" x14ac:dyDescent="0.2">
      <c r="A5" s="20" t="s">
        <v>15</v>
      </c>
      <c r="B5" s="20" t="s">
        <v>30</v>
      </c>
      <c r="C5" s="20" t="s">
        <v>31</v>
      </c>
      <c r="D5" s="17">
        <v>5</v>
      </c>
      <c r="E5" s="18" t="s">
        <v>8</v>
      </c>
      <c r="F5" s="4"/>
      <c r="G5" s="5">
        <v>0</v>
      </c>
      <c r="H5" s="6">
        <v>0</v>
      </c>
      <c r="I5" s="10"/>
      <c r="J5" s="8">
        <f t="shared" si="0"/>
        <v>0</v>
      </c>
      <c r="K5" s="9"/>
    </row>
    <row r="6" spans="1:11" ht="35.25" customHeight="1" x14ac:dyDescent="0.2">
      <c r="A6" s="20" t="s">
        <v>16</v>
      </c>
      <c r="B6" s="20" t="s">
        <v>32</v>
      </c>
      <c r="C6" s="20" t="s">
        <v>33</v>
      </c>
      <c r="D6" s="17">
        <v>10</v>
      </c>
      <c r="E6" s="18" t="s">
        <v>8</v>
      </c>
      <c r="F6" s="4"/>
      <c r="G6" s="5">
        <v>0</v>
      </c>
      <c r="H6" s="6">
        <v>0</v>
      </c>
      <c r="I6" s="10"/>
      <c r="J6" s="8">
        <f t="shared" si="0"/>
        <v>0</v>
      </c>
      <c r="K6" s="9"/>
    </row>
    <row r="7" spans="1:11" ht="35.25" customHeight="1" x14ac:dyDescent="0.2">
      <c r="A7" s="20" t="s">
        <v>17</v>
      </c>
      <c r="B7" s="20" t="s">
        <v>34</v>
      </c>
      <c r="C7" s="20" t="s">
        <v>35</v>
      </c>
      <c r="D7" s="17">
        <v>4</v>
      </c>
      <c r="E7" s="18" t="s">
        <v>8</v>
      </c>
      <c r="F7" s="4"/>
      <c r="G7" s="5">
        <v>0</v>
      </c>
      <c r="H7" s="6">
        <v>0</v>
      </c>
      <c r="I7" s="10"/>
      <c r="J7" s="13">
        <f t="shared" si="0"/>
        <v>0</v>
      </c>
      <c r="K7" s="9"/>
    </row>
    <row r="8" spans="1:11" ht="35.25" customHeight="1" x14ac:dyDescent="0.2">
      <c r="A8" s="20" t="s">
        <v>18</v>
      </c>
      <c r="B8" s="20" t="s">
        <v>36</v>
      </c>
      <c r="C8" s="20" t="s">
        <v>37</v>
      </c>
      <c r="D8" s="17">
        <v>10</v>
      </c>
      <c r="E8" s="18" t="s">
        <v>8</v>
      </c>
      <c r="F8" s="4"/>
      <c r="G8" s="5">
        <v>0</v>
      </c>
      <c r="H8" s="6">
        <v>0</v>
      </c>
      <c r="I8" s="10"/>
      <c r="J8" s="13">
        <f t="shared" ref="J8:J15" si="1">D8*H8</f>
        <v>0</v>
      </c>
      <c r="K8" s="12"/>
    </row>
    <row r="9" spans="1:11" ht="35.25" customHeight="1" x14ac:dyDescent="0.2">
      <c r="A9" s="20" t="s">
        <v>19</v>
      </c>
      <c r="B9" s="20" t="s">
        <v>38</v>
      </c>
      <c r="C9" s="20" t="s">
        <v>39</v>
      </c>
      <c r="D9" s="17">
        <v>8</v>
      </c>
      <c r="E9" s="18" t="s">
        <v>8</v>
      </c>
      <c r="F9" s="4"/>
      <c r="G9" s="5">
        <v>0</v>
      </c>
      <c r="H9" s="6">
        <v>0</v>
      </c>
      <c r="I9" s="10"/>
      <c r="J9" s="13">
        <f t="shared" si="1"/>
        <v>0</v>
      </c>
    </row>
    <row r="10" spans="1:11" ht="35.25" customHeight="1" x14ac:dyDescent="0.2">
      <c r="A10" s="20" t="s">
        <v>20</v>
      </c>
      <c r="B10" s="20" t="s">
        <v>40</v>
      </c>
      <c r="C10" s="20" t="s">
        <v>41</v>
      </c>
      <c r="D10" s="17">
        <v>1</v>
      </c>
      <c r="E10" s="18" t="s">
        <v>8</v>
      </c>
      <c r="F10" s="4"/>
      <c r="G10" s="5">
        <v>0</v>
      </c>
      <c r="H10" s="6">
        <v>0</v>
      </c>
      <c r="I10" s="10"/>
      <c r="J10" s="13">
        <f t="shared" si="1"/>
        <v>0</v>
      </c>
    </row>
    <row r="11" spans="1:11" ht="35.25" customHeight="1" x14ac:dyDescent="0.2">
      <c r="A11" s="20" t="s">
        <v>21</v>
      </c>
      <c r="B11" s="20" t="s">
        <v>42</v>
      </c>
      <c r="C11" s="20" t="s">
        <v>43</v>
      </c>
      <c r="D11" s="17">
        <v>2</v>
      </c>
      <c r="E11" s="18" t="s">
        <v>8</v>
      </c>
      <c r="F11" s="4"/>
      <c r="G11" s="5">
        <v>0</v>
      </c>
      <c r="H11" s="6">
        <v>0</v>
      </c>
      <c r="I11" s="10"/>
      <c r="J11" s="13">
        <f t="shared" si="1"/>
        <v>0</v>
      </c>
    </row>
    <row r="12" spans="1:11" ht="35.25" customHeight="1" x14ac:dyDescent="0.2">
      <c r="A12" s="20" t="s">
        <v>22</v>
      </c>
      <c r="B12" s="20" t="s">
        <v>44</v>
      </c>
      <c r="C12" s="20" t="s">
        <v>45</v>
      </c>
      <c r="D12" s="17">
        <v>4</v>
      </c>
      <c r="E12" s="18" t="s">
        <v>8</v>
      </c>
      <c r="F12" s="4"/>
      <c r="G12" s="5">
        <v>0</v>
      </c>
      <c r="H12" s="6">
        <v>0</v>
      </c>
      <c r="I12" s="10"/>
      <c r="J12" s="13">
        <f t="shared" si="1"/>
        <v>0</v>
      </c>
    </row>
    <row r="13" spans="1:11" ht="35.25" customHeight="1" x14ac:dyDescent="0.2">
      <c r="A13" s="20" t="s">
        <v>23</v>
      </c>
      <c r="B13" s="20" t="s">
        <v>46</v>
      </c>
      <c r="C13" s="20" t="s">
        <v>47</v>
      </c>
      <c r="D13" s="17">
        <v>2</v>
      </c>
      <c r="E13" s="18" t="s">
        <v>8</v>
      </c>
      <c r="F13" s="4"/>
      <c r="G13" s="5">
        <v>0</v>
      </c>
      <c r="H13" s="6">
        <v>0</v>
      </c>
      <c r="I13" s="10"/>
      <c r="J13" s="13">
        <f t="shared" si="1"/>
        <v>0</v>
      </c>
    </row>
    <row r="14" spans="1:11" ht="35.25" customHeight="1" x14ac:dyDescent="0.2">
      <c r="A14" s="20" t="s">
        <v>48</v>
      </c>
      <c r="B14" s="20" t="s">
        <v>49</v>
      </c>
      <c r="C14" s="20" t="s">
        <v>50</v>
      </c>
      <c r="D14" s="17">
        <v>5</v>
      </c>
      <c r="E14" s="18" t="s">
        <v>8</v>
      </c>
      <c r="F14" s="4"/>
      <c r="G14" s="5">
        <v>0</v>
      </c>
      <c r="H14" s="6">
        <v>0</v>
      </c>
      <c r="I14" s="10"/>
      <c r="J14" s="13">
        <f t="shared" si="1"/>
        <v>0</v>
      </c>
    </row>
    <row r="15" spans="1:11" ht="35.25" customHeight="1" x14ac:dyDescent="0.2">
      <c r="A15" s="20" t="s">
        <v>51</v>
      </c>
      <c r="B15" s="20" t="s">
        <v>52</v>
      </c>
      <c r="C15" s="20" t="s">
        <v>53</v>
      </c>
      <c r="D15" s="17">
        <v>5</v>
      </c>
      <c r="E15" s="18" t="s">
        <v>8</v>
      </c>
      <c r="F15" s="4"/>
      <c r="G15" s="5">
        <v>0</v>
      </c>
      <c r="H15" s="6">
        <v>0</v>
      </c>
      <c r="I15" s="10"/>
      <c r="J15" s="13">
        <f t="shared" si="1"/>
        <v>0</v>
      </c>
    </row>
    <row r="16" spans="1:11" ht="35.25" customHeight="1" x14ac:dyDescent="0.2">
      <c r="A16" s="20" t="s">
        <v>54</v>
      </c>
      <c r="B16" s="20" t="s">
        <v>55</v>
      </c>
      <c r="C16" s="20" t="s">
        <v>56</v>
      </c>
      <c r="D16" s="17">
        <v>2</v>
      </c>
      <c r="E16" s="18" t="s">
        <v>8</v>
      </c>
      <c r="F16" s="4"/>
      <c r="G16" s="5">
        <v>0</v>
      </c>
      <c r="H16" s="6">
        <v>0</v>
      </c>
      <c r="I16" s="10"/>
      <c r="J16" s="13">
        <f t="shared" ref="J16:J46" si="2">D16*H16</f>
        <v>0</v>
      </c>
      <c r="K16" s="12"/>
    </row>
    <row r="17" spans="1:10" ht="35.25" customHeight="1" x14ac:dyDescent="0.2">
      <c r="A17" s="20" t="s">
        <v>57</v>
      </c>
      <c r="B17" s="20" t="s">
        <v>58</v>
      </c>
      <c r="C17" s="20" t="s">
        <v>59</v>
      </c>
      <c r="D17" s="17">
        <v>4</v>
      </c>
      <c r="E17" s="18" t="s">
        <v>8</v>
      </c>
      <c r="F17" s="4"/>
      <c r="G17" s="5">
        <v>0</v>
      </c>
      <c r="H17" s="6">
        <v>0</v>
      </c>
      <c r="I17" s="10"/>
      <c r="J17" s="13">
        <f t="shared" si="2"/>
        <v>0</v>
      </c>
    </row>
    <row r="18" spans="1:10" ht="35.25" customHeight="1" x14ac:dyDescent="0.2">
      <c r="A18" s="20" t="s">
        <v>60</v>
      </c>
      <c r="B18" s="20" t="s">
        <v>61</v>
      </c>
      <c r="C18" s="20" t="s">
        <v>62</v>
      </c>
      <c r="D18" s="17">
        <v>4</v>
      </c>
      <c r="E18" s="18" t="s">
        <v>8</v>
      </c>
      <c r="F18" s="4"/>
      <c r="G18" s="5">
        <v>0</v>
      </c>
      <c r="H18" s="6">
        <v>0</v>
      </c>
      <c r="I18" s="10"/>
      <c r="J18" s="13">
        <f t="shared" si="2"/>
        <v>0</v>
      </c>
    </row>
    <row r="19" spans="1:10" ht="35.25" customHeight="1" x14ac:dyDescent="0.2">
      <c r="A19" s="20" t="s">
        <v>63</v>
      </c>
      <c r="B19" s="20" t="s">
        <v>64</v>
      </c>
      <c r="C19" s="20" t="s">
        <v>65</v>
      </c>
      <c r="D19" s="17">
        <v>2</v>
      </c>
      <c r="E19" s="18" t="s">
        <v>8</v>
      </c>
      <c r="F19" s="4"/>
      <c r="G19" s="5">
        <v>0</v>
      </c>
      <c r="H19" s="6">
        <v>0</v>
      </c>
      <c r="I19" s="10"/>
      <c r="J19" s="13">
        <f t="shared" si="2"/>
        <v>0</v>
      </c>
    </row>
    <row r="20" spans="1:10" ht="35.25" customHeight="1" x14ac:dyDescent="0.2">
      <c r="A20" s="20" t="s">
        <v>66</v>
      </c>
      <c r="B20" s="20" t="s">
        <v>64</v>
      </c>
      <c r="C20" s="20" t="s">
        <v>65</v>
      </c>
      <c r="D20" s="17">
        <v>2</v>
      </c>
      <c r="E20" s="18" t="s">
        <v>8</v>
      </c>
      <c r="F20" s="4"/>
      <c r="G20" s="5">
        <v>0</v>
      </c>
      <c r="H20" s="6">
        <v>0</v>
      </c>
      <c r="I20" s="10"/>
      <c r="J20" s="13">
        <f t="shared" si="2"/>
        <v>0</v>
      </c>
    </row>
    <row r="21" spans="1:10" ht="35.25" customHeight="1" x14ac:dyDescent="0.2">
      <c r="A21" s="20" t="s">
        <v>67</v>
      </c>
      <c r="B21" s="20" t="s">
        <v>68</v>
      </c>
      <c r="C21" s="20" t="s">
        <v>69</v>
      </c>
      <c r="D21" s="17">
        <v>4</v>
      </c>
      <c r="E21" s="18" t="s">
        <v>8</v>
      </c>
      <c r="F21" s="4"/>
      <c r="G21" s="5">
        <v>0</v>
      </c>
      <c r="H21" s="6">
        <v>0</v>
      </c>
      <c r="I21" s="10"/>
      <c r="J21" s="13">
        <f t="shared" si="2"/>
        <v>0</v>
      </c>
    </row>
    <row r="22" spans="1:10" ht="35.25" customHeight="1" x14ac:dyDescent="0.2">
      <c r="A22" s="20" t="s">
        <v>70</v>
      </c>
      <c r="B22" s="20" t="s">
        <v>71</v>
      </c>
      <c r="C22" s="20" t="s">
        <v>72</v>
      </c>
      <c r="D22" s="17">
        <v>4</v>
      </c>
      <c r="E22" s="18" t="s">
        <v>8</v>
      </c>
      <c r="F22" s="4"/>
      <c r="G22" s="5">
        <v>0</v>
      </c>
      <c r="H22" s="6">
        <v>0</v>
      </c>
      <c r="I22" s="10"/>
      <c r="J22" s="13">
        <f t="shared" si="2"/>
        <v>0</v>
      </c>
    </row>
    <row r="23" spans="1:10" ht="35.25" customHeight="1" x14ac:dyDescent="0.2">
      <c r="A23" s="20" t="s">
        <v>73</v>
      </c>
      <c r="B23" s="20" t="s">
        <v>74</v>
      </c>
      <c r="C23" s="20" t="s">
        <v>75</v>
      </c>
      <c r="D23" s="17">
        <v>2</v>
      </c>
      <c r="E23" s="18" t="s">
        <v>8</v>
      </c>
      <c r="F23" s="4"/>
      <c r="G23" s="5">
        <v>0</v>
      </c>
      <c r="H23" s="6">
        <v>0</v>
      </c>
      <c r="I23" s="10"/>
      <c r="J23" s="13">
        <f t="shared" si="2"/>
        <v>0</v>
      </c>
    </row>
    <row r="24" spans="1:10" ht="35.25" customHeight="1" x14ac:dyDescent="0.2">
      <c r="A24" s="20" t="s">
        <v>76</v>
      </c>
      <c r="B24" s="20" t="s">
        <v>77</v>
      </c>
      <c r="C24" s="20" t="s">
        <v>78</v>
      </c>
      <c r="D24" s="17">
        <v>2</v>
      </c>
      <c r="E24" s="18" t="s">
        <v>8</v>
      </c>
      <c r="F24" s="4"/>
      <c r="G24" s="5">
        <v>0</v>
      </c>
      <c r="H24" s="6">
        <v>0</v>
      </c>
      <c r="I24" s="10"/>
      <c r="J24" s="13">
        <f t="shared" si="2"/>
        <v>0</v>
      </c>
    </row>
    <row r="25" spans="1:10" ht="35.25" customHeight="1" x14ac:dyDescent="0.2">
      <c r="A25" s="20" t="s">
        <v>79</v>
      </c>
      <c r="B25" s="20" t="s">
        <v>80</v>
      </c>
      <c r="C25" s="20" t="s">
        <v>81</v>
      </c>
      <c r="D25" s="17">
        <v>2</v>
      </c>
      <c r="E25" s="18" t="s">
        <v>8</v>
      </c>
      <c r="F25" s="4"/>
      <c r="G25" s="5">
        <v>0</v>
      </c>
      <c r="H25" s="6">
        <v>0</v>
      </c>
      <c r="I25" s="10"/>
      <c r="J25" s="13">
        <f t="shared" si="2"/>
        <v>0</v>
      </c>
    </row>
    <row r="26" spans="1:10" ht="35.25" customHeight="1" x14ac:dyDescent="0.2">
      <c r="A26" s="20" t="s">
        <v>82</v>
      </c>
      <c r="B26" s="20" t="s">
        <v>83</v>
      </c>
      <c r="C26" s="20" t="s">
        <v>84</v>
      </c>
      <c r="D26" s="17">
        <v>5</v>
      </c>
      <c r="E26" s="18" t="s">
        <v>8</v>
      </c>
      <c r="F26" s="4"/>
      <c r="G26" s="5">
        <v>0</v>
      </c>
      <c r="H26" s="6">
        <v>0</v>
      </c>
      <c r="I26" s="10"/>
      <c r="J26" s="13">
        <f t="shared" si="2"/>
        <v>0</v>
      </c>
    </row>
    <row r="27" spans="1:10" ht="35.25" customHeight="1" x14ac:dyDescent="0.2">
      <c r="A27" s="20" t="s">
        <v>85</v>
      </c>
      <c r="B27" s="20" t="s">
        <v>86</v>
      </c>
      <c r="C27" s="20" t="s">
        <v>87</v>
      </c>
      <c r="D27" s="17">
        <v>10</v>
      </c>
      <c r="E27" s="18" t="s">
        <v>8</v>
      </c>
      <c r="F27" s="4"/>
      <c r="G27" s="5">
        <v>0</v>
      </c>
      <c r="H27" s="6">
        <v>0</v>
      </c>
      <c r="I27" s="10"/>
      <c r="J27" s="13">
        <f t="shared" si="2"/>
        <v>0</v>
      </c>
    </row>
    <row r="28" spans="1:10" ht="35.25" customHeight="1" x14ac:dyDescent="0.2">
      <c r="A28" s="20" t="s">
        <v>88</v>
      </c>
      <c r="B28" s="20" t="s">
        <v>89</v>
      </c>
      <c r="C28" s="20" t="s">
        <v>90</v>
      </c>
      <c r="D28" s="17">
        <v>4</v>
      </c>
      <c r="E28" s="18" t="s">
        <v>8</v>
      </c>
      <c r="F28" s="4"/>
      <c r="G28" s="5">
        <v>0</v>
      </c>
      <c r="H28" s="6">
        <v>0</v>
      </c>
      <c r="I28" s="10"/>
      <c r="J28" s="13">
        <f t="shared" si="2"/>
        <v>0</v>
      </c>
    </row>
    <row r="29" spans="1:10" ht="35.25" customHeight="1" x14ac:dyDescent="0.2">
      <c r="A29" s="20" t="s">
        <v>91</v>
      </c>
      <c r="B29" s="20" t="s">
        <v>92</v>
      </c>
      <c r="C29" s="20" t="s">
        <v>93</v>
      </c>
      <c r="D29" s="17">
        <v>2</v>
      </c>
      <c r="E29" s="18" t="s">
        <v>8</v>
      </c>
      <c r="F29" s="4"/>
      <c r="G29" s="5">
        <v>0</v>
      </c>
      <c r="H29" s="6">
        <v>0</v>
      </c>
      <c r="I29" s="10"/>
      <c r="J29" s="13">
        <f t="shared" si="2"/>
        <v>0</v>
      </c>
    </row>
    <row r="30" spans="1:10" ht="35.25" customHeight="1" x14ac:dyDescent="0.2">
      <c r="A30" s="20" t="s">
        <v>94</v>
      </c>
      <c r="B30" s="20" t="s">
        <v>95</v>
      </c>
      <c r="C30" s="20" t="s">
        <v>96</v>
      </c>
      <c r="D30" s="17">
        <v>2</v>
      </c>
      <c r="E30" s="18" t="s">
        <v>8</v>
      </c>
      <c r="F30" s="4"/>
      <c r="G30" s="5">
        <v>0</v>
      </c>
      <c r="H30" s="6">
        <v>0</v>
      </c>
      <c r="I30" s="10"/>
      <c r="J30" s="13">
        <f t="shared" si="2"/>
        <v>0</v>
      </c>
    </row>
    <row r="31" spans="1:10" ht="35.25" customHeight="1" x14ac:dyDescent="0.2">
      <c r="A31" s="20" t="s">
        <v>97</v>
      </c>
      <c r="B31" s="20" t="s">
        <v>98</v>
      </c>
      <c r="C31" s="20" t="s">
        <v>99</v>
      </c>
      <c r="D31" s="17">
        <v>2</v>
      </c>
      <c r="E31" s="18" t="s">
        <v>8</v>
      </c>
      <c r="F31" s="4"/>
      <c r="G31" s="5">
        <v>0</v>
      </c>
      <c r="H31" s="6">
        <v>0</v>
      </c>
      <c r="I31" s="10"/>
      <c r="J31" s="13">
        <f t="shared" si="2"/>
        <v>0</v>
      </c>
    </row>
    <row r="32" spans="1:10" ht="35.25" customHeight="1" x14ac:dyDescent="0.2">
      <c r="A32" s="20" t="s">
        <v>100</v>
      </c>
      <c r="B32" s="20" t="s">
        <v>101</v>
      </c>
      <c r="C32" s="20" t="s">
        <v>102</v>
      </c>
      <c r="D32" s="17">
        <v>4</v>
      </c>
      <c r="E32" s="18" t="s">
        <v>8</v>
      </c>
      <c r="F32" s="4"/>
      <c r="G32" s="5">
        <v>0</v>
      </c>
      <c r="H32" s="6">
        <v>0</v>
      </c>
      <c r="I32" s="10"/>
      <c r="J32" s="13">
        <f t="shared" si="2"/>
        <v>0</v>
      </c>
    </row>
    <row r="33" spans="1:11" ht="35.25" customHeight="1" x14ac:dyDescent="0.2">
      <c r="A33" s="20" t="s">
        <v>103</v>
      </c>
      <c r="B33" s="20" t="s">
        <v>104</v>
      </c>
      <c r="C33" s="20" t="s">
        <v>105</v>
      </c>
      <c r="D33" s="17">
        <v>4</v>
      </c>
      <c r="E33" s="18" t="s">
        <v>8</v>
      </c>
      <c r="F33" s="4"/>
      <c r="G33" s="5">
        <v>0</v>
      </c>
      <c r="H33" s="6">
        <v>0</v>
      </c>
      <c r="I33" s="10"/>
      <c r="J33" s="13">
        <f t="shared" si="2"/>
        <v>0</v>
      </c>
    </row>
    <row r="34" spans="1:11" ht="35.25" customHeight="1" x14ac:dyDescent="0.2">
      <c r="A34" s="20" t="s">
        <v>106</v>
      </c>
      <c r="B34" s="20" t="s">
        <v>107</v>
      </c>
      <c r="C34" s="20" t="s">
        <v>108</v>
      </c>
      <c r="D34" s="17">
        <v>2</v>
      </c>
      <c r="E34" s="18" t="s">
        <v>8</v>
      </c>
      <c r="F34" s="4"/>
      <c r="G34" s="5">
        <v>0</v>
      </c>
      <c r="H34" s="6">
        <v>0</v>
      </c>
      <c r="I34" s="10"/>
      <c r="J34" s="13">
        <f t="shared" si="2"/>
        <v>0</v>
      </c>
    </row>
    <row r="35" spans="1:11" ht="35.25" customHeight="1" x14ac:dyDescent="0.2">
      <c r="A35" s="20" t="s">
        <v>109</v>
      </c>
      <c r="B35" s="20" t="s">
        <v>110</v>
      </c>
      <c r="C35" s="20" t="s">
        <v>111</v>
      </c>
      <c r="D35" s="17">
        <v>2</v>
      </c>
      <c r="E35" s="18" t="s">
        <v>8</v>
      </c>
      <c r="F35" s="4"/>
      <c r="G35" s="5">
        <v>0</v>
      </c>
      <c r="H35" s="6">
        <v>0</v>
      </c>
      <c r="I35" s="10"/>
      <c r="J35" s="13">
        <f t="shared" si="2"/>
        <v>0</v>
      </c>
    </row>
    <row r="36" spans="1:11" ht="35.25" customHeight="1" x14ac:dyDescent="0.2">
      <c r="A36" s="20" t="s">
        <v>112</v>
      </c>
      <c r="B36" s="20" t="s">
        <v>113</v>
      </c>
      <c r="C36" s="20" t="s">
        <v>114</v>
      </c>
      <c r="D36" s="17">
        <v>4</v>
      </c>
      <c r="E36" s="18" t="s">
        <v>8</v>
      </c>
      <c r="F36" s="4"/>
      <c r="G36" s="5">
        <v>0</v>
      </c>
      <c r="H36" s="6">
        <v>0</v>
      </c>
      <c r="I36" s="10"/>
      <c r="J36" s="13">
        <f t="shared" si="2"/>
        <v>0</v>
      </c>
    </row>
    <row r="37" spans="1:11" ht="35.25" customHeight="1" x14ac:dyDescent="0.2">
      <c r="A37" s="20" t="s">
        <v>115</v>
      </c>
      <c r="B37" s="20" t="s">
        <v>116</v>
      </c>
      <c r="C37" s="20" t="s">
        <v>117</v>
      </c>
      <c r="D37" s="17">
        <v>4</v>
      </c>
      <c r="E37" s="18" t="s">
        <v>8</v>
      </c>
      <c r="F37" s="4"/>
      <c r="G37" s="5">
        <v>0</v>
      </c>
      <c r="H37" s="6">
        <v>0</v>
      </c>
      <c r="I37" s="10"/>
      <c r="J37" s="13">
        <f t="shared" si="2"/>
        <v>0</v>
      </c>
    </row>
    <row r="38" spans="1:11" ht="35.25" customHeight="1" x14ac:dyDescent="0.2">
      <c r="A38" s="20" t="s">
        <v>118</v>
      </c>
      <c r="B38" s="20" t="s">
        <v>119</v>
      </c>
      <c r="C38" s="20" t="s">
        <v>120</v>
      </c>
      <c r="D38" s="17">
        <v>2</v>
      </c>
      <c r="E38" s="18" t="s">
        <v>8</v>
      </c>
      <c r="F38" s="4"/>
      <c r="G38" s="5">
        <v>0</v>
      </c>
      <c r="H38" s="6">
        <v>0</v>
      </c>
      <c r="I38" s="10"/>
      <c r="J38" s="13">
        <f t="shared" si="2"/>
        <v>0</v>
      </c>
    </row>
    <row r="39" spans="1:11" ht="35.25" customHeight="1" x14ac:dyDescent="0.2">
      <c r="A39" s="20" t="s">
        <v>121</v>
      </c>
      <c r="B39" s="20" t="s">
        <v>122</v>
      </c>
      <c r="C39" s="20" t="s">
        <v>123</v>
      </c>
      <c r="D39" s="17">
        <v>4</v>
      </c>
      <c r="E39" s="18" t="s">
        <v>8</v>
      </c>
      <c r="F39" s="4"/>
      <c r="G39" s="5">
        <v>0</v>
      </c>
      <c r="H39" s="6">
        <v>0</v>
      </c>
      <c r="I39" s="10"/>
      <c r="J39" s="13">
        <f t="shared" si="2"/>
        <v>0</v>
      </c>
    </row>
    <row r="40" spans="1:11" ht="35.25" customHeight="1" x14ac:dyDescent="0.2">
      <c r="A40" s="20" t="s">
        <v>124</v>
      </c>
      <c r="B40" s="20" t="s">
        <v>125</v>
      </c>
      <c r="C40" s="20" t="s">
        <v>126</v>
      </c>
      <c r="D40" s="17">
        <v>2</v>
      </c>
      <c r="E40" s="18" t="s">
        <v>8</v>
      </c>
      <c r="F40" s="4"/>
      <c r="G40" s="5">
        <v>0</v>
      </c>
      <c r="H40" s="6">
        <v>0</v>
      </c>
      <c r="I40" s="10"/>
      <c r="J40" s="13">
        <f t="shared" si="2"/>
        <v>0</v>
      </c>
    </row>
    <row r="41" spans="1:11" ht="35.25" customHeight="1" x14ac:dyDescent="0.2">
      <c r="A41" s="20" t="s">
        <v>127</v>
      </c>
      <c r="B41" s="20" t="s">
        <v>128</v>
      </c>
      <c r="C41" s="20" t="s">
        <v>129</v>
      </c>
      <c r="D41" s="17">
        <v>2</v>
      </c>
      <c r="E41" s="18" t="s">
        <v>8</v>
      </c>
      <c r="F41" s="4"/>
      <c r="G41" s="5">
        <v>0</v>
      </c>
      <c r="H41" s="6">
        <v>0</v>
      </c>
      <c r="I41" s="10"/>
      <c r="J41" s="13">
        <f t="shared" si="2"/>
        <v>0</v>
      </c>
    </row>
    <row r="42" spans="1:11" ht="35.25" customHeight="1" x14ac:dyDescent="0.2">
      <c r="A42" s="20" t="s">
        <v>130</v>
      </c>
      <c r="B42" s="20" t="s">
        <v>131</v>
      </c>
      <c r="C42" s="20" t="s">
        <v>132</v>
      </c>
      <c r="D42" s="17">
        <v>3</v>
      </c>
      <c r="E42" s="18" t="s">
        <v>8</v>
      </c>
      <c r="F42" s="4"/>
      <c r="G42" s="5">
        <v>0</v>
      </c>
      <c r="H42" s="6">
        <v>0</v>
      </c>
      <c r="I42" s="10"/>
      <c r="J42" s="13">
        <f t="shared" si="2"/>
        <v>0</v>
      </c>
    </row>
    <row r="43" spans="1:11" ht="35.25" customHeight="1" x14ac:dyDescent="0.2">
      <c r="A43" s="20" t="s">
        <v>133</v>
      </c>
      <c r="B43" s="20" t="s">
        <v>134</v>
      </c>
      <c r="C43" s="20" t="s">
        <v>135</v>
      </c>
      <c r="D43" s="17">
        <v>3</v>
      </c>
      <c r="E43" s="18" t="s">
        <v>8</v>
      </c>
      <c r="F43" s="4"/>
      <c r="G43" s="5">
        <v>0</v>
      </c>
      <c r="H43" s="6">
        <v>0</v>
      </c>
      <c r="I43" s="10"/>
      <c r="J43" s="13">
        <f t="shared" si="2"/>
        <v>0</v>
      </c>
    </row>
    <row r="44" spans="1:11" ht="35.25" customHeight="1" x14ac:dyDescent="0.2">
      <c r="A44" s="20" t="s">
        <v>136</v>
      </c>
      <c r="B44" s="20" t="s">
        <v>137</v>
      </c>
      <c r="C44" s="20" t="s">
        <v>138</v>
      </c>
      <c r="D44" s="17">
        <v>4</v>
      </c>
      <c r="E44" s="18" t="s">
        <v>8</v>
      </c>
      <c r="F44" s="4"/>
      <c r="G44" s="5">
        <v>0</v>
      </c>
      <c r="H44" s="6">
        <v>0</v>
      </c>
      <c r="I44" s="10"/>
      <c r="J44" s="13">
        <f t="shared" si="2"/>
        <v>0</v>
      </c>
    </row>
    <row r="45" spans="1:11" ht="35.25" customHeight="1" x14ac:dyDescent="0.2">
      <c r="A45" s="20" t="s">
        <v>139</v>
      </c>
      <c r="B45" s="20" t="s">
        <v>140</v>
      </c>
      <c r="C45" s="20" t="s">
        <v>141</v>
      </c>
      <c r="D45" s="17">
        <v>4</v>
      </c>
      <c r="E45" s="18" t="s">
        <v>8</v>
      </c>
      <c r="F45" s="4"/>
      <c r="G45" s="5">
        <v>0</v>
      </c>
      <c r="H45" s="6">
        <v>0</v>
      </c>
      <c r="I45" s="10"/>
      <c r="J45" s="13">
        <f t="shared" si="2"/>
        <v>0</v>
      </c>
    </row>
    <row r="46" spans="1:11" ht="35.25" customHeight="1" thickBot="1" x14ac:dyDescent="0.25">
      <c r="A46" s="20" t="s">
        <v>142</v>
      </c>
      <c r="B46" s="20" t="s">
        <v>143</v>
      </c>
      <c r="C46" s="20" t="s">
        <v>144</v>
      </c>
      <c r="D46" s="17">
        <v>2</v>
      </c>
      <c r="E46" s="18" t="s">
        <v>8</v>
      </c>
      <c r="F46" s="4"/>
      <c r="G46" s="5">
        <v>0</v>
      </c>
      <c r="H46" s="6">
        <v>0</v>
      </c>
      <c r="I46" s="10"/>
      <c r="J46" s="13">
        <f t="shared" si="2"/>
        <v>0</v>
      </c>
    </row>
    <row r="47" spans="1:11" ht="35.25" customHeight="1" thickBot="1" x14ac:dyDescent="0.3">
      <c r="J47" s="21">
        <f>SUM(J2:J46)</f>
        <v>0</v>
      </c>
      <c r="K47" s="12" t="s">
        <v>11</v>
      </c>
    </row>
  </sheetData>
  <sheetProtection algorithmName="SHA-512" hashValue="6PJkNIFeyuQsKCQC8bBiiosFyZ6RfXjuLQO9PQ/sqsuX36TkqyNbyiF5qmt5R3FJjjgu9iNCRJF4UDhjLbGpfw==" saltValue="RFFvMTvJvvTnHzz0J3bKHg==" spinCount="100000" sheet="1" formatCells="0" formatColumn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50222502</vt:lpstr>
      <vt:lpstr>'50222502'!DATA15</vt:lpstr>
      <vt:lpstr>'50222502'!DATA16</vt:lpstr>
      <vt:lpstr>'50222502'!DATA2</vt:lpstr>
      <vt:lpstr>'50222502'!DATA6</vt:lpstr>
      <vt:lpstr>'50222502'!DATA9</vt:lpstr>
      <vt:lpstr>'50222502'!TEST0</vt:lpstr>
      <vt:lpstr>'50222502'!TESTHKEY</vt:lpstr>
      <vt:lpstr>'50222502'!TESTKEYS</vt:lpstr>
      <vt:lpstr>'50222502'!TESTVKEY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Markiewicz</dc:creator>
  <cp:lastModifiedBy>Mariola Markiewicz</cp:lastModifiedBy>
  <dcterms:created xsi:type="dcterms:W3CDTF">2020-12-08T11:42:35Z</dcterms:created>
  <dcterms:modified xsi:type="dcterms:W3CDTF">2024-11-14T12:58:00Z</dcterms:modified>
</cp:coreProperties>
</file>