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D:\Dane\markiewiczmari\Documents\TEMATY RTM 2024\50222741 - Oringi_Kłosinski\"/>
    </mc:Choice>
  </mc:AlternateContent>
  <bookViews>
    <workbookView xWindow="0" yWindow="0" windowWidth="51600" windowHeight="19980"/>
  </bookViews>
  <sheets>
    <sheet name="50222741" sheetId="2" r:id="rId1"/>
  </sheets>
  <definedNames>
    <definedName name="DATA1" localSheetId="0">'50222741'!#REF!</definedName>
    <definedName name="DATA1">#REF!</definedName>
    <definedName name="DATA10" localSheetId="0">'50222741'!#REF!</definedName>
    <definedName name="DATA10">#REF!</definedName>
    <definedName name="DATA11" localSheetId="0">'50222741'!#REF!</definedName>
    <definedName name="DATA11">#REF!</definedName>
    <definedName name="DATA12" localSheetId="0">'50222741'!#REF!</definedName>
    <definedName name="DATA12">#REF!</definedName>
    <definedName name="DATA13" localSheetId="0">'50222741'!#REF!</definedName>
    <definedName name="DATA13">#REF!</definedName>
    <definedName name="DATA14" localSheetId="0">'50222741'!#REF!</definedName>
    <definedName name="DATA14">#REF!</definedName>
    <definedName name="DATA15" localSheetId="0">'50222741'!$D$2:$D$5</definedName>
    <definedName name="DATA15">#REF!</definedName>
    <definedName name="DATA16" localSheetId="0">'50222741'!$E$2:$E$5</definedName>
    <definedName name="DATA16">#REF!</definedName>
    <definedName name="DATA17" localSheetId="0">'50222741'!#REF!</definedName>
    <definedName name="DATA17">#REF!</definedName>
    <definedName name="DATA18" localSheetId="0">'50222741'!#REF!</definedName>
    <definedName name="DATA18">#REF!</definedName>
    <definedName name="DATA2" localSheetId="0">'50222741'!$A$2:$A$5</definedName>
    <definedName name="DATA2">#REF!</definedName>
    <definedName name="DATA3" localSheetId="0">'50222741'!#REF!</definedName>
    <definedName name="DATA3">#REF!</definedName>
    <definedName name="DATA4" localSheetId="0">'50222741'!#REF!</definedName>
    <definedName name="DATA4">#REF!</definedName>
    <definedName name="DATA5" localSheetId="0">'50222741'!#REF!</definedName>
    <definedName name="DATA5">#REF!</definedName>
    <definedName name="DATA6" localSheetId="0">'50222741'!$B$2:$B$5</definedName>
    <definedName name="DATA6">#REF!</definedName>
    <definedName name="DATA7" localSheetId="0">'50222741'!#REF!</definedName>
    <definedName name="DATA7">#REF!</definedName>
    <definedName name="DATA8" localSheetId="0">'50222741'!#REF!</definedName>
    <definedName name="DATA8">#REF!</definedName>
    <definedName name="DATA9" localSheetId="0">'50222741'!$C$2:$C$5</definedName>
    <definedName name="DATA9">#REF!</definedName>
    <definedName name="TEST0" localSheetId="0">'50222741'!$A$2:$E$5</definedName>
    <definedName name="TEST0">#REF!</definedName>
    <definedName name="TESTHKEY" localSheetId="0">'50222741'!$D$1:$E$1</definedName>
    <definedName name="TESTHKEY">#REF!</definedName>
    <definedName name="TESTKEYS" localSheetId="0">'50222741'!$A$2:$C$5</definedName>
    <definedName name="TESTKEYS">#REF!</definedName>
    <definedName name="TESTVKEY" localSheetId="0">'50222741'!$A$1:$C$1</definedName>
    <definedName name="TESTVKE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2" l="1"/>
  <c r="J4" i="2"/>
  <c r="J3" i="2"/>
  <c r="J2" i="2"/>
  <c r="J6" i="2" l="1"/>
</calcChain>
</file>

<file path=xl/sharedStrings.xml><?xml version="1.0" encoding="utf-8"?>
<sst xmlns="http://schemas.openxmlformats.org/spreadsheetml/2006/main" count="27" uniqueCount="24">
  <si>
    <t>Ilość</t>
  </si>
  <si>
    <t>L.P.</t>
  </si>
  <si>
    <t>Opis pozycji</t>
  </si>
  <si>
    <t>Jednostka miary</t>
  </si>
  <si>
    <t>Cena jednostkowa netto</t>
  </si>
  <si>
    <t xml:space="preserve">Waluta </t>
  </si>
  <si>
    <t>Wartość netto</t>
  </si>
  <si>
    <t>Termin dostawy w tygodniach od daty otrzymania zamówienia</t>
  </si>
  <si>
    <t>SZT</t>
  </si>
  <si>
    <t>Indeks</t>
  </si>
  <si>
    <t>Nazwa pozycji PKN</t>
  </si>
  <si>
    <t>*wartość do wpisania na Connect</t>
  </si>
  <si>
    <t>00001</t>
  </si>
  <si>
    <t>00004</t>
  </si>
  <si>
    <t>K03-018272</t>
  </si>
  <si>
    <t>ORING 87,00x5,35 FEPM 90ShA</t>
  </si>
  <si>
    <t>00002</t>
  </si>
  <si>
    <t>K03-018271</t>
  </si>
  <si>
    <t>ORING 88,00x4,00 FEPM 90ShA</t>
  </si>
  <si>
    <t>00003</t>
  </si>
  <si>
    <t>K03-026176</t>
  </si>
  <si>
    <t>ORING 104,14x5,33 FKM</t>
  </si>
  <si>
    <t>K03-026177</t>
  </si>
  <si>
    <t>ORING 110,00x3,00 FKM  70ShA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</si>
</sst>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 applyProtection="1">
      <alignment horizontal="center" vertical="center"/>
      <protection locked="0"/>
    </xf>
    <xf numFmtId="1" fontId="0" fillId="3" borderId="3" xfId="0" applyNumberFormat="1" applyFont="1" applyFill="1" applyBorder="1" applyAlignment="1" applyProtection="1">
      <alignment horizontal="center" vertical="center"/>
      <protection locked="0"/>
    </xf>
    <xf numFmtId="2" fontId="0" fillId="3" borderId="3" xfId="0" applyNumberFormat="1" applyFont="1" applyFill="1" applyBorder="1" applyAlignment="1" applyProtection="1">
      <alignment vertical="center"/>
      <protection locked="0"/>
    </xf>
    <xf numFmtId="0" fontId="2" fillId="3" borderId="3" xfId="0" applyNumberFormat="1" applyFont="1" applyFill="1" applyBorder="1" applyAlignment="1" applyProtection="1">
      <alignment vertical="center"/>
      <protection locked="0"/>
    </xf>
    <xf numFmtId="2" fontId="0" fillId="0" borderId="3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/>
    <xf numFmtId="0" fontId="0" fillId="3" borderId="3" xfId="0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0" xfId="0" applyFont="1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0" borderId="3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textRotation="90" wrapText="1"/>
    </xf>
    <xf numFmtId="49" fontId="0" fillId="4" borderId="3" xfId="0" applyNumberFormat="1" applyFill="1" applyBorder="1" applyAlignment="1">
      <alignment vertical="center"/>
    </xf>
    <xf numFmtId="2" fontId="3" fillId="0" borderId="4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A2" sqref="A2"/>
    </sheetView>
  </sheetViews>
  <sheetFormatPr defaultRowHeight="35.25" customHeight="1" x14ac:dyDescent="0.2"/>
  <cols>
    <col min="1" max="1" width="7.25" style="15" customWidth="1"/>
    <col min="2" max="2" width="12" style="15" customWidth="1"/>
    <col min="3" max="3" width="40.875" style="15" customWidth="1"/>
    <col min="4" max="4" width="5" style="15" customWidth="1"/>
    <col min="5" max="5" width="5.875" style="15" customWidth="1"/>
    <col min="6" max="6" width="53" style="11" customWidth="1"/>
    <col min="7" max="7" width="11.5" style="11" customWidth="1"/>
    <col min="8" max="8" width="12.5" style="11" customWidth="1"/>
    <col min="9" max="9" width="9" style="11"/>
    <col min="10" max="10" width="13" customWidth="1"/>
  </cols>
  <sheetData>
    <row r="1" spans="1:11" ht="102.75" customHeight="1" x14ac:dyDescent="0.2">
      <c r="A1" s="13" t="s">
        <v>1</v>
      </c>
      <c r="B1" s="13" t="s">
        <v>9</v>
      </c>
      <c r="C1" s="13" t="s">
        <v>10</v>
      </c>
      <c r="D1" s="14" t="s">
        <v>0</v>
      </c>
      <c r="E1" s="18" t="s">
        <v>3</v>
      </c>
      <c r="F1" s="1" t="s">
        <v>2</v>
      </c>
      <c r="G1" s="1" t="s">
        <v>7</v>
      </c>
      <c r="H1" s="1" t="s">
        <v>4</v>
      </c>
      <c r="I1" s="1" t="s">
        <v>5</v>
      </c>
      <c r="J1" s="2" t="s">
        <v>6</v>
      </c>
      <c r="K1" s="3"/>
    </row>
    <row r="2" spans="1:11" ht="35.25" customHeight="1" x14ac:dyDescent="0.2">
      <c r="A2" s="19" t="s">
        <v>12</v>
      </c>
      <c r="B2" s="19" t="s">
        <v>14</v>
      </c>
      <c r="C2" s="19" t="s">
        <v>15</v>
      </c>
      <c r="D2" s="16">
        <v>8</v>
      </c>
      <c r="E2" s="17" t="s">
        <v>8</v>
      </c>
      <c r="F2" s="4"/>
      <c r="G2" s="5">
        <v>0</v>
      </c>
      <c r="H2" s="6">
        <v>0</v>
      </c>
      <c r="I2" s="7"/>
      <c r="J2" s="8">
        <f>D2*H2</f>
        <v>0</v>
      </c>
      <c r="K2" s="9"/>
    </row>
    <row r="3" spans="1:11" ht="35.25" customHeight="1" x14ac:dyDescent="0.2">
      <c r="A3" s="19" t="s">
        <v>16</v>
      </c>
      <c r="B3" s="19" t="s">
        <v>17</v>
      </c>
      <c r="C3" s="19" t="s">
        <v>18</v>
      </c>
      <c r="D3" s="16">
        <v>4</v>
      </c>
      <c r="E3" s="17" t="s">
        <v>8</v>
      </c>
      <c r="F3" s="4"/>
      <c r="G3" s="5">
        <v>0</v>
      </c>
      <c r="H3" s="6">
        <v>0</v>
      </c>
      <c r="I3" s="10"/>
      <c r="J3" s="8">
        <f t="shared" ref="J3:J5" si="0">D3*H3</f>
        <v>0</v>
      </c>
      <c r="K3" s="9"/>
    </row>
    <row r="4" spans="1:11" ht="35.25" customHeight="1" x14ac:dyDescent="0.2">
      <c r="A4" s="19" t="s">
        <v>19</v>
      </c>
      <c r="B4" s="19" t="s">
        <v>20</v>
      </c>
      <c r="C4" s="19" t="s">
        <v>21</v>
      </c>
      <c r="D4" s="16">
        <v>13</v>
      </c>
      <c r="E4" s="17" t="s">
        <v>8</v>
      </c>
      <c r="F4" s="4"/>
      <c r="G4" s="5">
        <v>0</v>
      </c>
      <c r="H4" s="6">
        <v>0</v>
      </c>
      <c r="I4" s="10"/>
      <c r="J4" s="8">
        <f t="shared" si="0"/>
        <v>0</v>
      </c>
      <c r="K4" s="9"/>
    </row>
    <row r="5" spans="1:11" ht="35.25" customHeight="1" thickBot="1" x14ac:dyDescent="0.25">
      <c r="A5" s="19" t="s">
        <v>13</v>
      </c>
      <c r="B5" s="19" t="s">
        <v>22</v>
      </c>
      <c r="C5" s="19" t="s">
        <v>23</v>
      </c>
      <c r="D5" s="16">
        <v>12</v>
      </c>
      <c r="E5" s="17" t="s">
        <v>8</v>
      </c>
      <c r="F5" s="4"/>
      <c r="G5" s="5">
        <v>0</v>
      </c>
      <c r="H5" s="6">
        <v>0</v>
      </c>
      <c r="I5" s="10"/>
      <c r="J5" s="8">
        <f t="shared" si="0"/>
        <v>0</v>
      </c>
      <c r="K5" s="9"/>
    </row>
    <row r="6" spans="1:11" ht="35.25" customHeight="1" thickBot="1" x14ac:dyDescent="0.3">
      <c r="J6" s="20">
        <f>SUM(J2:J5)</f>
        <v>0</v>
      </c>
      <c r="K6" s="12" t="s">
        <v>11</v>
      </c>
    </row>
  </sheetData>
  <sheetProtection algorithmName="SHA-512" hashValue="xDLohO3NsPlZefG+rPm5LFFp0VSvpTBh5akRdQut7QlLKtAHyh3CN42XYx4wSlMDe0BHBFBNKBkM+2WOSighGQ==" saltValue="yNZC0oyFZtRYwHWvH+PxIA==" spinCount="100000" sheet="1" formatCells="0" formatColumn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50222741</vt:lpstr>
      <vt:lpstr>'50222741'!DATA15</vt:lpstr>
      <vt:lpstr>'50222741'!DATA16</vt:lpstr>
      <vt:lpstr>'50222741'!DATA2</vt:lpstr>
      <vt:lpstr>'50222741'!DATA6</vt:lpstr>
      <vt:lpstr>'50222741'!DATA9</vt:lpstr>
      <vt:lpstr>'50222741'!TEST0</vt:lpstr>
      <vt:lpstr>'50222741'!TESTHKEY</vt:lpstr>
      <vt:lpstr>'50222741'!TESTKEYS</vt:lpstr>
      <vt:lpstr>'50222741'!TESTVKEY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Markiewicz</dc:creator>
  <cp:lastModifiedBy>Mariola Markiewicz</cp:lastModifiedBy>
  <dcterms:created xsi:type="dcterms:W3CDTF">2020-12-08T11:42:35Z</dcterms:created>
  <dcterms:modified xsi:type="dcterms:W3CDTF">2024-11-14T13:00:39Z</dcterms:modified>
</cp:coreProperties>
</file>