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olewniczaki\Desktop\Dokumentacja postępowań\50221295 - Zakup zestawów naprawczych S&amp;S valve\"/>
    </mc:Choice>
  </mc:AlternateContent>
  <bookViews>
    <workbookView xWindow="0" yWindow="0" windowWidth="28800" windowHeight="1426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J15" i="1"/>
  <c r="J14" i="1" l="1"/>
  <c r="J4" i="1"/>
  <c r="J5" i="1"/>
  <c r="J6" i="1"/>
  <c r="J7" i="1"/>
  <c r="J8" i="1"/>
  <c r="J9" i="1"/>
  <c r="J10" i="1"/>
  <c r="J11" i="1"/>
  <c r="J13" i="1"/>
  <c r="J3" i="1"/>
</calcChain>
</file>

<file path=xl/sharedStrings.xml><?xml version="1.0" encoding="utf-8"?>
<sst xmlns="http://schemas.openxmlformats.org/spreadsheetml/2006/main" count="72" uniqueCount="53">
  <si>
    <r>
      <t>1</t>
    </r>
    <r>
      <rPr>
        <sz val="9"/>
        <color rgb="FF525051"/>
        <rFont val="Arial"/>
        <family val="2"/>
        <charset val="238"/>
      </rPr>
      <t> </t>
    </r>
  </si>
  <si>
    <t>KPL </t>
  </si>
  <si>
    <t>K03-124436 </t>
  </si>
  <si>
    <t>Zestaw napr silownika SLC-350RS </t>
  </si>
  <si>
    <r>
      <t>2</t>
    </r>
    <r>
      <rPr>
        <sz val="9"/>
        <color rgb="FF525051"/>
        <rFont val="Arial"/>
        <family val="2"/>
        <charset val="238"/>
      </rPr>
      <t> </t>
    </r>
  </si>
  <si>
    <t>K03-124440 </t>
  </si>
  <si>
    <t>Zestaw napr silownika SLC-420RS </t>
  </si>
  <si>
    <r>
      <t>3</t>
    </r>
    <r>
      <rPr>
        <sz val="9"/>
        <color rgb="FF525051"/>
        <rFont val="Arial"/>
        <family val="2"/>
        <charset val="238"/>
      </rPr>
      <t> </t>
    </r>
  </si>
  <si>
    <t>K03-124641 </t>
  </si>
  <si>
    <t>Zestaw napr silownika SDA-4RT </t>
  </si>
  <si>
    <t>Set includes Bush &amp; O-ring set - 1 pc; Diaphragm - 1 pc </t>
  </si>
  <si>
    <r>
      <t>4</t>
    </r>
    <r>
      <rPr>
        <sz val="9"/>
        <color rgb="FF525051"/>
        <rFont val="Arial"/>
        <family val="2"/>
        <charset val="238"/>
      </rPr>
      <t> </t>
    </r>
  </si>
  <si>
    <t>K03-124643 </t>
  </si>
  <si>
    <t>Zestaw napr silownika SDA-3RT </t>
  </si>
  <si>
    <r>
      <t>5</t>
    </r>
    <r>
      <rPr>
        <sz val="9"/>
        <color rgb="FF525051"/>
        <rFont val="Arial"/>
        <family val="2"/>
        <charset val="238"/>
      </rPr>
      <t> </t>
    </r>
  </si>
  <si>
    <t>K03-124645 </t>
  </si>
  <si>
    <t>Zestaw napr silownika SLC-550RH </t>
  </si>
  <si>
    <t>Set includes Bush &amp; O-ring set Top &amp; Bottom-2pc; Piston seal-2pc; Cover Sealant Top &amp; Bottom-2pc; Hydraulic Cover &amp; Sealant-1pc; Hydraulic Pistone Unit &amp; Sealant-1pc; Hydraulic Bush. &amp; Sealant-1pc </t>
  </si>
  <si>
    <r>
      <t>6</t>
    </r>
    <r>
      <rPr>
        <sz val="9"/>
        <color rgb="FF525051"/>
        <rFont val="Arial"/>
        <family val="2"/>
        <charset val="238"/>
      </rPr>
      <t> </t>
    </r>
  </si>
  <si>
    <t>K03-124644 </t>
  </si>
  <si>
    <t>Zestaw napr silownika SDA-4DT </t>
  </si>
  <si>
    <r>
      <t>7</t>
    </r>
    <r>
      <rPr>
        <sz val="9"/>
        <color rgb="FF525051"/>
        <rFont val="Arial"/>
        <family val="2"/>
        <charset val="238"/>
      </rPr>
      <t> </t>
    </r>
  </si>
  <si>
    <t>K03-124646 </t>
  </si>
  <si>
    <t>Zestaw napr silownika SLC-550DH </t>
  </si>
  <si>
    <r>
      <t>8</t>
    </r>
    <r>
      <rPr>
        <sz val="9"/>
        <color rgb="FF525051"/>
        <rFont val="Arial"/>
        <family val="2"/>
        <charset val="238"/>
      </rPr>
      <t> </t>
    </r>
  </si>
  <si>
    <t>K03-124642 </t>
  </si>
  <si>
    <t>Zestaw napr silownika SDA-2DT </t>
  </si>
  <si>
    <r>
      <t>9</t>
    </r>
    <r>
      <rPr>
        <sz val="9"/>
        <color rgb="FF525051"/>
        <rFont val="Arial"/>
        <family val="2"/>
        <charset val="238"/>
      </rPr>
      <t> </t>
    </r>
  </si>
  <si>
    <t>K03-124647 </t>
  </si>
  <si>
    <t>Zestaw napr silownika AS140 1500 </t>
  </si>
  <si>
    <t>Body O-ring (Top/Bottom), Piston O-ring, Cover O-ring, Stopper O-ring, Bushing(Top), Body Washer (Top/Bottom), Body Snap-ring </t>
  </si>
  <si>
    <r>
      <t>10</t>
    </r>
    <r>
      <rPr>
        <sz val="9"/>
        <color rgb="FF525051"/>
        <rFont val="Arial"/>
        <family val="2"/>
        <charset val="238"/>
      </rPr>
      <t> </t>
    </r>
  </si>
  <si>
    <t>K03-124649 </t>
  </si>
  <si>
    <t>Zestaw napr silownika AS125 600 </t>
  </si>
  <si>
    <r>
      <t>11</t>
    </r>
    <r>
      <rPr>
        <sz val="9"/>
        <color rgb="FF525051"/>
        <rFont val="Arial"/>
        <family val="2"/>
        <charset val="238"/>
      </rPr>
      <t> </t>
    </r>
  </si>
  <si>
    <t>K03-124648 </t>
  </si>
  <si>
    <t>Zestaw napr silownika AS140 600 </t>
  </si>
  <si>
    <r>
      <t>12</t>
    </r>
    <r>
      <rPr>
        <sz val="9"/>
        <color rgb="FF525051"/>
        <rFont val="Arial"/>
        <family val="2"/>
        <charset val="238"/>
      </rPr>
      <t> </t>
    </r>
  </si>
  <si>
    <t>K03-124650 </t>
  </si>
  <si>
    <t>Zestaw napr silownika AS125 300 </t>
  </si>
  <si>
    <t xml:space="preserve">Set includes Bush &amp; O-ring set Top &amp; Bottom - 2pc; Piston Seal - 2pc; Cover Sealant Top &amp; Bottom - 2pc </t>
  </si>
  <si>
    <t>50221295 - Zakup zestawów naprawczych S&amp;S valve - Purchase of repair kits S&amp;S valve</t>
  </si>
  <si>
    <t>Item</t>
  </si>
  <si>
    <t>UOM</t>
  </si>
  <si>
    <t>Index Orlen</t>
  </si>
  <si>
    <t>Name</t>
  </si>
  <si>
    <t>Qty</t>
  </si>
  <si>
    <t>Description</t>
  </si>
  <si>
    <t>Supplier's description</t>
  </si>
  <si>
    <t>Net unit price</t>
  </si>
  <si>
    <t>Currency</t>
  </si>
  <si>
    <t>Net value</t>
  </si>
  <si>
    <t>Total net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</si>
</sst>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Arial"/>
      <family val="2"/>
      <charset val="238"/>
    </font>
    <font>
      <sz val="9"/>
      <color rgb="FF52505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2" fontId="3" fillId="5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Border="1" applyAlignment="1" applyProtection="1">
      <alignment horizontal="left" vertical="center" wrapText="1"/>
    </xf>
    <xf numFmtId="0" fontId="5" fillId="7" borderId="4" xfId="0" applyFont="1" applyFill="1" applyBorder="1" applyAlignment="1" applyProtection="1">
      <alignment horizontal="left" vertical="center" wrapText="1"/>
    </xf>
    <xf numFmtId="2" fontId="5" fillId="7" borderId="5" xfId="0" applyNumberFormat="1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/>
    </xf>
    <xf numFmtId="0" fontId="3" fillId="6" borderId="1" xfId="0" applyFont="1" applyFill="1" applyBorder="1" applyAlignment="1" applyProtection="1">
      <alignment horizontal="left" vertical="center" wrapText="1"/>
    </xf>
    <xf numFmtId="2" fontId="3" fillId="6" borderId="1" xfId="0" applyNumberFormat="1" applyFont="1" applyFill="1" applyBorder="1" applyAlignment="1" applyProtection="1">
      <alignment horizontal="left" vertical="center" wrapText="1"/>
    </xf>
    <xf numFmtId="0" fontId="0" fillId="0" borderId="0" xfId="0" applyProtection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J15" sqref="A1:J15"/>
    </sheetView>
  </sheetViews>
  <sheetFormatPr defaultRowHeight="14" x14ac:dyDescent="0.3"/>
  <cols>
    <col min="3" max="3" width="16.25" customWidth="1"/>
    <col min="4" max="4" width="29.9140625" customWidth="1"/>
    <col min="6" max="6" width="79.58203125" customWidth="1"/>
    <col min="7" max="7" width="79.25" customWidth="1"/>
    <col min="8" max="8" width="10.1640625" customWidth="1"/>
    <col min="10" max="10" width="9.6640625" customWidth="1"/>
  </cols>
  <sheetData>
    <row r="1" spans="1:10" ht="30" customHeight="1" x14ac:dyDescent="0.3">
      <c r="A1" s="9" t="s">
        <v>41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26" x14ac:dyDescent="0.3">
      <c r="A2" s="1" t="s">
        <v>42</v>
      </c>
      <c r="B2" s="1" t="s">
        <v>43</v>
      </c>
      <c r="C2" s="1" t="s">
        <v>44</v>
      </c>
      <c r="D2" s="1" t="s">
        <v>45</v>
      </c>
      <c r="E2" s="1" t="s">
        <v>46</v>
      </c>
      <c r="F2" s="1" t="s">
        <v>47</v>
      </c>
      <c r="G2" s="2" t="s">
        <v>48</v>
      </c>
      <c r="H2" s="5" t="s">
        <v>49</v>
      </c>
      <c r="I2" s="5" t="s">
        <v>50</v>
      </c>
      <c r="J2" s="1" t="s">
        <v>51</v>
      </c>
    </row>
    <row r="3" spans="1:10" s="4" customFormat="1" ht="30" customHeight="1" x14ac:dyDescent="0.3">
      <c r="A3" s="11" t="s">
        <v>0</v>
      </c>
      <c r="B3" s="12" t="s">
        <v>1</v>
      </c>
      <c r="C3" s="12" t="s">
        <v>2</v>
      </c>
      <c r="D3" s="12" t="s">
        <v>3</v>
      </c>
      <c r="E3" s="13">
        <v>5</v>
      </c>
      <c r="F3" s="14" t="s">
        <v>40</v>
      </c>
      <c r="G3" s="3"/>
      <c r="H3" s="3"/>
      <c r="I3" s="3"/>
      <c r="J3" s="6">
        <f>E3*H3</f>
        <v>0</v>
      </c>
    </row>
    <row r="4" spans="1:10" s="4" customFormat="1" ht="30" customHeight="1" x14ac:dyDescent="0.3">
      <c r="A4" s="11" t="s">
        <v>4</v>
      </c>
      <c r="B4" s="12" t="s">
        <v>1</v>
      </c>
      <c r="C4" s="12" t="s">
        <v>5</v>
      </c>
      <c r="D4" s="12" t="s">
        <v>6</v>
      </c>
      <c r="E4" s="13">
        <v>1</v>
      </c>
      <c r="F4" s="14" t="s">
        <v>40</v>
      </c>
      <c r="G4" s="3"/>
      <c r="H4" s="3"/>
      <c r="I4" s="3"/>
      <c r="J4" s="6">
        <f t="shared" ref="J4:J13" si="0">E4*H4</f>
        <v>0</v>
      </c>
    </row>
    <row r="5" spans="1:10" s="4" customFormat="1" ht="30" customHeight="1" x14ac:dyDescent="0.3">
      <c r="A5" s="11" t="s">
        <v>7</v>
      </c>
      <c r="B5" s="12" t="s">
        <v>1</v>
      </c>
      <c r="C5" s="12" t="s">
        <v>8</v>
      </c>
      <c r="D5" s="12" t="s">
        <v>9</v>
      </c>
      <c r="E5" s="13">
        <v>2</v>
      </c>
      <c r="F5" s="14" t="s">
        <v>10</v>
      </c>
      <c r="G5" s="3"/>
      <c r="H5" s="3"/>
      <c r="I5" s="3"/>
      <c r="J5" s="6">
        <f t="shared" si="0"/>
        <v>0</v>
      </c>
    </row>
    <row r="6" spans="1:10" s="4" customFormat="1" ht="30" customHeight="1" x14ac:dyDescent="0.3">
      <c r="A6" s="11" t="s">
        <v>11</v>
      </c>
      <c r="B6" s="12" t="s">
        <v>1</v>
      </c>
      <c r="C6" s="12" t="s">
        <v>12</v>
      </c>
      <c r="D6" s="12" t="s">
        <v>13</v>
      </c>
      <c r="E6" s="13">
        <v>1</v>
      </c>
      <c r="F6" s="14" t="s">
        <v>10</v>
      </c>
      <c r="G6" s="3"/>
      <c r="H6" s="3"/>
      <c r="I6" s="3"/>
      <c r="J6" s="6">
        <f t="shared" si="0"/>
        <v>0</v>
      </c>
    </row>
    <row r="7" spans="1:10" s="4" customFormat="1" ht="30" customHeight="1" x14ac:dyDescent="0.3">
      <c r="A7" s="11" t="s">
        <v>14</v>
      </c>
      <c r="B7" s="12" t="s">
        <v>1</v>
      </c>
      <c r="C7" s="12" t="s">
        <v>15</v>
      </c>
      <c r="D7" s="12" t="s">
        <v>16</v>
      </c>
      <c r="E7" s="13">
        <v>1</v>
      </c>
      <c r="F7" s="14" t="s">
        <v>17</v>
      </c>
      <c r="G7" s="3"/>
      <c r="H7" s="3"/>
      <c r="I7" s="3"/>
      <c r="J7" s="6">
        <f t="shared" si="0"/>
        <v>0</v>
      </c>
    </row>
    <row r="8" spans="1:10" s="4" customFormat="1" ht="30" customHeight="1" x14ac:dyDescent="0.3">
      <c r="A8" s="11" t="s">
        <v>18</v>
      </c>
      <c r="B8" s="12" t="s">
        <v>1</v>
      </c>
      <c r="C8" s="12" t="s">
        <v>19</v>
      </c>
      <c r="D8" s="12" t="s">
        <v>20</v>
      </c>
      <c r="E8" s="13">
        <v>1</v>
      </c>
      <c r="F8" s="14" t="s">
        <v>10</v>
      </c>
      <c r="G8" s="3"/>
      <c r="H8" s="3"/>
      <c r="I8" s="3"/>
      <c r="J8" s="6">
        <f t="shared" si="0"/>
        <v>0</v>
      </c>
    </row>
    <row r="9" spans="1:10" s="4" customFormat="1" ht="30" customHeight="1" x14ac:dyDescent="0.3">
      <c r="A9" s="11" t="s">
        <v>21</v>
      </c>
      <c r="B9" s="12" t="s">
        <v>1</v>
      </c>
      <c r="C9" s="12" t="s">
        <v>22</v>
      </c>
      <c r="D9" s="12" t="s">
        <v>23</v>
      </c>
      <c r="E9" s="13">
        <v>1</v>
      </c>
      <c r="F9" s="14" t="s">
        <v>17</v>
      </c>
      <c r="G9" s="3"/>
      <c r="H9" s="3"/>
      <c r="I9" s="3"/>
      <c r="J9" s="6">
        <f t="shared" si="0"/>
        <v>0</v>
      </c>
    </row>
    <row r="10" spans="1:10" s="4" customFormat="1" ht="30" customHeight="1" x14ac:dyDescent="0.3">
      <c r="A10" s="11" t="s">
        <v>24</v>
      </c>
      <c r="B10" s="12" t="s">
        <v>1</v>
      </c>
      <c r="C10" s="12" t="s">
        <v>25</v>
      </c>
      <c r="D10" s="12" t="s">
        <v>26</v>
      </c>
      <c r="E10" s="13">
        <v>1</v>
      </c>
      <c r="F10" s="14" t="s">
        <v>10</v>
      </c>
      <c r="G10" s="3"/>
      <c r="H10" s="3"/>
      <c r="I10" s="3"/>
      <c r="J10" s="6">
        <f t="shared" si="0"/>
        <v>0</v>
      </c>
    </row>
    <row r="11" spans="1:10" s="4" customFormat="1" ht="30" customHeight="1" x14ac:dyDescent="0.3">
      <c r="A11" s="11" t="s">
        <v>27</v>
      </c>
      <c r="B11" s="12" t="s">
        <v>1</v>
      </c>
      <c r="C11" s="12" t="s">
        <v>28</v>
      </c>
      <c r="D11" s="12" t="s">
        <v>29</v>
      </c>
      <c r="E11" s="13">
        <v>1</v>
      </c>
      <c r="F11" s="14" t="s">
        <v>30</v>
      </c>
      <c r="G11" s="3"/>
      <c r="H11" s="3"/>
      <c r="I11" s="3"/>
      <c r="J11" s="6">
        <f t="shared" si="0"/>
        <v>0</v>
      </c>
    </row>
    <row r="12" spans="1:10" s="4" customFormat="1" ht="30" customHeight="1" x14ac:dyDescent="0.3">
      <c r="A12" s="11" t="s">
        <v>31</v>
      </c>
      <c r="B12" s="12" t="s">
        <v>1</v>
      </c>
      <c r="C12" s="12" t="s">
        <v>32</v>
      </c>
      <c r="D12" s="12" t="s">
        <v>33</v>
      </c>
      <c r="E12" s="13">
        <v>3</v>
      </c>
      <c r="F12" s="14" t="s">
        <v>30</v>
      </c>
      <c r="G12" s="3"/>
      <c r="H12" s="3"/>
      <c r="I12" s="3"/>
      <c r="J12" s="6">
        <f>E12*H12</f>
        <v>0</v>
      </c>
    </row>
    <row r="13" spans="1:10" s="4" customFormat="1" ht="30" customHeight="1" x14ac:dyDescent="0.3">
      <c r="A13" s="11" t="s">
        <v>34</v>
      </c>
      <c r="B13" s="12" t="s">
        <v>1</v>
      </c>
      <c r="C13" s="12" t="s">
        <v>35</v>
      </c>
      <c r="D13" s="12" t="s">
        <v>36</v>
      </c>
      <c r="E13" s="13">
        <v>4</v>
      </c>
      <c r="F13" s="14" t="s">
        <v>30</v>
      </c>
      <c r="G13" s="3"/>
      <c r="H13" s="3"/>
      <c r="I13" s="3"/>
      <c r="J13" s="6">
        <f t="shared" si="0"/>
        <v>0</v>
      </c>
    </row>
    <row r="14" spans="1:10" s="4" customFormat="1" ht="30" customHeight="1" thickBot="1" x14ac:dyDescent="0.35">
      <c r="A14" s="11" t="s">
        <v>37</v>
      </c>
      <c r="B14" s="12" t="s">
        <v>1</v>
      </c>
      <c r="C14" s="12" t="s">
        <v>38</v>
      </c>
      <c r="D14" s="12" t="s">
        <v>39</v>
      </c>
      <c r="E14" s="13">
        <v>1</v>
      </c>
      <c r="F14" s="14" t="s">
        <v>30</v>
      </c>
      <c r="G14" s="3"/>
      <c r="H14" s="3"/>
      <c r="I14" s="3"/>
      <c r="J14" s="6">
        <f>E14*H14</f>
        <v>0</v>
      </c>
    </row>
    <row r="15" spans="1:10" ht="26.5" thickBot="1" x14ac:dyDescent="0.35">
      <c r="A15" s="15"/>
      <c r="B15" s="15"/>
      <c r="C15" s="15"/>
      <c r="D15" s="15"/>
      <c r="E15" s="15"/>
      <c r="F15" s="15"/>
      <c r="G15" s="15"/>
      <c r="H15" s="15"/>
      <c r="I15" s="7" t="s">
        <v>52</v>
      </c>
      <c r="J15" s="8">
        <f>SUM(J3:J14)</f>
        <v>0</v>
      </c>
    </row>
  </sheetData>
  <sheetProtection algorithmName="SHA-512" hashValue="sspRQcBXCuXl7cQx2EQaJTcmaFOcTL73np/X2pkF6QsnlX7EQHHmJpIseL76y8oDC9zmRXevQcu04CaJcf2yUQ==" saltValue="ZdUmYgcjwdNp81qL6uYD3Q==" spinCount="100000" sheet="1" objects="1" scenarios="1"/>
  <mergeCells count="1">
    <mergeCell ref="A1:J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Olewniczak</dc:creator>
  <cp:lastModifiedBy>Ilona Olewniczak</cp:lastModifiedBy>
  <dcterms:created xsi:type="dcterms:W3CDTF">2024-10-29T12:18:05Z</dcterms:created>
  <dcterms:modified xsi:type="dcterms:W3CDTF">2024-10-30T11:24:58Z</dcterms:modified>
</cp:coreProperties>
</file>