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en_skoroszyt" defaultThemeVersion="164011"/>
  <bookViews>
    <workbookView xWindow="-105" yWindow="-105" windowWidth="19305" windowHeight="7320"/>
  </bookViews>
  <sheets>
    <sheet name="Cennik" sheetId="1" r:id="rId1"/>
    <sheet name="Model oceny" sheetId="2" state="veryHidden" r:id="rId2"/>
    <sheet name="suma_urządzenia" sheetId="16" state="veryHidden" r:id="rId3"/>
  </sheets>
  <definedNames>
    <definedName name="_xlnm._FilterDatabase" localSheetId="0" hidden="1">Cennik!$E$3:$E$15</definedName>
    <definedName name="_xlnm._FilterDatabase" localSheetId="1" hidden="1">'Model oceny'!#REF!</definedName>
  </definedName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2" l="1"/>
  <c r="I3" i="2" l="1"/>
  <c r="E10" i="2" l="1"/>
  <c r="F10" i="2" s="1"/>
  <c r="H4" i="2" l="1"/>
  <c r="E13" i="2" l="1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E20" i="2"/>
  <c r="F20" i="2" s="1"/>
  <c r="E21" i="2"/>
  <c r="F21" i="2" s="1"/>
  <c r="E12" i="2"/>
  <c r="F12" i="2" s="1"/>
  <c r="E9" i="2"/>
  <c r="F9" i="2" s="1"/>
  <c r="E5" i="2" l="1"/>
  <c r="F5" i="2" s="1"/>
  <c r="E6" i="2"/>
  <c r="F6" i="2" s="1"/>
  <c r="E7" i="2"/>
  <c r="F7" i="2" s="1"/>
  <c r="E8" i="2"/>
  <c r="F8" i="2" s="1"/>
  <c r="E4" i="2"/>
  <c r="F4" i="2" s="1"/>
  <c r="E8" i="1" l="1"/>
</calcChain>
</file>

<file path=xl/sharedStrings.xml><?xml version="1.0" encoding="utf-8"?>
<sst xmlns="http://schemas.openxmlformats.org/spreadsheetml/2006/main" count="120" uniqueCount="100">
  <si>
    <t>Cennik</t>
  </si>
  <si>
    <t>Wartość zlecenia:</t>
  </si>
  <si>
    <t>L.p.</t>
  </si>
  <si>
    <t>Nazwa:</t>
  </si>
  <si>
    <t>Cena netto PLN/szt.*</t>
  </si>
  <si>
    <t>Wartość</t>
  </si>
  <si>
    <t>Usługi</t>
  </si>
  <si>
    <t>Przedmiot:</t>
  </si>
  <si>
    <t>Oferta z dnia:</t>
  </si>
  <si>
    <r>
      <t xml:space="preserve">Zryczałtowany koszt dojazdu (w obie strony)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  <r>
      <rPr>
        <sz val="11"/>
        <color theme="1"/>
        <rFont val="Calibri"/>
        <family val="2"/>
        <scheme val="minor"/>
      </rPr>
      <t xml:space="preserve"> (stawka w PLN netto/dojazd)</t>
    </r>
  </si>
  <si>
    <t>Województwo</t>
  </si>
  <si>
    <t xml:space="preserve">Zryczałtowana miesięczna stawka dla urządzenia chłodniczego (w zryczałtowanej stawce proszę uwzględnić  m.in koszt części zamiennych i materiałów, koszt czynnika chłodniczego, wszelkich napraw i preglądów, itp). Zakres przeglądu znajduje się w pliku o nazwie "Opis do Postępowania - Wymagania merytoryczne serwis chłodnictwa") </t>
  </si>
  <si>
    <t>Materiały</t>
  </si>
  <si>
    <t>R404A</t>
  </si>
  <si>
    <t>R507A</t>
  </si>
  <si>
    <t>R452A</t>
  </si>
  <si>
    <t>R449A</t>
  </si>
  <si>
    <t>R600A</t>
  </si>
  <si>
    <t>R290</t>
  </si>
  <si>
    <t>R448A</t>
  </si>
  <si>
    <t>R422D</t>
  </si>
  <si>
    <t>R410A</t>
  </si>
  <si>
    <t>R32</t>
  </si>
  <si>
    <r>
      <t xml:space="preserve">Koszt czynnika chłodniczego </t>
    </r>
    <r>
      <rPr>
        <b/>
        <sz val="11"/>
        <color theme="5" tint="-0.249977111117893"/>
        <rFont val="Calibri"/>
        <family val="2"/>
        <charset val="238"/>
        <scheme val="minor"/>
      </rPr>
      <t>dla napraw nieprzewidzianych postępowaniem</t>
    </r>
    <r>
      <rPr>
        <b/>
        <sz val="11"/>
        <color theme="1"/>
        <rFont val="Arial"/>
        <family val="2"/>
        <charset val="238"/>
      </rPr>
      <t xml:space="preserve"> :</t>
    </r>
  </si>
  <si>
    <r>
      <t xml:space="preserve">Zryczałtowana stawka za roboczogodzinę dla całego zespołu wykonującego naprawę – niezależnie od ilości osób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  <r>
      <rPr>
        <sz val="11"/>
        <color theme="1"/>
        <rFont val="Calibri"/>
        <family val="2"/>
        <scheme val="minor"/>
      </rPr>
      <t xml:space="preserve">  (stawka w PLN netto/rbh)</t>
    </r>
  </si>
  <si>
    <r>
      <t xml:space="preserve">zryczałtowany koszt utylizacji urządzenia (wraz z uzupełnieniem karty odpadu) </t>
    </r>
    <r>
      <rPr>
        <sz val="11"/>
        <color theme="5" tint="-0.499984740745262"/>
        <rFont val="Calibri"/>
        <family val="2"/>
        <charset val="238"/>
        <scheme val="minor"/>
      </rPr>
      <t xml:space="preserve"> dla napraw nieprzewidzianych postępowaniem</t>
    </r>
  </si>
  <si>
    <t xml:space="preserve">Zryczałtowana miesięczna stawka dla urządzenia chłodniczego (w zryczałtowanej stawce proszę uwzględnić  m.in koszt części zamiennych i materiałów, koszt czynnika chłodniczego, wszelkich napraw i przeglądów, itp). Zakres przeglądu znajduje się w pliku o nazwie "Opis do Postępowania - Wymagania merytoryczne serwis chłodnictwa") </t>
  </si>
  <si>
    <r>
      <t xml:space="preserve">zryczałtowany koszt utylizacji urządzenia (wraz z uzupełnieniem karty odpadu) </t>
    </r>
    <r>
      <rPr>
        <sz val="11"/>
        <color theme="5" tint="-0.499984740745262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</si>
  <si>
    <r>
      <t xml:space="preserve">Koszt wprowadzenia karty do bazy CRO (dla jednego urządzenia) 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</si>
  <si>
    <r>
      <t xml:space="preserve">Koszt aktualizacji karty w bazie CRO (dla jednego urządzenia) 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</si>
  <si>
    <t>Koszt wprowadzenia karty do bazy CRO (dla jednego urządzenia)  dla napraw nieprzewidzianych postępowaniem</t>
  </si>
  <si>
    <t>Koszt aktualizacji karty w bazie CRO (dla jednego urządzenia)  dla napraw nieprzewidzianych postępowaniem</t>
  </si>
  <si>
    <t>Etykiety wierszy</t>
  </si>
  <si>
    <t>(puste)</t>
  </si>
  <si>
    <t>Suma końcowa</t>
  </si>
  <si>
    <t>Wartość 1 urządzenia per 1 Stacja Paliw</t>
  </si>
  <si>
    <t>łódzkie</t>
  </si>
  <si>
    <t>Łódź</t>
  </si>
  <si>
    <t>Łowicz</t>
  </si>
  <si>
    <t>Sieradz</t>
  </si>
  <si>
    <t>Piotrków Trybunalski</t>
  </si>
  <si>
    <t>Wieluń</t>
  </si>
  <si>
    <t>Zgierz</t>
  </si>
  <si>
    <t>Tomaszów Mazowiecki</t>
  </si>
  <si>
    <t>Łęczyca</t>
  </si>
  <si>
    <t>Łask</t>
  </si>
  <si>
    <t>Brzeziny</t>
  </si>
  <si>
    <t>Skierniewice</t>
  </si>
  <si>
    <t>Rzgów</t>
  </si>
  <si>
    <t>Stara Gadka</t>
  </si>
  <si>
    <t>Błaszki</t>
  </si>
  <si>
    <t>Pabianice</t>
  </si>
  <si>
    <t>Ozorków</t>
  </si>
  <si>
    <t>Radomsko</t>
  </si>
  <si>
    <t>Drzewica</t>
  </si>
  <si>
    <t>Stryków</t>
  </si>
  <si>
    <t>Wieruszów</t>
  </si>
  <si>
    <t>Koluszki</t>
  </si>
  <si>
    <t>Opoczno</t>
  </si>
  <si>
    <t>Złoczew</t>
  </si>
  <si>
    <t>Rokiciny</t>
  </si>
  <si>
    <t>Uniejów</t>
  </si>
  <si>
    <t>Szadek</t>
  </si>
  <si>
    <t>Paradyż</t>
  </si>
  <si>
    <t>Przedbórz</t>
  </si>
  <si>
    <t>Widawa</t>
  </si>
  <si>
    <t>Warta</t>
  </si>
  <si>
    <t>Piątek</t>
  </si>
  <si>
    <t>Zduńska Wola</t>
  </si>
  <si>
    <t>Rozprza</t>
  </si>
  <si>
    <t>Krośniewice</t>
  </si>
  <si>
    <t>Sulejów</t>
  </si>
  <si>
    <t>Lututów</t>
  </si>
  <si>
    <t>Działoszyn</t>
  </si>
  <si>
    <t>Aleksandrów Łódzki</t>
  </si>
  <si>
    <t>Głowno</t>
  </si>
  <si>
    <t>Rawa Mazowiecka</t>
  </si>
  <si>
    <t>Podlas</t>
  </si>
  <si>
    <t>Kutno</t>
  </si>
  <si>
    <t>Konstantynów Łódzki</t>
  </si>
  <si>
    <t>Lutomiersk</t>
  </si>
  <si>
    <t>Bełchatów</t>
  </si>
  <si>
    <t>Sięganów</t>
  </si>
  <si>
    <t>Paprotnia</t>
  </si>
  <si>
    <t>Pajęczno</t>
  </si>
  <si>
    <t>Natolin</t>
  </si>
  <si>
    <t>Nowa Brzeźnica</t>
  </si>
  <si>
    <t>Żychlin</t>
  </si>
  <si>
    <t>Jamno</t>
  </si>
  <si>
    <t>Huta Zawadzka</t>
  </si>
  <si>
    <t>Dębołęka</t>
  </si>
  <si>
    <t>Chrząstów</t>
  </si>
  <si>
    <t>Wiśniowa Góra</t>
  </si>
  <si>
    <t>Liczba z Urządzenie</t>
  </si>
  <si>
    <t>Urządzenia w woj. łódzkim</t>
  </si>
  <si>
    <t>Koszt podstawienia zastępczej komory mroźniczej</t>
  </si>
  <si>
    <t xml:space="preserve">Załącznik nr 2 do Umowy ramowej nr ………………….. </t>
  </si>
  <si>
    <t>SERWIS POGWARANCYJNY URZĄDZEŃ CHŁODNICZYCH W PUNKTACH SPRZEDAŻY DETALICZNEJ ORLEN S.A.</t>
  </si>
  <si>
    <t>Dane Dostawcy (nazwa, adres, nr. telefonu)</t>
  </si>
  <si>
    <t>wartość do wpisania w Connect &gt;&gt;&gt;&gt;&gt;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</si>
</sst>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5" tint="-0.249977111117893"/>
      <name val="Calibri"/>
      <family val="2"/>
      <charset val="238"/>
      <scheme val="minor"/>
    </font>
    <font>
      <sz val="11"/>
      <color theme="5" tint="-0.49998474074526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NumberFormat="1" applyFont="1" applyFill="1" applyBorder="1" applyAlignment="1"/>
    <xf numFmtId="164" fontId="0" fillId="0" borderId="1" xfId="0" applyNumberFormat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ill="1" applyBorder="1" applyAlignment="1" applyProtection="1"/>
    <xf numFmtId="164" fontId="0" fillId="3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0" fillId="0" borderId="0" xfId="0" applyFill="1"/>
    <xf numFmtId="0" fontId="0" fillId="0" borderId="0" xfId="0" applyNumberFormat="1"/>
    <xf numFmtId="0" fontId="0" fillId="0" borderId="0" xfId="0" pivotButton="1"/>
    <xf numFmtId="0" fontId="3" fillId="0" borderId="1" xfId="0" applyFont="1" applyBorder="1" applyAlignment="1" applyProtection="1">
      <alignment vertical="center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3" fillId="4" borderId="2" xfId="0" applyFont="1" applyFill="1" applyBorder="1" applyAlignment="1" applyProtection="1">
      <alignment vertical="center"/>
    </xf>
    <xf numFmtId="0" fontId="10" fillId="4" borderId="1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wrapText="1"/>
    </xf>
    <xf numFmtId="0" fontId="3" fillId="3" borderId="1" xfId="0" applyFont="1" applyFill="1" applyBorder="1" applyAlignment="1" applyProtection="1"/>
    <xf numFmtId="2" fontId="11" fillId="2" borderId="1" xfId="0" applyNumberFormat="1" applyFont="1" applyFill="1" applyBorder="1" applyAlignment="1" applyProtection="1">
      <alignment horizontal="right" vertical="center" wrapText="1"/>
    </xf>
    <xf numFmtId="0" fontId="2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 applyProtection="1">
      <alignment horizontal="right" vertical="center"/>
    </xf>
    <xf numFmtId="0" fontId="0" fillId="4" borderId="1" xfId="0" applyFill="1" applyBorder="1" applyAlignment="1" applyProtection="1">
      <alignment horizontal="center" vertical="center" textRotation="90"/>
    </xf>
    <xf numFmtId="0" fontId="0" fillId="3" borderId="1" xfId="0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center" vertical="center" textRotation="90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4" xfId="0" applyFill="1" applyBorder="1"/>
    <xf numFmtId="0" fontId="0" fillId="3" borderId="3" xfId="0" applyFill="1" applyBorder="1" applyAlignment="1" applyProtection="1">
      <alignment horizontal="left" vertical="center" wrapText="1"/>
    </xf>
    <xf numFmtId="0" fontId="0" fillId="3" borderId="5" xfId="0" applyFill="1" applyBorder="1"/>
    <xf numFmtId="2" fontId="0" fillId="2" borderId="1" xfId="0" applyNumberFormat="1" applyFont="1" applyFill="1" applyBorder="1" applyAlignment="1" applyProtection="1">
      <alignment horizontal="center"/>
      <protection locked="0"/>
    </xf>
    <xf numFmtId="44" fontId="10" fillId="5" borderId="1" xfId="1" applyFont="1" applyFill="1" applyBorder="1" applyAlignment="1">
      <alignment horizontal="center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 applyProtection="1">
      <alignment horizontal="center"/>
      <protection locked="0"/>
    </xf>
    <xf numFmtId="0" fontId="0" fillId="3" borderId="2" xfId="0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 textRotation="90"/>
    </xf>
    <xf numFmtId="164" fontId="0" fillId="3" borderId="1" xfId="0" applyNumberFormat="1" applyFont="1" applyFill="1" applyBorder="1" applyAlignment="1" applyProtection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3" xfId="0" applyFont="1" applyFill="1" applyBorder="1" applyAlignment="1" applyProtection="1">
      <alignment horizontal="center" vertical="center"/>
    </xf>
    <xf numFmtId="0" fontId="0" fillId="3" borderId="4" xfId="0" applyFill="1" applyBorder="1" applyAlignment="1" applyProtection="1">
      <alignment horizontal="center" vertical="center" textRotation="90" wrapText="1"/>
    </xf>
    <xf numFmtId="0" fontId="0" fillId="3" borderId="6" xfId="0" applyFill="1" applyBorder="1" applyAlignment="1" applyProtection="1">
      <alignment horizontal="center" vertical="center" textRotation="90"/>
    </xf>
    <xf numFmtId="0" fontId="0" fillId="3" borderId="4" xfId="0" applyFill="1" applyBorder="1" applyAlignment="1" applyProtection="1">
      <alignment horizontal="center" vertical="center" textRotation="90"/>
    </xf>
    <xf numFmtId="0" fontId="0" fillId="3" borderId="5" xfId="0" applyFill="1" applyBorder="1" applyAlignment="1" applyProtection="1">
      <alignment horizontal="center" vertical="center" textRotation="90"/>
    </xf>
    <xf numFmtId="0" fontId="9" fillId="0" borderId="0" xfId="0" applyFont="1" applyAlignment="1">
      <alignment horizontal="center"/>
    </xf>
    <xf numFmtId="0" fontId="1" fillId="4" borderId="7" xfId="0" applyFont="1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 textRotation="90" wrapText="1"/>
    </xf>
    <xf numFmtId="0" fontId="0" fillId="3" borderId="5" xfId="0" applyFill="1" applyBorder="1" applyAlignment="1" applyProtection="1">
      <alignment horizontal="center" vertical="center" textRotation="90" wrapText="1"/>
    </xf>
    <xf numFmtId="164" fontId="4" fillId="5" borderId="1" xfId="0" applyNumberFormat="1" applyFont="1" applyFill="1" applyBorder="1" applyAlignment="1" applyProtection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5554.459056828702" createdVersion="6" refreshedVersion="6" minRefreshableVersion="3" recordCount="1006">
  <cacheSource type="worksheet">
    <worksheetSource ref="A1:P1048576" sheet="Urządzenia - województwo"/>
  </cacheSource>
  <cacheFields count="16">
    <cacheField name="SP" numFmtId="0">
      <sharedItems containsString="0" containsBlank="1" containsNumber="1" containsInteger="1" minValue="9" maxValue="4654"/>
    </cacheField>
    <cacheField name="MPK" numFmtId="0">
      <sharedItems containsString="0" containsBlank="1" containsNumber="1" containsInteger="1" minValue="7040654" maxValue="7164654"/>
    </cacheField>
    <cacheField name="Lokaliz. funkc." numFmtId="0">
      <sharedItems containsBlank="1"/>
    </cacheField>
    <cacheField name="Województwo" numFmtId="0">
      <sharedItems containsBlank="1"/>
    </cacheField>
    <cacheField name="Miasto" numFmtId="0">
      <sharedItems containsBlank="1" count="57">
        <s v="Łódź"/>
        <s v="Łowicz"/>
        <s v="Sieradz"/>
        <s v="Piotrków Trybunalski"/>
        <s v="Wieluń"/>
        <s v="Zgierz"/>
        <s v="Tomaszów Mazowiecki"/>
        <s v="Łęczyca"/>
        <s v="Łask"/>
        <s v="Brzeziny"/>
        <s v="Skierniewice"/>
        <s v="Stara Gadka"/>
        <s v="Rzgów"/>
        <s v="Błaszki"/>
        <s v="Pabianice"/>
        <s v="Ozorków"/>
        <s v="Żychlin"/>
        <s v="Radomsko"/>
        <s v="Drzewica"/>
        <s v="Stryków"/>
        <s v="Wieruszów"/>
        <s v="Koluszki"/>
        <s v="Rawa Mazowiecka"/>
        <s v="Opoczno"/>
        <s v="Złoczew"/>
        <s v="Rokiciny"/>
        <s v="Uniejów"/>
        <s v="Szadek"/>
        <s v="Paradyż"/>
        <s v="Przedbórz"/>
        <s v="Widawa"/>
        <s v="Warta"/>
        <s v="Piątek"/>
        <s v="Zduńska Wola"/>
        <s v="Jamno"/>
        <s v="Rozprza"/>
        <s v="Krośniewice"/>
        <s v="Huta Zawadzka"/>
        <s v="Sulejów"/>
        <s v="Lututów"/>
        <s v="Działoszyn"/>
        <s v="Aleksandrów Łódzki"/>
        <s v="Głowno"/>
        <s v="Podlas"/>
        <s v="Kutno"/>
        <s v="Konstantynów Łódzki"/>
        <s v="Dębołęka"/>
        <s v="Lutomiersk"/>
        <s v="Bełchatów"/>
        <s v="Chrząstów"/>
        <s v="Wiśniowa Góra"/>
        <s v="Sięganów"/>
        <s v="Paprotnia"/>
        <s v="Pajęczno"/>
        <s v="Natolin"/>
        <s v="Nowa Brzeźnica"/>
        <m/>
      </sharedItems>
    </cacheField>
    <cacheField name="Urządzenie" numFmtId="0">
      <sharedItems containsString="0" containsBlank="1" containsNumber="1" containsInteger="1" minValue="10331898" maxValue="10717945"/>
    </cacheField>
    <cacheField name="Oznaczenie" numFmtId="0">
      <sharedItems containsBlank="1"/>
    </cacheField>
    <cacheField name="Producent" numFmtId="0">
      <sharedItems containsBlank="1"/>
    </cacheField>
    <cacheField name="Ozn. typu" numFmtId="0">
      <sharedItems containsBlank="1"/>
    </cacheField>
    <cacheField name="Nr ser. produc." numFmtId="0">
      <sharedItems containsBlank="1"/>
    </cacheField>
    <cacheField name="Nr części prod." numFmtId="0">
      <sharedItems containsBlank="1"/>
    </cacheField>
    <cacheField name="Pocz. gwar. kl." numFmtId="0">
      <sharedItems containsNonDate="0" containsDate="1" containsString="0" containsBlank="1" minDate="2002-05-04T00:00:00" maxDate="2023-12-12T00:00:00"/>
    </cacheField>
    <cacheField name="Rok produkcji" numFmtId="0">
      <sharedItems containsString="0" containsBlank="1" containsNumber="1" containsInteger="1" minValue="2000" maxValue="2023"/>
    </cacheField>
    <cacheField name="Koniec gwar.kl." numFmtId="0">
      <sharedItems containsNonDate="0" containsDate="1" containsString="0" containsBlank="1" minDate="2005-05-04T00:00:00" maxDate="2026-12-12T00:00:00"/>
    </cacheField>
    <cacheField name="Rodzaj obiektu" numFmtId="0">
      <sharedItems containsBlank="1"/>
    </cacheField>
    <cacheField name="Wielkość/wymiar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6">
  <r>
    <n v="9"/>
    <n v="7060009"/>
    <s v="S-0009-S-CH"/>
    <s v="łódzkie"/>
    <x v="0"/>
    <n v="10641978"/>
    <s v="Fresh Wyspa"/>
    <s v="Gastromax"/>
    <s v="FRESH WYSPA"/>
    <s v="2020/11/13560"/>
    <s v="GPWF"/>
    <d v="2020-12-18T00:00:00"/>
    <n v="2020"/>
    <d v="2023-12-18T00:00:00"/>
    <s v="S_FRESH_W"/>
    <s v=""/>
  </r>
  <r>
    <n v="9"/>
    <n v="7060009"/>
    <s v="S-0009-S-CH"/>
    <s v="łódzkie"/>
    <x v="0"/>
    <n v="10589356"/>
    <s v="Komora chłodnicza"/>
    <s v="Carrier"/>
    <s v="EVS180ED"/>
    <s v="AE200614790"/>
    <s v=""/>
    <d v="2006-10-01T00:00:00"/>
    <n v="2006"/>
    <d v="2009-10-01T00:00:00"/>
    <s v="S_KOM_CHL"/>
    <s v=""/>
  </r>
  <r>
    <n v="9"/>
    <n v="7060009"/>
    <s v="S-0009-S-CH"/>
    <s v="łódzkie"/>
    <x v="0"/>
    <n v="10638590"/>
    <s v="Komora chłodnicza"/>
    <s v="Frigo"/>
    <s v=""/>
    <s v="102041001465"/>
    <s v=""/>
    <d v="2020-11-20T00:00:00"/>
    <n v="2020"/>
    <d v="2023-11-20T00:00:00"/>
    <s v="S_KOM_CHL"/>
    <s v=""/>
  </r>
  <r>
    <n v="9"/>
    <n v="7060009"/>
    <s v="S-0009-S-CH"/>
    <s v="łódzkie"/>
    <x v="0"/>
    <n v="10638585"/>
    <s v="Komora mroźnicza"/>
    <s v="Frigo"/>
    <s v="OP-LSQM08NTW05E"/>
    <s v="102040001170"/>
    <s v=""/>
    <d v="2020-11-20T00:00:00"/>
    <n v="2020"/>
    <d v="2023-11-20T00:00:00"/>
    <s v="S_KOM_ZAMR"/>
    <s v=""/>
  </r>
  <r>
    <n v="9"/>
    <n v="7060009"/>
    <s v="S-0009-S-CH"/>
    <s v="łódzkie"/>
    <x v="0"/>
    <n v="10589361"/>
    <s v="Regał chłodniczy zamknięty"/>
    <s v="Gastromax"/>
    <s v="REGAŁ ZAMKNIĘTY"/>
    <s v="2017/08/06943"/>
    <s v="GP MDU 6.2-6.5"/>
    <d v="2017-08-10T00:00:00"/>
    <n v="2017"/>
    <d v="2020-08-10T00:00:00"/>
    <s v="S_REG_ZAM"/>
    <s v=""/>
  </r>
  <r>
    <n v="9"/>
    <n v="7060009"/>
    <s v="S-0009-S-CH"/>
    <s v="łódzkie"/>
    <x v="0"/>
    <n v="10641974"/>
    <s v="Regał chłodniczy zamknięty 120"/>
    <s v="Gastromax"/>
    <s v="REGAŁ ZAMKNIĘTY"/>
    <s v="2020/11/13555"/>
    <s v="GP M EX/DS 125-6.5"/>
    <d v="2020-12-18T00:00:00"/>
    <n v="2020"/>
    <d v="2023-12-18T00:00:00"/>
    <s v="S_REG_ZAM"/>
    <s v="R-404A 3,7 KG"/>
  </r>
  <r>
    <n v="9"/>
    <n v="7060009"/>
    <s v="S-0009-S-CH"/>
    <s v="łódzkie"/>
    <x v="0"/>
    <n v="10641975"/>
    <s v="Regał chłodniczy zamknięty 120"/>
    <s v="Gastromax"/>
    <s v="REGAŁ ZAMKNIĘTY"/>
    <s v="2020/11/13556"/>
    <s v="GP M EX/DS 125-6.5"/>
    <d v="2020-12-18T00:00:00"/>
    <n v="2020"/>
    <d v="2023-12-18T00:00:00"/>
    <s v="S_REG_ZAM"/>
    <s v="R-404A 3,7 KG"/>
  </r>
  <r>
    <n v="9"/>
    <n v="7060009"/>
    <s v="S-0009-S-CH"/>
    <s v="łódzkie"/>
    <x v="0"/>
    <n v="10641976"/>
    <s v="Regał chłodniczy zamknięty 60"/>
    <s v="Gastromax"/>
    <s v="REGAŁ ZAMKNIĘTY"/>
    <s v="2020/11/13553"/>
    <s v="GP MDU 6.2-6.5"/>
    <d v="2020-12-18T00:00:00"/>
    <n v="2020"/>
    <d v="2023-12-18T00:00:00"/>
    <s v="S_REG_ZAM"/>
    <s v="R-404A 3,7 KG"/>
  </r>
  <r>
    <n v="9"/>
    <n v="7060009"/>
    <s v="S-0009-S-CH"/>
    <s v="łódzkie"/>
    <x v="0"/>
    <n v="10641977"/>
    <s v="Regał chłodniczy zamknięty 60"/>
    <s v="Gastromax"/>
    <s v="REGAŁ ZAMKNIĘTY"/>
    <s v="2020/11/13554"/>
    <s v="GP MDU 6.2-6.5"/>
    <d v="2020-12-18T00:00:00"/>
    <n v="2020"/>
    <d v="2023-12-18T00:00:00"/>
    <s v="S_REG_ZAM"/>
    <s v="R-404A 3,7 KG"/>
  </r>
  <r>
    <n v="9"/>
    <n v="7060009"/>
    <s v="S-0009-S-CH"/>
    <s v="łódzkie"/>
    <x v="0"/>
    <n v="10589270"/>
    <s v="Stół chłodniczy"/>
    <s v="Atria"/>
    <s v="szuflada hot dog"/>
    <s v="466"/>
    <s v=""/>
    <d v="2008-04-12T00:00:00"/>
    <n v="2008"/>
    <d v="2011-04-12T00:00:00"/>
    <s v="S_STOL_CHL"/>
    <s v=""/>
  </r>
  <r>
    <n v="9"/>
    <n v="7060009"/>
    <s v="S-0009-S-CH"/>
    <s v="łódzkie"/>
    <x v="0"/>
    <n v="10589366"/>
    <s v="Stół chłodniczy"/>
    <s v="Gastromax"/>
    <s v="ESL3801"/>
    <s v="380114032264001"/>
    <s v="90 CM"/>
    <d v="2014-10-10T00:00:00"/>
    <n v="2014"/>
    <d v="2017-10-10T00:00:00"/>
    <s v="S_STOL_CHL"/>
    <s v=""/>
  </r>
  <r>
    <n v="9"/>
    <n v="7060009"/>
    <s v="S-0009-S-CH"/>
    <s v="łódzkie"/>
    <x v="0"/>
    <n v="10641971"/>
    <s v="Stół sałatkowy 1"/>
    <s v="Gastromax"/>
    <s v="ESL3801"/>
    <s v="2020/11/13558"/>
    <s v="90 CM"/>
    <d v="2020-12-18T00:00:00"/>
    <n v="2020"/>
    <d v="2023-12-18T00:00:00"/>
    <s v="S_STOL_CHL"/>
    <s v=""/>
  </r>
  <r>
    <n v="9"/>
    <n v="7060009"/>
    <s v="S-0009-S-CH"/>
    <s v="łódzkie"/>
    <x v="0"/>
    <n v="10641972"/>
    <s v="Stół sałatkowy 2"/>
    <s v="Gastromax"/>
    <s v="ESL3801"/>
    <s v="2020/11/13561"/>
    <s v="90 CM"/>
    <d v="2020-12-18T00:00:00"/>
    <n v="2020"/>
    <d v="2023-12-18T00:00:00"/>
    <s v="S_STOL_CHL"/>
    <s v=""/>
  </r>
  <r>
    <n v="9"/>
    <n v="7060009"/>
    <s v="S-0009-S-CH"/>
    <s v="łódzkie"/>
    <x v="0"/>
    <n v="10641980"/>
    <s v="Stół sałatkowy 3"/>
    <s v="Gastromax"/>
    <s v="ESL3801"/>
    <s v="2020/11/15358"/>
    <s v="90 CM"/>
    <d v="2020-12-18T00:00:00"/>
    <n v="2020"/>
    <d v="2023-12-18T00:00:00"/>
    <s v="S_STOL_CHL"/>
    <s v=""/>
  </r>
  <r>
    <n v="9"/>
    <n v="7060009"/>
    <s v="S-0009-S-CH"/>
    <s v="łódzkie"/>
    <x v="0"/>
    <n v="10340677"/>
    <s v="Szafa mroźnicza"/>
    <s v="Igloo"/>
    <s v="Jola700"/>
    <s v="NS-140703"/>
    <s v=""/>
    <d v="2008-12-17T00:00:00"/>
    <n v="2008"/>
    <d v="2011-12-17T00:00:00"/>
    <s v="S_KOM_ZAMR"/>
    <s v="R-507A 1,5 KG"/>
  </r>
  <r>
    <n v="9"/>
    <n v="7060009"/>
    <s v="S-0009-S-CH"/>
    <s v="łódzkie"/>
    <x v="0"/>
    <n v="10690910"/>
    <s v="Szafa mroźnicza"/>
    <s v="Igloo"/>
    <s v="Jola700"/>
    <s v="NS-061295"/>
    <s v=""/>
    <d v="2022-12-13T00:00:00"/>
    <n v="2022"/>
    <d v="2025-12-12T00:00:00"/>
    <s v="S_KOM_ZAMR"/>
    <s v="R-507A 1,5 KG"/>
  </r>
  <r>
    <n v="9"/>
    <n v="7060009"/>
    <s v="S-0009-S-CH"/>
    <s v="łódzkie"/>
    <x v="0"/>
    <n v="10572344"/>
    <s v="Witryna chłodnicza"/>
    <s v="Juka"/>
    <s v="Tiramisu"/>
    <s v="02323"/>
    <s v=""/>
    <d v="2014-10-14T00:00:00"/>
    <n v="2014"/>
    <d v="2017-10-14T00:00:00"/>
    <s v="S_WITR_OTW"/>
    <s v="R-507A 1,5 KG"/>
  </r>
  <r>
    <n v="9"/>
    <n v="7060009"/>
    <s v="S-0009-S-CH"/>
    <s v="łódzkie"/>
    <x v="0"/>
    <n v="10579090"/>
    <s v="Witryna chłodnicza"/>
    <s v="Juka"/>
    <s v="PICCOLI"/>
    <s v="1311"/>
    <s v=""/>
    <d v="2014-10-14T00:00:00"/>
    <n v="2014"/>
    <d v="2017-10-14T00:00:00"/>
    <s v="S_WITR_OTW"/>
    <s v="R-404A 0,57 KG"/>
  </r>
  <r>
    <n v="9"/>
    <n v="7060009"/>
    <s v="S-0009-S-CH"/>
    <s v="łódzkie"/>
    <x v="0"/>
    <n v="10579092"/>
    <s v="Witryna chłodnicza"/>
    <s v="Juka"/>
    <s v="kanapkowa"/>
    <s v=""/>
    <s v=""/>
    <d v="2016-02-29T00:00:00"/>
    <n v="2016"/>
    <d v="2019-02-28T00:00:00"/>
    <s v="S_WITR_OTW"/>
    <s v="R-404A 0,57 KG"/>
  </r>
  <r>
    <n v="9"/>
    <n v="7060009"/>
    <s v="S-0009-S-CH"/>
    <s v="łódzkie"/>
    <x v="0"/>
    <n v="10641979"/>
    <s v="Witryna chłodnicza"/>
    <s v="Juka"/>
    <s v="TOSTI 90"/>
    <s v="11279"/>
    <s v=""/>
    <d v="2020-12-18T00:00:00"/>
    <n v="2020"/>
    <d v="2023-12-18T00:00:00"/>
    <s v="S_WITR_OTW"/>
    <s v=""/>
  </r>
  <r>
    <n v="9"/>
    <n v="7060009"/>
    <s v="S-0009-S-CH"/>
    <s v="łódzkie"/>
    <x v="0"/>
    <n v="10579091"/>
    <s v="Witryna chłodnicza otwarta"/>
    <s v="Juka"/>
    <s v="PICCOLI 90OTW"/>
    <s v="03098"/>
    <s v=""/>
    <d v="2014-10-14T00:00:00"/>
    <n v="2014"/>
    <d v="2017-10-14T00:00:00"/>
    <s v="S_WITR_OTW"/>
    <s v="R-404A 0,57 KG"/>
  </r>
  <r>
    <n v="9"/>
    <n v="7060009"/>
    <s v="S-0009-S-CH"/>
    <s v="łódzkie"/>
    <x v="0"/>
    <n v="10641973"/>
    <s v="Witryna kanapkowa"/>
    <s v="Gastromax"/>
    <s v=""/>
    <s v="2020/11/13559"/>
    <s v=""/>
    <d v="2020-12-18T00:00:00"/>
    <n v="2020"/>
    <d v="2023-12-18T00:00:00"/>
    <s v="S_WITR_OTW"/>
    <s v="R-404A 0,57 KG"/>
  </r>
  <r>
    <n v="9"/>
    <n v="7060009"/>
    <s v="S-0009-S-CH"/>
    <s v="łódzkie"/>
    <x v="0"/>
    <n v="10589365"/>
    <s v="Zamrażarka"/>
    <s v="Gort"/>
    <s v="Gort FMP1101-070GG"/>
    <s v="088100899"/>
    <s v=""/>
    <d v="2008-04-03T00:00:00"/>
    <n v="2008"/>
    <d v="2011-04-03T00:00:00"/>
    <s v="S_ZAMR"/>
    <s v=""/>
  </r>
  <r>
    <n v="16"/>
    <n v="7060016"/>
    <s v="S-0016-S-CH"/>
    <s v="łódzkie"/>
    <x v="0"/>
    <n v="10545004"/>
    <s v="Fresh Wyspa"/>
    <s v="Igloo"/>
    <s v="FRESH WYSPA"/>
    <s v="NS-245029"/>
    <s v="FRESH"/>
    <d v="2018-11-19T00:00:00"/>
    <n v="2018"/>
    <d v="2021-11-19T00:00:00"/>
    <s v="S_FRESH_W"/>
    <s v=""/>
  </r>
  <r>
    <n v="16"/>
    <n v="7060016"/>
    <s v="S-0016-S-CH"/>
    <s v="łódzkie"/>
    <x v="0"/>
    <n v="10545003"/>
    <s v="Komora chłodnicza"/>
    <s v="Frigo"/>
    <s v=""/>
    <s v="083363CG1518"/>
    <s v=""/>
    <d v="2018-12-13T00:00:00"/>
    <n v="2018"/>
    <d v="2021-12-13T00:00:00"/>
    <s v="S_KOM_CHL"/>
    <s v=""/>
  </r>
  <r>
    <n v="16"/>
    <n v="7060016"/>
    <s v="S-0016-S-CH"/>
    <s v="łódzkie"/>
    <x v="0"/>
    <n v="10545002"/>
    <s v="Komora mroźnicza"/>
    <s v="Frigo"/>
    <s v="OP-LSQM08NTW05E"/>
    <s v="8264CG1318"/>
    <s v=""/>
    <d v="2018-12-13T00:00:00"/>
    <n v="2018"/>
    <d v="2021-12-13T00:00:00"/>
    <s v="S_KOM_ZAMR"/>
    <s v=""/>
  </r>
  <r>
    <n v="16"/>
    <n v="7060016"/>
    <s v="S-0016-S-CH"/>
    <s v="łódzkie"/>
    <x v="0"/>
    <n v="10586545"/>
    <s v="Regał chłodniczy Ewa (alkohol)"/>
    <s v="Igloo"/>
    <s v="REGAŁ ZAMKNIĘTY"/>
    <s v="NS-244697"/>
    <s v="EWA 500.1 PET"/>
    <d v="2018-11-16T00:00:00"/>
    <n v="2018"/>
    <d v="2021-11-16T00:00:00"/>
    <s v="S_REG_ZAM"/>
    <s v=""/>
  </r>
  <r>
    <n v="16"/>
    <n v="7060016"/>
    <s v="S-0016-S-CH"/>
    <s v="łódzkie"/>
    <x v="0"/>
    <n v="10544999"/>
    <s v="Regał chłodniczy (nabiał)"/>
    <s v="Igloo"/>
    <s v="REGAŁ ZAMKNIĘTY"/>
    <s v="NS-244696"/>
    <s v="EWA 500.1 PET"/>
    <d v="2018-11-16T00:00:00"/>
    <n v="2018"/>
    <d v="2021-11-16T00:00:00"/>
    <s v="S_REG_ZAM"/>
    <s v=""/>
  </r>
  <r>
    <n v="16"/>
    <n v="7060016"/>
    <s v="S-0016-S-CH"/>
    <s v="łódzkie"/>
    <x v="0"/>
    <n v="10545008"/>
    <s v="Regał chłodniczy Napoje"/>
    <s v="Igloo"/>
    <s v="REGAŁ ZAMKNIĘTY"/>
    <s v="NS-243872+NS-244488"/>
    <s v="BALI PET DP 1.3+1.3"/>
    <d v="2018-10-18T00:00:00"/>
    <n v="2018"/>
    <d v="2021-10-18T00:00:00"/>
    <s v="S_REG_ZAM"/>
    <s v=""/>
  </r>
  <r>
    <n v="16"/>
    <n v="7060016"/>
    <s v="S-0016-S-CH"/>
    <s v="łódzkie"/>
    <x v="0"/>
    <n v="10590683"/>
    <s v="Regał chłodniczy Piwo"/>
    <s v="Igloo"/>
    <s v="REGAŁ ZAMKNIĘTY"/>
    <s v=""/>
    <s v="BALI PET DP 1.3+1.3"/>
    <d v="2018-12-13T00:00:00"/>
    <n v="2018"/>
    <d v="2021-12-13T00:00:00"/>
    <s v="S_REG_ZAM"/>
    <s v=""/>
  </r>
  <r>
    <n v="16"/>
    <n v="7060016"/>
    <s v="S-0016-S-CH"/>
    <s v="łódzkie"/>
    <x v="0"/>
    <n v="10586544"/>
    <s v="Stół chłodniczy"/>
    <s v="Lorien"/>
    <s v="BACK BAR"/>
    <s v=""/>
    <s v=""/>
    <d v="2018-12-13T00:00:00"/>
    <n v="2018"/>
    <d v="2021-12-13T00:00:00"/>
    <s v="S_STOL_CHL"/>
    <s v=""/>
  </r>
  <r>
    <n v="16"/>
    <n v="7060016"/>
    <s v="S-0016-S-CH"/>
    <s v="łódzkie"/>
    <x v="0"/>
    <n v="10597132"/>
    <s v="Stół chłodniczy HOT DOG"/>
    <s v="Igloo"/>
    <s v="Stół chłod HOT-DOG"/>
    <s v="NS-245063"/>
    <s v=""/>
    <d v="2018-11-21T00:00:00"/>
    <n v="2018"/>
    <d v="2021-11-21T00:00:00"/>
    <s v="S_STOL_CHL"/>
    <s v=""/>
  </r>
  <r>
    <n v="16"/>
    <n v="7060016"/>
    <s v="S-0016-S-CH"/>
    <s v="łódzkie"/>
    <x v="0"/>
    <n v="10545006"/>
    <s v="Stół mroźniczy"/>
    <s v="Lorien"/>
    <s v="BACK BAR"/>
    <s v=""/>
    <s v=""/>
    <d v="2018-12-13T00:00:00"/>
    <n v="2018"/>
    <d v="2021-12-13T00:00:00"/>
    <s v="S_STOL_CHL"/>
    <s v=""/>
  </r>
  <r>
    <n v="16"/>
    <n v="7060016"/>
    <s v="S-0016-S-CH"/>
    <s v="łódzkie"/>
    <x v="0"/>
    <n v="10331898"/>
    <s v="Szuflada chłodząca Hot-Dog"/>
    <s v="Porkka"/>
    <s v="ML850"/>
    <s v=""/>
    <s v=""/>
    <d v="2009-03-11T00:00:00"/>
    <n v="2009"/>
    <d v="2012-03-11T00:00:00"/>
    <s v="S_SZUF_HOT"/>
    <s v=""/>
  </r>
  <r>
    <n v="16"/>
    <n v="7060016"/>
    <s v="S-0016-S-CH"/>
    <s v="łódzkie"/>
    <x v="0"/>
    <n v="10545007"/>
    <s v="Witryna chłodnicza energetyki"/>
    <s v="Juka"/>
    <s v="TOSTI 90 OTW"/>
    <s v="11310"/>
    <s v=""/>
    <d v="2018-11-27T00:00:00"/>
    <n v="2018"/>
    <d v="2021-11-26T00:00:00"/>
    <s v="S_WITR_OTW"/>
    <s v=""/>
  </r>
  <r>
    <n v="16"/>
    <n v="7060016"/>
    <s v="S-0016-S-CH"/>
    <s v="łódzkie"/>
    <x v="0"/>
    <n v="10545001"/>
    <s v="Witryna kanapkowa ze zraszacze"/>
    <s v="Igloo"/>
    <s v="WITRYNA KANAPKOWA"/>
    <s v="NS-245130"/>
    <s v="EXPO 1.25 W"/>
    <d v="2018-11-20T00:00:00"/>
    <n v="2018"/>
    <d v="2021-11-10T00:00:00"/>
    <s v="S_WITR_KAN"/>
    <s v=""/>
  </r>
  <r>
    <n v="16"/>
    <n v="7060016"/>
    <s v="S-0016-S-CH"/>
    <s v="łódzkie"/>
    <x v="0"/>
    <n v="10545010"/>
    <s v="Witryna sałatkowa"/>
    <s v="Igloo"/>
    <s v="WITRYNA SAŁATKOWA"/>
    <s v="NS-245062"/>
    <s v="STS 0.9"/>
    <d v="2018-11-23T00:00:00"/>
    <n v="2018"/>
    <d v="2021-11-23T00:00:00"/>
    <s v="S_WITR_SAL"/>
    <s v=""/>
  </r>
  <r>
    <n v="16"/>
    <n v="7060016"/>
    <s v="S-0016-S-CH"/>
    <s v="łódzkie"/>
    <x v="0"/>
    <n v="10545009"/>
    <s v="Zamrażarka na odpady"/>
    <s v="Lorien"/>
    <s v="Zamrażarka skrzyniow"/>
    <s v=""/>
    <s v=""/>
    <d v="2018-12-13T00:00:00"/>
    <n v="2018"/>
    <d v="2021-12-13T00:00:00"/>
    <s v="S_ZAMR"/>
    <s v=""/>
  </r>
  <r>
    <n v="86"/>
    <n v="7060086"/>
    <s v="S-0086-S-CH"/>
    <s v="łódzkie"/>
    <x v="1"/>
    <n v="10545075"/>
    <s v="Komora chłodnicza"/>
    <s v="Frigo"/>
    <s v="Rivacold"/>
    <s v="13350653"/>
    <s v=""/>
    <d v="2013-11-13T00:00:00"/>
    <n v="2013"/>
    <d v="2017-11-13T00:00:00"/>
    <s v="S_KOM_CHL"/>
    <s v=""/>
  </r>
  <r>
    <n v="86"/>
    <n v="7060086"/>
    <s v="S-0086-S-CH"/>
    <s v="łódzkie"/>
    <x v="1"/>
    <n v="10545078"/>
    <s v="Regał chłodniczy otwarty"/>
    <s v="Frigo"/>
    <s v="REGAŁ OTWARTY"/>
    <s v="13371298"/>
    <s v="SATURNO"/>
    <d v="2013-11-13T00:00:00"/>
    <n v="2013"/>
    <d v="2017-11-13T00:00:00"/>
    <s v="S_REG_OTW"/>
    <s v=""/>
  </r>
  <r>
    <n v="86"/>
    <n v="7060086"/>
    <s v="S-0086-S-CH"/>
    <s v="łódzkie"/>
    <x v="1"/>
    <n v="10589367"/>
    <s v="Stół chłodniczy"/>
    <s v="Atria"/>
    <s v="szuflada hot dog"/>
    <s v="1009797"/>
    <s v=""/>
    <m/>
    <n v="2014"/>
    <m/>
    <s v="S_STOL_CHL"/>
    <s v=""/>
  </r>
  <r>
    <n v="86"/>
    <n v="7060086"/>
    <s v="S-0086-S-CH"/>
    <s v="łódzkie"/>
    <x v="1"/>
    <n v="10331940"/>
    <s v="Szuflada chłodząca Hot-Dog"/>
    <s v="Porkka"/>
    <s v="ML850"/>
    <s v=""/>
    <s v=""/>
    <m/>
    <m/>
    <m/>
    <s v="S_SZUF_HOT"/>
    <s v=""/>
  </r>
  <r>
    <n v="86"/>
    <n v="7060086"/>
    <s v="S-0086-S-CH"/>
    <s v="łódzkie"/>
    <x v="1"/>
    <n v="10545072"/>
    <s v="Witryna chłodnicza otwarta"/>
    <s v="Frigo"/>
    <s v="SATURNO"/>
    <s v="1M60076201"/>
    <s v=""/>
    <d v="2013-11-13T00:00:00"/>
    <n v="2013"/>
    <d v="2016-11-13T00:00:00"/>
    <s v="S_WITR_OTW"/>
    <s v=""/>
  </r>
  <r>
    <n v="86"/>
    <n v="7060086"/>
    <s v="S-0086-S-CH"/>
    <s v="łódzkie"/>
    <x v="1"/>
    <n v="10545080"/>
    <s v="Witryna chłodnicza otwarta"/>
    <s v="Juka"/>
    <s v="PICCOLI 90OTW"/>
    <s v="2013/10115"/>
    <s v=""/>
    <d v="2013-11-13T00:00:00"/>
    <n v="2013"/>
    <d v="2017-11-13T00:00:00"/>
    <s v="S_WITR_OTW"/>
    <s v=""/>
  </r>
  <r>
    <n v="86"/>
    <n v="7060086"/>
    <s v="S-0086-S-CH"/>
    <s v="łódzkie"/>
    <x v="1"/>
    <n v="10586558"/>
    <s v="Witryna chłodnicza otwarta"/>
    <s v="Juka"/>
    <s v="PICCOLI 90OTW"/>
    <s v="2013/10116"/>
    <s v=""/>
    <d v="2013-11-13T00:00:00"/>
    <n v="2013"/>
    <d v="2017-11-13T00:00:00"/>
    <s v="S_WITR_OTW"/>
    <s v=""/>
  </r>
  <r>
    <n v="87"/>
    <n v="7060087"/>
    <s v="S-0087-S-CH"/>
    <s v="łódzkie"/>
    <x v="2"/>
    <n v="10545088"/>
    <s v="Fresh Wyspa"/>
    <s v="Igloo"/>
    <s v="FRESH WYSPA"/>
    <s v="NS-251553"/>
    <s v="FRESH 1.50"/>
    <d v="2019-05-08T00:00:00"/>
    <n v="2019"/>
    <d v="2022-05-08T00:00:00"/>
    <s v="S_FRESH_W"/>
    <s v=""/>
  </r>
  <r>
    <n v="87"/>
    <n v="7060087"/>
    <s v="S-0087-S-CH"/>
    <s v="łódzkie"/>
    <x v="2"/>
    <n v="10545087"/>
    <s v="Komora chłodnicza nr 11"/>
    <s v="Frigo"/>
    <s v="Rivacold"/>
    <s v="BRAK DANYCH"/>
    <s v="STM009Z011/N1"/>
    <d v="2019-05-15T00:00:00"/>
    <n v="2019"/>
    <d v="2022-05-15T00:00:00"/>
    <s v="S_KOM_CHL"/>
    <s v="R-404A 1,8 KG"/>
  </r>
  <r>
    <n v="87"/>
    <n v="7060087"/>
    <s v="S-0087-S-CH"/>
    <s v="łódzkie"/>
    <x v="2"/>
    <n v="10545086"/>
    <s v="Komora mroźnicza nr 11"/>
    <s v="Frigo"/>
    <s v="Rivacold"/>
    <s v="19101360"/>
    <s v="STL012Z011/N1"/>
    <d v="2019-05-15T00:00:00"/>
    <n v="2019"/>
    <d v="2022-05-15T00:00:00"/>
    <s v="S_KOM_ZAMR"/>
    <s v="R-404A 2 KG"/>
  </r>
  <r>
    <n v="87"/>
    <n v="7060087"/>
    <s v="S-0087-S-CH"/>
    <s v="łódzkie"/>
    <x v="2"/>
    <n v="10545092"/>
    <s v="Lodówka podblatowa"/>
    <s v=""/>
    <s v=""/>
    <s v=""/>
    <s v=""/>
    <m/>
    <m/>
    <m/>
    <s v="S_LOD"/>
    <s v=""/>
  </r>
  <r>
    <n v="87"/>
    <n v="7060087"/>
    <s v="S-0087-S-CH"/>
    <s v="łódzkie"/>
    <x v="2"/>
    <n v="10628461"/>
    <s v="Regał chłodniczy zamknięty_Alk"/>
    <s v="Igloo"/>
    <s v="REGAŁ ZAMKNIĘTY"/>
    <s v="NS-251028"/>
    <s v="EWA 500.1 PET"/>
    <d v="2019-03-27T00:00:00"/>
    <n v="2019"/>
    <d v="2022-03-27T00:00:00"/>
    <s v="S_REG_ZAM"/>
    <s v=""/>
  </r>
  <r>
    <n v="87"/>
    <n v="7060087"/>
    <s v="S-0087-S-CH"/>
    <s v="łódzkie"/>
    <x v="2"/>
    <n v="10545091"/>
    <s v="Regał chłodniczy zamknięty_Nap"/>
    <s v="Igloo"/>
    <s v="REGAŁ ZAMKNIĘTY"/>
    <s v="NS-252620"/>
    <s v="BALI PET DP 1.3+1.3"/>
    <d v="2019-04-29T00:00:00"/>
    <n v="2019"/>
    <d v="2022-04-29T00:00:00"/>
    <s v="S_REG_ZAM"/>
    <s v=""/>
  </r>
  <r>
    <n v="87"/>
    <n v="7060087"/>
    <s v="S-0087-S-CH"/>
    <s v="łódzkie"/>
    <x v="2"/>
    <n v="10628459"/>
    <s v="Regał chłodniczy zamknięty_Nap"/>
    <s v="Igloo"/>
    <s v="REGAŁ ZAMKNIĘTY"/>
    <s v="NS-252824"/>
    <s v="BALI PET DP 1.3+1.3"/>
    <d v="2019-04-29T00:00:00"/>
    <n v="2019"/>
    <d v="2022-04-29T00:00:00"/>
    <s v="S_REG_ZAM"/>
    <s v=""/>
  </r>
  <r>
    <n v="87"/>
    <n v="7060087"/>
    <s v="S-0087-S-CH"/>
    <s v="łódzkie"/>
    <x v="2"/>
    <n v="10628460"/>
    <s v="Regał chłodniczy zamknięty_Nap"/>
    <s v="Igloo"/>
    <s v="REGAŁ ZAMKNIĘTY"/>
    <s v="NS-251572"/>
    <s v="EWA 500.1 PET"/>
    <d v="2019-04-04T00:00:00"/>
    <n v="2019"/>
    <d v="2022-04-04T00:00:00"/>
    <s v="S_REG_ZAM"/>
    <s v=""/>
  </r>
  <r>
    <n v="87"/>
    <n v="7060087"/>
    <s v="S-0087-S-CH"/>
    <s v="łódzkie"/>
    <x v="2"/>
    <n v="10545094"/>
    <s v="Stół chłodniczy"/>
    <s v=""/>
    <s v=""/>
    <s v=""/>
    <s v=""/>
    <m/>
    <m/>
    <m/>
    <s v="S_STOL_CHL"/>
    <s v=""/>
  </r>
  <r>
    <n v="87"/>
    <n v="7060087"/>
    <s v="S-0087-S-CH"/>
    <s v="łódzkie"/>
    <x v="2"/>
    <n v="10545089"/>
    <s v="Stół mroźniczy"/>
    <s v="Inne"/>
    <s v="STÓŁ CHŁODNICZY"/>
    <s v=""/>
    <s v=""/>
    <m/>
    <m/>
    <m/>
    <s v="S_STOL_CHL"/>
    <s v=""/>
  </r>
  <r>
    <n v="87"/>
    <n v="7060087"/>
    <s v="S-0087-S-CH"/>
    <s v="łódzkie"/>
    <x v="2"/>
    <n v="10331941"/>
    <s v="Szuflada chłodząca Hot-Dog"/>
    <s v="Igloo"/>
    <s v="Szuflada H-D"/>
    <s v="NS-247498"/>
    <s v=""/>
    <d v="2019-01-23T00:00:00"/>
    <n v="2019"/>
    <d v="2022-01-23T00:00:00"/>
    <s v="S_SZUF_HOT"/>
    <s v=""/>
  </r>
  <r>
    <n v="87"/>
    <n v="7060087"/>
    <s v="S-0087-S-CH"/>
    <s v="łódzkie"/>
    <x v="2"/>
    <n v="10545084"/>
    <s v="Witryna chłodnicza otwarta JUKA"/>
    <s v="Juka"/>
    <s v="Tosti 60"/>
    <s v="07234"/>
    <s v=""/>
    <d v="2019-07-19T00:00:00"/>
    <n v="2019"/>
    <d v="2022-07-19T00:00:00"/>
    <s v="S_WITR_OTW"/>
    <s v=""/>
  </r>
  <r>
    <n v="87"/>
    <n v="7060087"/>
    <s v="S-0087-S-CH"/>
    <s v="łódzkie"/>
    <x v="2"/>
    <n v="10545090"/>
    <s v="Witryna chłodnicza otwarta JUKA"/>
    <s v="Juka"/>
    <s v="Tosti 60"/>
    <s v="05102"/>
    <s v=""/>
    <d v="2019-05-16T00:00:00"/>
    <n v="2019"/>
    <d v="2022-05-16T00:00:00"/>
    <s v="S_WITR_OTW"/>
    <s v="R-404A 0,57 KG"/>
  </r>
  <r>
    <n v="87"/>
    <n v="7060087"/>
    <s v="S-0087-S-CH"/>
    <s v="łódzkie"/>
    <x v="2"/>
    <n v="10615015"/>
    <s v="Witryna chłodnicza otwarta JUKA"/>
    <s v="Juka"/>
    <s v="Tosti 60"/>
    <s v="05103"/>
    <s v=""/>
    <d v="2019-05-16T00:00:00"/>
    <n v="2019"/>
    <d v="2022-05-16T00:00:00"/>
    <s v="S_WITR_OTW"/>
    <s v="R-404A 0,57 KG"/>
  </r>
  <r>
    <n v="87"/>
    <n v="7060087"/>
    <s v="S-0087-S-CH"/>
    <s v="łódzkie"/>
    <x v="2"/>
    <n v="10545085"/>
    <s v="Witryna kanapkowa ze zraszaczem"/>
    <s v="Igloo"/>
    <s v="WITRYNA KANAPKOWA"/>
    <s v="NS-251548"/>
    <s v="EXPO 1.25 W"/>
    <d v="2019-05-08T00:00:00"/>
    <n v="2019"/>
    <d v="2022-05-08T00:00:00"/>
    <s v="S_WITR_KAN"/>
    <s v=""/>
  </r>
  <r>
    <n v="87"/>
    <n v="7060087"/>
    <s v="S-0087-S-CH"/>
    <s v="łódzkie"/>
    <x v="2"/>
    <n v="10545083"/>
    <s v="Witryna sałatkowa"/>
    <s v="Igloo"/>
    <s v="WITRYNA SAŁATKOWA"/>
    <s v="NS-251614"/>
    <s v="STS 0.9"/>
    <d v="2019-04-03T00:00:00"/>
    <n v="2019"/>
    <d v="2022-04-03T00:00:00"/>
    <s v="S_WITR_SAL"/>
    <s v=""/>
  </r>
  <r>
    <n v="87"/>
    <n v="7060087"/>
    <s v="S-0087-S-CH"/>
    <s v="łódzkie"/>
    <x v="2"/>
    <n v="10545093"/>
    <s v="Zamrażarka"/>
    <s v=""/>
    <s v=""/>
    <s v=""/>
    <s v=""/>
    <m/>
    <m/>
    <m/>
    <s v="S_ZAMR"/>
    <s v=""/>
  </r>
  <r>
    <n v="88"/>
    <n v="7060088"/>
    <s v="S-0088-S-CH"/>
    <s v="łódzkie"/>
    <x v="3"/>
    <n v="10566021"/>
    <s v="Fresh Wyspa"/>
    <s v="Igloo"/>
    <s v="FRESH WYSPA"/>
    <s v="NS-231634"/>
    <s v="150"/>
    <d v="2018-03-29T00:00:00"/>
    <n v="2018"/>
    <d v="2021-03-29T00:00:00"/>
    <s v="S_FRESH_W"/>
    <s v=""/>
  </r>
  <r>
    <n v="88"/>
    <n v="7060088"/>
    <s v="S-0088-S-CH"/>
    <s v="łódzkie"/>
    <x v="3"/>
    <n v="10586557"/>
    <s v="Komora chłodnicza"/>
    <s v="Juka"/>
    <s v="Rivacold"/>
    <s v=""/>
    <s v=""/>
    <d v="2018-03-29T00:00:00"/>
    <n v="2018"/>
    <d v="2021-03-29T00:00:00"/>
    <s v="S_KOM_CHL"/>
    <s v=""/>
  </r>
  <r>
    <n v="88"/>
    <n v="7060088"/>
    <s v="S-0088-S-CH"/>
    <s v="łódzkie"/>
    <x v="3"/>
    <n v="10586556"/>
    <s v="Komora mroźnicza"/>
    <s v="Juka"/>
    <s v="Rivacold"/>
    <s v="070448CG3317"/>
    <s v=""/>
    <d v="2018-03-29T00:00:00"/>
    <n v="2018"/>
    <d v="2021-03-29T00:00:00"/>
    <s v="S_KOM_ZAMR"/>
    <s v=""/>
  </r>
  <r>
    <n v="88"/>
    <n v="7060088"/>
    <s v="S-0088-S-CH"/>
    <s v="łódzkie"/>
    <x v="3"/>
    <n v="10340717"/>
    <s v="Regał chłodniczy Ewa (alkohol)"/>
    <s v="Igloo"/>
    <s v="REGAŁ ZAMKNIĘTY"/>
    <s v="NS-228859"/>
    <s v="EWA 500.1 PET"/>
    <d v="2018-03-29T00:00:00"/>
    <n v="2018"/>
    <d v="2021-03-29T00:00:00"/>
    <s v="S_REG_ZAM"/>
    <s v="R-134A 0,3 KG"/>
  </r>
  <r>
    <n v="88"/>
    <n v="7060088"/>
    <s v="S-0088-S-CH"/>
    <s v="łódzkie"/>
    <x v="3"/>
    <n v="10579377"/>
    <s v="Regał chłodniczy Nabiał"/>
    <s v="Igloo"/>
    <s v="REGAŁ ZAMKNIĘTY"/>
    <s v="NS-231688"/>
    <s v="BALI PET DP"/>
    <d v="2018-03-29T00:00:00"/>
    <n v="2018"/>
    <d v="2021-03-29T00:00:00"/>
    <s v="S_REG_ZAM"/>
    <s v="R-404A 3,8 KG"/>
  </r>
  <r>
    <n v="88"/>
    <n v="7060088"/>
    <s v="S-0088-S-CH"/>
    <s v="łódzkie"/>
    <x v="3"/>
    <n v="10579376"/>
    <s v="Regał chłodniczy Napoje"/>
    <s v="Igloo"/>
    <s v="REGAŁ ZAMKNIĘTY"/>
    <s v="NS-231686"/>
    <s v="BALI PET DP"/>
    <d v="2018-03-29T00:00:00"/>
    <n v="2018"/>
    <d v="2021-03-29T00:00:00"/>
    <s v="S_REG_ZAM"/>
    <s v="R-404A 3,8 KG"/>
  </r>
  <r>
    <n v="88"/>
    <n v="7060088"/>
    <s v="S-0088-S-CH"/>
    <s v="łódzkie"/>
    <x v="3"/>
    <n v="10579375"/>
    <s v="Regał chłodniczy Piwo"/>
    <s v="Igloo"/>
    <s v="REGAŁ ZAMKNIĘTY"/>
    <s v="NS-231960"/>
    <s v="BALI PET DP"/>
    <d v="2018-03-29T00:00:00"/>
    <n v="2018"/>
    <d v="2021-03-29T00:00:00"/>
    <s v="S_REG_ZAM"/>
    <s v=""/>
  </r>
  <r>
    <n v="88"/>
    <n v="7060088"/>
    <s v="S-0088-S-CH"/>
    <s v="łódzkie"/>
    <x v="3"/>
    <n v="10589402"/>
    <s v="Stół chłodniczy"/>
    <s v="Lorien"/>
    <s v="BACK BAR"/>
    <s v="157020001"/>
    <s v=""/>
    <d v="2018-03-29T00:00:00"/>
    <n v="2018"/>
    <d v="2021-05-30T00:00:00"/>
    <s v="S_STOL_CHL"/>
    <s v=""/>
  </r>
  <r>
    <n v="88"/>
    <n v="7060088"/>
    <s v="S-0088-S-CH"/>
    <s v="łódzkie"/>
    <x v="3"/>
    <n v="10605589"/>
    <s v="Stół chłodniczy sałatkowy"/>
    <s v="Igloo"/>
    <s v="Stół chłodniczy sała"/>
    <s v="NS-228450"/>
    <s v=""/>
    <d v="2017-12-07T00:00:00"/>
    <n v="2017"/>
    <d v="2020-12-07T00:00:00"/>
    <s v="S_STOL_CHL"/>
    <s v=""/>
  </r>
  <r>
    <n v="88"/>
    <n v="7060088"/>
    <s v="S-0088-S-CH"/>
    <s v="łódzkie"/>
    <x v="3"/>
    <n v="10589403"/>
    <s v="Stół mroźniczy"/>
    <s v="Lorien"/>
    <s v="BACK BAR"/>
    <s v="158850001"/>
    <s v=""/>
    <d v="2018-03-29T00:00:00"/>
    <n v="2018"/>
    <d v="2021-05-30T00:00:00"/>
    <s v="S_STOL_CHL"/>
    <s v=""/>
  </r>
  <r>
    <n v="88"/>
    <n v="7060088"/>
    <s v="S-0088-S-CH"/>
    <s v="łódzkie"/>
    <x v="3"/>
    <n v="10331942"/>
    <s v="Szuflada chłodząca Hot-Dog"/>
    <s v="Igloo"/>
    <s v="Szuflada H-D"/>
    <s v="NS-231694"/>
    <s v=""/>
    <d v="2018-02-06T00:00:00"/>
    <n v="2018"/>
    <d v="2021-02-06T00:00:00"/>
    <s v="S_SZUF_HOT"/>
    <s v=""/>
  </r>
  <r>
    <n v="88"/>
    <n v="7060088"/>
    <s v="S-0088-S-CH"/>
    <s v="łódzkie"/>
    <x v="3"/>
    <n v="10589401"/>
    <s v="Witryna chłodnicza"/>
    <s v="Juka"/>
    <s v="TOSTI60"/>
    <s v="2018/09379"/>
    <s v=""/>
    <d v="2018-03-27T00:00:00"/>
    <n v="2018"/>
    <d v="2021-03-26T00:00:00"/>
    <s v="S_WITR_OTW"/>
    <s v="R-404A 0,7 KG"/>
  </r>
  <r>
    <n v="88"/>
    <n v="7060088"/>
    <s v="S-0088-S-CH"/>
    <s v="łódzkie"/>
    <x v="3"/>
    <n v="10579378"/>
    <s v="Witryna chłodnicza energetyki"/>
    <s v="Juka"/>
    <s v="TOSTI60"/>
    <s v="3403"/>
    <s v=""/>
    <d v="2018-03-29T00:00:00"/>
    <n v="2018"/>
    <d v="2021-03-29T00:00:00"/>
    <s v="S_WITR_OTW"/>
    <s v="R-404A 0,7 KG"/>
  </r>
  <r>
    <n v="88"/>
    <n v="7060088"/>
    <s v="S-0088-S-CH"/>
    <s v="łódzkie"/>
    <x v="3"/>
    <n v="10579379"/>
    <s v="Witryna kanapkowa ze zraszaczem"/>
    <s v="Igloo"/>
    <s v="WITRYNA KANAPKOWA"/>
    <s v="NS-231636"/>
    <s v="EXPO 1.25 W"/>
    <d v="2018-03-13T00:00:00"/>
    <n v="2018"/>
    <d v="2021-03-13T00:00:00"/>
    <s v="S_WITR_KAN"/>
    <s v="R-404A 0,7 KG"/>
  </r>
  <r>
    <n v="88"/>
    <n v="7060088"/>
    <s v="S-0088-S-CH"/>
    <s v="łódzkie"/>
    <x v="3"/>
    <n v="10586555"/>
    <s v="Witryna sałatkowa"/>
    <s v="Igloo"/>
    <s v="WITRYNA SAŁATKOWA"/>
    <s v="NS-228450"/>
    <s v="STS 0.75"/>
    <d v="2018-03-29T00:00:00"/>
    <n v="2018"/>
    <d v="2021-03-29T00:00:00"/>
    <s v="S_WITR_SAL"/>
    <s v=""/>
  </r>
  <r>
    <n v="89"/>
    <n v="7060089"/>
    <s v="S-0089-S-CH"/>
    <s v="łódzkie"/>
    <x v="0"/>
    <n v="10586559"/>
    <s v="Regał chłodniczy otwarty"/>
    <s v="Juka"/>
    <s v="REGAŁ OTWARTY"/>
    <s v="12289"/>
    <s v="PRAGA 120/80"/>
    <m/>
    <n v="2009"/>
    <m/>
    <s v="S_REG_OTW"/>
    <s v=""/>
  </r>
  <r>
    <n v="89"/>
    <n v="7060089"/>
    <s v="S-0089-S-CH"/>
    <s v="łódzkie"/>
    <x v="0"/>
    <n v="10586560"/>
    <s v="Regał chłodniczy otwarty"/>
    <s v="Juka"/>
    <s v="REGAŁ OTWARTY"/>
    <s v="12290"/>
    <s v="PRAGA 150/80"/>
    <m/>
    <n v="2009"/>
    <m/>
    <s v="S_REG_OTW"/>
    <s v=""/>
  </r>
  <r>
    <n v="89"/>
    <n v="7060089"/>
    <s v="S-0089-S-CH"/>
    <s v="łódzkie"/>
    <x v="0"/>
    <n v="10589490"/>
    <s v="Stół chłodniczy"/>
    <s v="Atria"/>
    <s v="szuflada hot dog"/>
    <s v="10051195"/>
    <s v=""/>
    <m/>
    <n v="2010"/>
    <m/>
    <s v="S_STOL_CHL"/>
    <s v=""/>
  </r>
  <r>
    <n v="89"/>
    <n v="7060089"/>
    <s v="S-0089-S-CH"/>
    <s v="łódzkie"/>
    <x v="0"/>
    <n v="10340718"/>
    <s v="Szafa mroźnicza"/>
    <s v="Igloo"/>
    <s v="Jola700"/>
    <s v="NS-182153"/>
    <s v=""/>
    <d v="2007-05-20T00:00:00"/>
    <n v="2007"/>
    <d v="2010-05-20T00:00:00"/>
    <s v="S_KOM_ZAMR"/>
    <s v="R-507A 1,5 KG"/>
  </r>
  <r>
    <n v="89"/>
    <n v="7060089"/>
    <s v="S-0089-S-CH"/>
    <s v="łódzkie"/>
    <x v="0"/>
    <n v="10586561"/>
    <s v="Szafa mroźnicza"/>
    <s v="Juka"/>
    <s v="FMP1101-07066"/>
    <s v=""/>
    <s v=""/>
    <m/>
    <m/>
    <m/>
    <s v="S_KOM_ZAMR"/>
    <s v="R-507A 1,5 KG"/>
  </r>
  <r>
    <n v="89"/>
    <n v="7060089"/>
    <s v="S-0089-S-CH"/>
    <s v="łódzkie"/>
    <x v="0"/>
    <n v="10331943"/>
    <s v="Szuflada chłodząca Hot-Dog"/>
    <s v="Porkka"/>
    <s v="ML850"/>
    <s v=""/>
    <s v=""/>
    <m/>
    <m/>
    <m/>
    <s v="S_SZUF_HOT"/>
    <s v=""/>
  </r>
  <r>
    <n v="89"/>
    <n v="7060089"/>
    <s v="S-0089-S-CH"/>
    <s v="łódzkie"/>
    <x v="0"/>
    <n v="10589488"/>
    <s v="Witryna chłodnicza otwarta"/>
    <s v="Juka"/>
    <s v="PICCOLI 60 R1"/>
    <s v="BN"/>
    <s v=""/>
    <m/>
    <n v="2008"/>
    <m/>
    <s v="S_WITR_OTW"/>
    <s v=""/>
  </r>
  <r>
    <n v="89"/>
    <n v="7060089"/>
    <s v="S-0089-S-CH"/>
    <s v="łódzkie"/>
    <x v="0"/>
    <n v="10589489"/>
    <s v="Witryna chłodnicza otwarta"/>
    <s v="Juka"/>
    <s v="PICCOLI 60 R1"/>
    <s v="10161"/>
    <s v=""/>
    <m/>
    <n v="2008"/>
    <m/>
    <s v="S_WITR_OTW"/>
    <s v=""/>
  </r>
  <r>
    <n v="89"/>
    <n v="7060089"/>
    <s v="S-0089-S-CH"/>
    <s v="łódzkie"/>
    <x v="0"/>
    <n v="10589491"/>
    <s v="Zamrażarka"/>
    <s v="Gort"/>
    <s v="Gort FMP1101-070GG"/>
    <s v="088100267"/>
    <s v=""/>
    <m/>
    <n v="2008"/>
    <m/>
    <s v="S_ZAMR"/>
    <s v=""/>
  </r>
  <r>
    <n v="90"/>
    <n v="7060090"/>
    <s v="S-0090-S-CH"/>
    <s v="łódzkie"/>
    <x v="0"/>
    <n v="10545099"/>
    <s v="Komora chłodnicza"/>
    <s v="Frigo"/>
    <s v="STM009G011/N1"/>
    <s v="102039002345"/>
    <s v=""/>
    <d v="2020-11-13T00:00:00"/>
    <n v="2020"/>
    <d v="2023-11-13T00:00:00"/>
    <s v="S_KOM_CHL"/>
    <s v=""/>
  </r>
  <r>
    <n v="90"/>
    <n v="7060090"/>
    <s v="S-0090-S-CH"/>
    <s v="łódzkie"/>
    <x v="0"/>
    <n v="10656588"/>
    <s v="Komora mroźnicza"/>
    <s v="Frigo"/>
    <s v="OP-LSQM08NTW05E"/>
    <s v="102039002346"/>
    <s v=""/>
    <d v="2020-11-13T00:00:00"/>
    <n v="2020"/>
    <d v="2023-11-13T00:00:00"/>
    <s v="S_KOM_ZAMR"/>
    <s v=""/>
  </r>
  <r>
    <n v="90"/>
    <n v="7060090"/>
    <s v="S-0090-S-CH"/>
    <s v="łódzkie"/>
    <x v="0"/>
    <n v="10545102"/>
    <s v="Regał chłodniczy otwarty"/>
    <s v="Juka"/>
    <s v="REGAŁ OTWARTY"/>
    <s v="03157/10"/>
    <s v="PRAGA 150/80"/>
    <m/>
    <n v="2010"/>
    <m/>
    <s v="S_REG_OTW"/>
    <s v=""/>
  </r>
  <r>
    <n v="90"/>
    <n v="7060090"/>
    <s v="S-0090-S-CH"/>
    <s v="łódzkie"/>
    <x v="0"/>
    <n v="10651627"/>
    <s v="Regał chłodniczy R-1"/>
    <s v="Juka"/>
    <s v=""/>
    <s v="2020/11282"/>
    <s v="REGAŁ CHŁODNICZY R-1"/>
    <d v="2020-10-15T00:00:00"/>
    <n v="2020"/>
    <d v="2023-10-15T00:00:00"/>
    <s v="S_WITR_ZAM"/>
    <s v=""/>
  </r>
  <r>
    <n v="90"/>
    <n v="7060090"/>
    <s v="S-0090-S-CH"/>
    <s v="łódzkie"/>
    <x v="0"/>
    <n v="10637102"/>
    <s v="Regał chłodniczy zamknięty"/>
    <s v="Juka"/>
    <s v="REGAŁ ZAMKNIĘTY"/>
    <s v="2020/11282"/>
    <s v="OPAL 90 ZAM"/>
    <d v="2020-11-20T00:00:00"/>
    <n v="2020"/>
    <d v="2023-11-20T00:00:00"/>
    <s v="S_REG_ZAM"/>
    <s v="R404A 3,25"/>
  </r>
  <r>
    <n v="90"/>
    <n v="7060090"/>
    <s v="S-0090-S-CH"/>
    <s v="łódzkie"/>
    <x v="0"/>
    <n v="10589485"/>
    <s v="Stół chłodniczy"/>
    <s v="Atria"/>
    <s v="szuflada hot dog"/>
    <s v="555"/>
    <s v=""/>
    <m/>
    <n v="2008"/>
    <m/>
    <s v="S_STOL_CHL"/>
    <s v=""/>
  </r>
  <r>
    <n v="90"/>
    <n v="7060090"/>
    <s v="S-0090-S-CH"/>
    <s v="łódzkie"/>
    <x v="0"/>
    <n v="10589486"/>
    <s v="Stół chłodniczy"/>
    <s v="Bolarus"/>
    <s v="S-90"/>
    <s v="4404"/>
    <s v=""/>
    <m/>
    <n v="2010"/>
    <m/>
    <s v="S_STOL_CHL"/>
    <s v=""/>
  </r>
  <r>
    <n v="90"/>
    <n v="7060090"/>
    <s v="S-0090-S-CH"/>
    <s v="łódzkie"/>
    <x v="0"/>
    <n v="10331944"/>
    <s v="Szuflada chłodząca Hot-Dog"/>
    <s v="Porkka"/>
    <s v="ML850"/>
    <s v=""/>
    <s v=""/>
    <m/>
    <m/>
    <m/>
    <s v="S_SZUF_HOT"/>
    <s v=""/>
  </r>
  <r>
    <n v="90"/>
    <n v="7060090"/>
    <s v="S-0090-S-CH"/>
    <s v="łódzkie"/>
    <x v="0"/>
    <n v="10589487"/>
    <s v="Witryna chłodnicza"/>
    <s v=""/>
    <s v="NORCOOL S-76SL"/>
    <s v="040243"/>
    <s v=""/>
    <m/>
    <n v="2000"/>
    <m/>
    <s v="S_WITR_OTW"/>
    <s v=""/>
  </r>
  <r>
    <n v="90"/>
    <n v="7060090"/>
    <s v="S-0090-S-CH"/>
    <s v="łódzkie"/>
    <x v="0"/>
    <n v="10545096"/>
    <s v="Witryna chłodnicza otwarta"/>
    <s v="Juka"/>
    <s v="Piccoli 90"/>
    <s v="1063"/>
    <s v=""/>
    <m/>
    <n v="2010"/>
    <m/>
    <s v="S_WITR_OTW"/>
    <s v=""/>
  </r>
  <r>
    <n v="90"/>
    <n v="7060090"/>
    <s v="S-0090-S-CH"/>
    <s v="łódzkie"/>
    <x v="0"/>
    <n v="10586564"/>
    <s v="Witryna chłodnicza otwarta"/>
    <s v="Juka"/>
    <s v="Piccoli 90"/>
    <s v="01065"/>
    <s v=""/>
    <m/>
    <n v="2010"/>
    <m/>
    <s v="S_WITR_OTW"/>
    <s v=""/>
  </r>
  <r>
    <n v="90"/>
    <n v="7060090"/>
    <s v="S-0090-S-CH"/>
    <s v="łódzkie"/>
    <x v="0"/>
    <n v="10586565"/>
    <s v="Witryna chłodnicza otwarta"/>
    <s v="Juka"/>
    <s v="Piccoli 90"/>
    <s v="01069"/>
    <s v=""/>
    <m/>
    <n v="2010"/>
    <m/>
    <s v="S_WITR_OTW"/>
    <s v=""/>
  </r>
  <r>
    <n v="90"/>
    <n v="7060090"/>
    <s v="S-0090-S-CH"/>
    <s v="łódzkie"/>
    <x v="0"/>
    <n v="10545095"/>
    <s v="Witryna chłodnicza zamknięta"/>
    <s v="Juka"/>
    <s v="Tiramisu C1"/>
    <s v="3158"/>
    <s v=""/>
    <m/>
    <n v="2010"/>
    <m/>
    <s v="S_WITR_ZAM"/>
    <s v=""/>
  </r>
  <r>
    <n v="90"/>
    <n v="7060090"/>
    <s v="S-0090-S-CH"/>
    <s v="łódzkie"/>
    <x v="0"/>
    <n v="10637634"/>
    <s v="Witryna kanapkowa ze zraszacze"/>
    <s v="Gastromax"/>
    <s v="WITRYNA KANAPKOWA"/>
    <s v="2020/11/13578"/>
    <s v="GPORWZ 0.90"/>
    <d v="2020-11-30T00:00:00"/>
    <n v="2020"/>
    <d v="2023-11-30T00:00:00"/>
    <s v="S_WITR_KAN"/>
    <s v=""/>
  </r>
  <r>
    <n v="90"/>
    <n v="7060090"/>
    <s v="S-0090-S-CH"/>
    <s v="łódzkie"/>
    <x v="0"/>
    <n v="10545105"/>
    <s v="Zamrażarka"/>
    <s v="Gort"/>
    <s v="Gort FMP1101-070GG"/>
    <s v="88100690"/>
    <s v=""/>
    <m/>
    <n v="2010"/>
    <m/>
    <s v="S_ZAMR"/>
    <s v=""/>
  </r>
  <r>
    <n v="90"/>
    <n v="7060090"/>
    <s v="S-0090-S-CH"/>
    <s v="łódzkie"/>
    <x v="0"/>
    <n v="10586571"/>
    <s v="Zamrażarka"/>
    <s v="Gort"/>
    <s v="Gort FMP1101-070GG"/>
    <s v="088100714"/>
    <s v=""/>
    <m/>
    <n v="2010"/>
    <m/>
    <s v="S_ZAMR"/>
    <s v=""/>
  </r>
  <r>
    <n v="91"/>
    <n v="7060091"/>
    <s v="S-0091-S-CH"/>
    <s v="łódzkie"/>
    <x v="0"/>
    <n v="10545111"/>
    <s v="Komora chłodnicza"/>
    <s v="Frigo"/>
    <s v="2x3TN"/>
    <s v="91890"/>
    <s v=""/>
    <m/>
    <n v="2003"/>
    <m/>
    <s v="S_KOM_CHL"/>
    <s v=""/>
  </r>
  <r>
    <n v="91"/>
    <n v="7060091"/>
    <s v="S-0091-S-CH"/>
    <s v="łódzkie"/>
    <x v="0"/>
    <n v="10703322"/>
    <s v="Komora chłodnicza (nowa)"/>
    <s v="Gastromax"/>
    <s v="UR 400"/>
    <s v="CHILLER CABINET"/>
    <s v=""/>
    <d v="2023-03-16T00:00:00"/>
    <n v="2023"/>
    <d v="2026-03-16T00:00:00"/>
    <s v="S_KOM_CHL"/>
    <s v="R-404A 1,2 KG"/>
  </r>
  <r>
    <n v="91"/>
    <n v="7060091"/>
    <s v="S-0091-S-CH"/>
    <s v="łódzkie"/>
    <x v="0"/>
    <n v="10634873"/>
    <s v="Lodówka podblatowa"/>
    <s v="Beko"/>
    <s v=""/>
    <s v=""/>
    <s v=""/>
    <d v="2020-11-03T00:00:00"/>
    <n v="2020"/>
    <d v="2023-11-03T00:00:00"/>
    <s v="S_LOD"/>
    <s v=""/>
  </r>
  <r>
    <n v="91"/>
    <n v="7060091"/>
    <s v="S-0091-S-CH"/>
    <s v="łódzkie"/>
    <x v="0"/>
    <n v="10545115"/>
    <s v="Regał chłodniczy zamknięty"/>
    <s v="Gastromax"/>
    <s v="REGAŁ ZAMKNIĘTY"/>
    <s v="2017/08/06942"/>
    <s v="GP MDU 6.2-6.5"/>
    <d v="2017-08-02T00:00:00"/>
    <n v="2017"/>
    <d v="2020-08-02T00:00:00"/>
    <s v="S_REG_ZAM"/>
    <s v=""/>
  </r>
  <r>
    <n v="91"/>
    <n v="7060091"/>
    <s v="S-0091-S-CH"/>
    <s v="łódzkie"/>
    <x v="0"/>
    <n v="10589400"/>
    <s v="Stół chłodniczy"/>
    <s v="Atria"/>
    <s v="szuflada hot dog"/>
    <s v="393"/>
    <s v=""/>
    <m/>
    <m/>
    <m/>
    <s v="S_STOL_CHL"/>
    <s v=""/>
  </r>
  <r>
    <n v="91"/>
    <n v="7060091"/>
    <s v="S-0091-S-CH"/>
    <s v="łódzkie"/>
    <x v="0"/>
    <n v="10632248"/>
    <s v="Szafa mroźnicza"/>
    <s v="Igloo"/>
    <s v="SZAFA MROŹNICZA"/>
    <s v="NS-011680"/>
    <s v="OLA 1400.P"/>
    <d v="2020-10-15T00:00:00"/>
    <n v="2020"/>
    <d v="2023-10-14T00:00:00"/>
    <s v="S_ZAMR"/>
    <s v="R-448A 1,5 KG"/>
  </r>
  <r>
    <n v="91"/>
    <n v="7060091"/>
    <s v="S-0091-S-CH"/>
    <s v="łódzkie"/>
    <x v="0"/>
    <n v="10632249"/>
    <s v="Szafa mroźnicza"/>
    <s v="Igloo"/>
    <s v="SZAFA MROŹNICZA"/>
    <s v="NS-011682"/>
    <s v="OLA 1400.P"/>
    <d v="2020-10-15T00:00:00"/>
    <n v="2020"/>
    <d v="2023-10-14T00:00:00"/>
    <s v="S_ZAMR"/>
    <s v="R-448A 1,5 KG"/>
  </r>
  <r>
    <n v="91"/>
    <n v="7060091"/>
    <s v="S-0091-S-CH"/>
    <s v="łódzkie"/>
    <x v="0"/>
    <n v="10331945"/>
    <s v="Szuflada chłodząca Hot-Dog"/>
    <s v="Porkka"/>
    <s v="ML850"/>
    <s v=""/>
    <s v=""/>
    <m/>
    <m/>
    <m/>
    <s v="S_SZUF_HOT"/>
    <s v=""/>
  </r>
  <r>
    <n v="91"/>
    <n v="7060091"/>
    <s v="S-0091-S-CH"/>
    <s v="łódzkie"/>
    <x v="0"/>
    <n v="10640697"/>
    <s v="Witryna chłodnicza otwarta"/>
    <s v="Juka"/>
    <s v="TOSTI 90"/>
    <s v="01083"/>
    <s v=""/>
    <d v="2021-01-15T00:00:00"/>
    <n v="2020"/>
    <d v="2024-01-15T00:00:00"/>
    <s v="S_WITR_OTW"/>
    <s v=""/>
  </r>
  <r>
    <n v="91"/>
    <n v="7060091"/>
    <s v="S-0091-S-CH"/>
    <s v="łódzkie"/>
    <x v="0"/>
    <n v="10640698"/>
    <s v="Witryna chłodnicza otwarta"/>
    <s v="Juka"/>
    <s v="TOSTI 90"/>
    <s v="01084"/>
    <s v=""/>
    <d v="2021-01-15T00:00:00"/>
    <n v="2021"/>
    <d v="2024-01-15T00:00:00"/>
    <s v="S_WITR_OTW"/>
    <s v=""/>
  </r>
  <r>
    <n v="91"/>
    <n v="7060091"/>
    <s v="S-0091-S-CH"/>
    <s v="łódzkie"/>
    <x v="0"/>
    <n v="10640699"/>
    <s v="Witryna chłodnicza otwarta"/>
    <s v="Juka"/>
    <s v="TOSTI 90"/>
    <s v="01085"/>
    <s v=""/>
    <d v="2021-01-15T00:00:00"/>
    <n v="2021"/>
    <d v="2024-01-15T00:00:00"/>
    <s v="S_WITR_OTW"/>
    <s v=""/>
  </r>
  <r>
    <n v="91"/>
    <n v="7060091"/>
    <s v="S-0091-S-CH"/>
    <s v="łódzkie"/>
    <x v="0"/>
    <n v="10586572"/>
    <s v="Witryna chłodnicza zamknięta"/>
    <s v="Juka"/>
    <s v="Tiramisu"/>
    <s v="02091"/>
    <s v=""/>
    <m/>
    <n v="2010"/>
    <m/>
    <s v="S_WITR_ZAM"/>
    <s v=""/>
  </r>
  <r>
    <n v="91"/>
    <n v="7060091"/>
    <s v="S-0091-S-CH"/>
    <s v="łódzkie"/>
    <x v="0"/>
    <n v="10589398"/>
    <s v="Zamrażarka"/>
    <s v="Igloo"/>
    <s v="OLA"/>
    <s v=""/>
    <s v="NS-011682"/>
    <d v="2020-09-01T00:00:00"/>
    <n v="2020"/>
    <d v="2023-09-01T00:00:00"/>
    <s v="S_ZAMR"/>
    <s v=""/>
  </r>
  <r>
    <n v="93"/>
    <n v="7060093"/>
    <s v="S-0093-S-CH"/>
    <s v="łódzkie"/>
    <x v="4"/>
    <n v="10545122"/>
    <s v="Komora mroźnicza"/>
    <s v="FAGOR"/>
    <s v="AFN-801"/>
    <s v="14010566P"/>
    <s v=""/>
    <m/>
    <n v="2013"/>
    <m/>
    <s v="S_KOM_ZAMR"/>
    <s v="R-404A 0,40KG"/>
  </r>
  <r>
    <n v="93"/>
    <n v="7060093"/>
    <s v="S-0093-S-CH"/>
    <s v="łódzkie"/>
    <x v="4"/>
    <n v="10545126"/>
    <s v="Regał chłodniczy otwarty"/>
    <s v="Juka"/>
    <s v="REGAŁ OTWARTY"/>
    <s v="2013/12330"/>
    <s v="PRAGA 120/80"/>
    <m/>
    <n v="2013"/>
    <m/>
    <s v="S_REG_OTW"/>
    <s v=""/>
  </r>
  <r>
    <n v="93"/>
    <n v="7060093"/>
    <s v="S-0093-S-CH"/>
    <s v="łódzkie"/>
    <x v="4"/>
    <n v="10674054"/>
    <s v="Szafa mroźnicza"/>
    <s v="GastroBest"/>
    <s v="Szafa mroźnicza"/>
    <s v=""/>
    <s v="700L"/>
    <d v="2014-02-25T00:00:00"/>
    <n v="2014"/>
    <d v="2017-02-24T00:00:00"/>
    <s v="S_KOM_ZAMR"/>
    <s v=""/>
  </r>
  <r>
    <n v="93"/>
    <n v="7060093"/>
    <s v="S-0093-S-CH"/>
    <s v="łódzkie"/>
    <x v="4"/>
    <n v="10674055"/>
    <s v="Szafa mroźnicza"/>
    <s v="GastroBest"/>
    <s v="Szafa mroźnicza"/>
    <s v=""/>
    <s v="700L"/>
    <d v="2014-02-25T00:00:00"/>
    <n v="2014"/>
    <d v="2017-02-24T00:00:00"/>
    <s v="S_KOM_ZAMR"/>
    <s v=""/>
  </r>
  <r>
    <n v="93"/>
    <n v="7060093"/>
    <s v="S-0093-S-CH"/>
    <s v="łódzkie"/>
    <x v="4"/>
    <n v="10331947"/>
    <s v="Szuflada chłodząca Hot-Dog"/>
    <s v="Porkka"/>
    <s v="ML850"/>
    <s v="1005369"/>
    <s v=""/>
    <m/>
    <m/>
    <m/>
    <s v="S_SZUF_HOT"/>
    <s v="R-134 0,12KG"/>
  </r>
  <r>
    <n v="93"/>
    <n v="7060093"/>
    <s v="S-0093-S-CH"/>
    <s v="łódzkie"/>
    <x v="4"/>
    <n v="10545120"/>
    <s v="Witryna chłodnicza otwarta"/>
    <s v="Juka"/>
    <s v="Piccoli 90"/>
    <s v="2013/12331"/>
    <s v=""/>
    <m/>
    <n v="2013"/>
    <m/>
    <s v="S_WITR_OTW"/>
    <s v="R-404A 0,50KG"/>
  </r>
  <r>
    <n v="203"/>
    <n v="7060203"/>
    <s v="S-0203-S-CH"/>
    <s v="łódzkie"/>
    <x v="5"/>
    <n v="10593678"/>
    <s v="Komora chłodnicza"/>
    <s v="Frigo"/>
    <s v="Danfoss"/>
    <s v="072787CG3817"/>
    <s v="OP-MSYM009MYW05G"/>
    <d v="2019-04-30T00:00:00"/>
    <n v="2019"/>
    <d v="2022-04-30T00:00:00"/>
    <s v="S_KOM_CHL"/>
    <s v="R-404A 1,50 KG"/>
  </r>
  <r>
    <n v="203"/>
    <n v="7060203"/>
    <s v="S-0203-S-CH"/>
    <s v="łódzkie"/>
    <x v="5"/>
    <n v="10593677"/>
    <s v="Komora mroźnicza"/>
    <s v="Frigo"/>
    <s v="Danfoss"/>
    <s v="090547CG4118"/>
    <s v="OP-LSQM034AJW05G"/>
    <d v="2019-04-30T00:00:00"/>
    <n v="2019"/>
    <d v="2022-04-30T00:00:00"/>
    <s v="S_KOM_ZAMR"/>
    <s v="R-404A 2,00 KG"/>
  </r>
  <r>
    <n v="203"/>
    <n v="7060203"/>
    <s v="S-0203-S-CH"/>
    <s v="łódzkie"/>
    <x v="5"/>
    <n v="10579373"/>
    <s v="Regał chłodniczy"/>
    <s v="Juka"/>
    <s v="REGAŁ OTWARTY"/>
    <s v="11104"/>
    <s v="PRAGA"/>
    <d v="2008-12-31T00:00:00"/>
    <n v="2008"/>
    <d v="2011-12-31T00:00:00"/>
    <s v="S_REG_OTW"/>
    <s v=""/>
  </r>
  <r>
    <n v="203"/>
    <n v="7060203"/>
    <s v="S-0203-S-CH"/>
    <s v="łódzkie"/>
    <x v="5"/>
    <n v="10635115"/>
    <s v="Regał chłodniczy alkohole"/>
    <s v="Gastromax"/>
    <s v="REGAŁ ZAMKNIĘTY"/>
    <s v="2019/0410611"/>
    <s v="GP M EX/DS 125-6.5"/>
    <d v="2019-05-07T00:00:00"/>
    <n v="2017"/>
    <d v="2022-05-07T00:00:00"/>
    <s v="S_REG_ZAM"/>
    <s v="R-404A 3,8 KG"/>
  </r>
  <r>
    <n v="203"/>
    <n v="7060203"/>
    <s v="S-0203-S-CH"/>
    <s v="łódzkie"/>
    <x v="5"/>
    <n v="10593686"/>
    <s v="Stół chłodniczy"/>
    <s v="Gastromax"/>
    <s v="GP 4S95CHT"/>
    <s v="2019/04/10616"/>
    <s v="90 CM"/>
    <d v="2019-05-07T00:00:00"/>
    <n v="2019"/>
    <d v="2022-05-07T00:00:00"/>
    <s v="S_STOL_CHL"/>
    <s v=""/>
  </r>
  <r>
    <n v="203"/>
    <n v="7060203"/>
    <s v="S-0203-S-CH"/>
    <s v="łódzkie"/>
    <x v="5"/>
    <n v="10593682"/>
    <s v="Stół mroźniczy"/>
    <s v="Gastromax"/>
    <s v="GP 2D95MR"/>
    <s v="2019/04/10615"/>
    <s v="90 CM"/>
    <d v="2019-05-07T00:00:00"/>
    <n v="2019"/>
    <d v="2022-05-07T00:00:00"/>
    <s v="S_STOL_CHL"/>
    <s v=""/>
  </r>
  <r>
    <n v="203"/>
    <n v="7060203"/>
    <s v="S-0203-S-CH"/>
    <s v="łódzkie"/>
    <x v="5"/>
    <n v="10340848"/>
    <s v="Szafa mroźnicza"/>
    <s v="Igloo"/>
    <s v="Jola700"/>
    <s v="NS-187610"/>
    <s v=""/>
    <d v="2015-10-14T00:00:00"/>
    <n v="2015"/>
    <d v="2018-10-14T00:00:00"/>
    <s v="S_KOM_ZAMR"/>
    <s v="R-507A 1,5 KG"/>
  </r>
  <r>
    <n v="203"/>
    <n v="7060203"/>
    <s v="S-0203-S-CH"/>
    <s v="łódzkie"/>
    <x v="5"/>
    <n v="10332032"/>
    <s v="Szuflada chłodząca Hot-Dog"/>
    <s v="Porkka"/>
    <s v="ML850"/>
    <s v=""/>
    <s v=""/>
    <m/>
    <m/>
    <m/>
    <s v="S_SZUF_HOT"/>
    <s v=""/>
  </r>
  <r>
    <n v="203"/>
    <n v="7060203"/>
    <s v="S-0203-S-CH"/>
    <s v="łódzkie"/>
    <x v="5"/>
    <n v="10579374"/>
    <s v="Witryna chłodnicza"/>
    <s v="Juka"/>
    <s v="otwarta"/>
    <s v=""/>
    <s v=""/>
    <m/>
    <m/>
    <m/>
    <s v="S_WITR_OTW"/>
    <s v="R-404A 0,7 KG"/>
  </r>
  <r>
    <n v="203"/>
    <n v="7060203"/>
    <s v="S-0203-S-CH"/>
    <s v="łódzkie"/>
    <x v="5"/>
    <n v="10598385"/>
    <s v="Witryna chłodnicza"/>
    <s v="Juka"/>
    <s v="TOSTI 60 OTW"/>
    <s v="4407"/>
    <s v=""/>
    <d v="2019-05-09T00:00:00"/>
    <n v="2019"/>
    <d v="2022-05-09T00:00:00"/>
    <s v="S_WITR_OTW"/>
    <s v="R-404A 0,7 KG"/>
  </r>
  <r>
    <n v="203"/>
    <n v="7060203"/>
    <s v="S-0203-S-CH"/>
    <s v="łódzkie"/>
    <x v="5"/>
    <n v="10593687"/>
    <s v="Zamrażarka na odpady"/>
    <s v="Gastromax"/>
    <s v="Zamrażarka odpady"/>
    <s v=""/>
    <s v=""/>
    <d v="2019-05-07T00:00:00"/>
    <n v="2019"/>
    <d v="2022-05-07T00:00:00"/>
    <s v="S_ZAMR"/>
    <s v=""/>
  </r>
  <r>
    <n v="222"/>
    <n v="7060222"/>
    <s v="S-0222-S-CH"/>
    <s v="łódzkie"/>
    <x v="6"/>
    <n v="10626358"/>
    <s v="Fresh Wyspa"/>
    <s v="Gastromax"/>
    <s v="FRESH WYSPA"/>
    <s v=""/>
    <s v="150"/>
    <d v="2020-05-18T00:00:00"/>
    <n v="2020"/>
    <d v="2022-05-17T00:00:00"/>
    <s v="S_FRESH_W"/>
    <s v=""/>
  </r>
  <r>
    <n v="222"/>
    <n v="7060222"/>
    <s v="S-0222-S-CH"/>
    <s v="łódzkie"/>
    <x v="6"/>
    <n v="10586574"/>
    <s v="Komora chłodnicza"/>
    <s v="Frigo"/>
    <s v="UNH 120"/>
    <s v="91756"/>
    <s v=""/>
    <m/>
    <n v="2003"/>
    <m/>
    <s v="S_KOM_CHL"/>
    <s v=""/>
  </r>
  <r>
    <n v="222"/>
    <n v="7060222"/>
    <s v="S-0222-S-CH"/>
    <s v="łódzkie"/>
    <x v="6"/>
    <n v="10640501"/>
    <s v="Komora chłodnicza"/>
    <s v="Frigo"/>
    <s v=""/>
    <s v="102010001842"/>
    <s v=""/>
    <d v="2020-09-30T00:00:00"/>
    <n v="2020"/>
    <d v="2023-09-30T00:00:00"/>
    <s v="S_KOM_CHL"/>
    <s v=""/>
  </r>
  <r>
    <n v="222"/>
    <n v="7060222"/>
    <s v="S-0222-S-CH"/>
    <s v="łódzkie"/>
    <x v="6"/>
    <n v="10640500"/>
    <s v="Komora mroźnicza"/>
    <s v="Frigo"/>
    <s v="OP-LSQM08NTW05E"/>
    <s v="102006006003"/>
    <s v=""/>
    <d v="2020-09-30T00:00:00"/>
    <n v="2020"/>
    <d v="2023-09-30T00:00:00"/>
    <s v="S_KOM_ZAMR"/>
    <s v=""/>
  </r>
  <r>
    <n v="222"/>
    <n v="7060222"/>
    <s v="S-0222-S-CH"/>
    <s v="łódzkie"/>
    <x v="6"/>
    <n v="10586578"/>
    <s v="Regał chłodniczy Ewa (alkohol)"/>
    <s v="Igloo"/>
    <s v="REGAŁ ZAMKNIĘTY"/>
    <s v="NS-221621"/>
    <s v="EWA 500.1 PET"/>
    <d v="2017-07-27T00:00:00"/>
    <n v="2017"/>
    <d v="2020-07-27T00:00:00"/>
    <s v="S_REG_ZAM"/>
    <s v=""/>
  </r>
  <r>
    <n v="222"/>
    <n v="7060222"/>
    <s v="S-0222-S-CH"/>
    <s v="łódzkie"/>
    <x v="6"/>
    <n v="10626363"/>
    <s v="Regał chłodniczy zamknięty MDU"/>
    <s v="Gastromax"/>
    <s v="REGAŁ ZAMKNIĘTY"/>
    <s v=""/>
    <s v="GP M EX/DS 187-6.5"/>
    <d v="2020-06-01T00:00:00"/>
    <n v="2020"/>
    <d v="2023-06-01T00:00:00"/>
    <s v="S_REG_ZAM"/>
    <s v=""/>
  </r>
  <r>
    <n v="222"/>
    <n v="7060222"/>
    <s v="S-0222-S-CH"/>
    <s v="łódzkie"/>
    <x v="6"/>
    <n v="10589236"/>
    <s v="Stół chłodniczy"/>
    <s v="Atria"/>
    <s v="szuflada hot dog"/>
    <s v="277"/>
    <s v=""/>
    <m/>
    <n v="2008"/>
    <m/>
    <s v="S_STOL_CHL"/>
    <s v=""/>
  </r>
  <r>
    <n v="222"/>
    <n v="7060222"/>
    <s v="S-0222-S-CH"/>
    <s v="łódzkie"/>
    <x v="6"/>
    <n v="10332047"/>
    <s v="Szuflada chłodząca Hot-Dog"/>
    <s v="Porkka"/>
    <s v="ML850"/>
    <s v=""/>
    <s v=""/>
    <m/>
    <m/>
    <m/>
    <s v="S_SZUF_HOT"/>
    <s v=""/>
  </r>
  <r>
    <n v="222"/>
    <n v="7060222"/>
    <s v="S-0222-S-CH"/>
    <s v="łódzkie"/>
    <x v="6"/>
    <n v="10586575"/>
    <s v="Witryna chłodnicza otwarta"/>
    <s v="Juka"/>
    <s v="PICCOLI 90OTW"/>
    <s v="02395"/>
    <s v=""/>
    <m/>
    <n v="2009"/>
    <m/>
    <s v="S_WITR_OTW"/>
    <s v=""/>
  </r>
  <r>
    <n v="222"/>
    <n v="7060222"/>
    <s v="S-0222-S-CH"/>
    <s v="łódzkie"/>
    <x v="6"/>
    <n v="10586576"/>
    <s v="Witryna chłodnicza otwarta"/>
    <s v="Juka"/>
    <s v="PICCOLI 90OTW"/>
    <s v="02397"/>
    <s v=""/>
    <m/>
    <n v="2009"/>
    <m/>
    <s v="S_WITR_OTW"/>
    <s v=""/>
  </r>
  <r>
    <n v="222"/>
    <n v="7060222"/>
    <s v="S-0222-S-CH"/>
    <s v="łódzkie"/>
    <x v="6"/>
    <n v="10586577"/>
    <s v="Witryna chłodnicza otwarta"/>
    <s v="Juka"/>
    <s v="PICCOLI 90"/>
    <s v="02393"/>
    <s v=""/>
    <m/>
    <n v="2009"/>
    <m/>
    <s v="S_WITR_OTW"/>
    <s v=""/>
  </r>
  <r>
    <n v="222"/>
    <n v="7060222"/>
    <s v="S-0222-S-CH"/>
    <s v="łódzkie"/>
    <x v="6"/>
    <n v="10626331"/>
    <s v="Witryna kanapkowa ze zraszaczem GP 90-90"/>
    <s v="Gastromax"/>
    <s v="WITRYNA KANAPKOWA"/>
    <s v=""/>
    <s v="GPORWZ 1.25"/>
    <m/>
    <m/>
    <m/>
    <s v="S_WITR_KAN"/>
    <s v=""/>
  </r>
  <r>
    <n v="222"/>
    <n v="7060222"/>
    <s v="S-0222-S-CH"/>
    <s v="łódzkie"/>
    <x v="6"/>
    <n v="10589237"/>
    <s v="Zamrażarka"/>
    <s v="Gort"/>
    <s v="Gort FMP1101-070GG"/>
    <s v="088100569"/>
    <s v=""/>
    <m/>
    <n v="2008"/>
    <m/>
    <s v="S_ZAMR"/>
    <s v=""/>
  </r>
  <r>
    <n v="222"/>
    <n v="7060222"/>
    <s v="S-0222-S-CH"/>
    <s v="łódzkie"/>
    <x v="6"/>
    <n v="10589238"/>
    <s v="Zamrażarka"/>
    <s v="Gort"/>
    <s v="Gort FMP1101-070GG"/>
    <s v="088100448"/>
    <s v=""/>
    <m/>
    <n v="2008"/>
    <m/>
    <s v="S_ZAMR"/>
    <s v=""/>
  </r>
  <r>
    <n v="360"/>
    <n v="7060360"/>
    <s v="S-0360-S-CH"/>
    <s v="łódzkie"/>
    <x v="0"/>
    <n v="10566054"/>
    <s v="Fresh Wyspa"/>
    <s v="Gastromax"/>
    <s v="FRESH WYSPA"/>
    <s v="2017/09/07201"/>
    <s v="GPWF 1.50"/>
    <d v="2017-09-10T00:00:00"/>
    <n v="2017"/>
    <d v="2020-09-10T00:00:00"/>
    <s v="S_FRESH_W"/>
    <s v=""/>
  </r>
  <r>
    <n v="360"/>
    <n v="7060360"/>
    <s v="S-0360-S-CH"/>
    <s v="łódzkie"/>
    <x v="0"/>
    <n v="10589206"/>
    <s v="Komora chłodnicza"/>
    <s v="Juka"/>
    <s v="RIVACOLD RCS1250606E"/>
    <s v=""/>
    <s v=""/>
    <d v="2017-09-01T00:00:00"/>
    <n v="2017"/>
    <d v="2020-09-01T00:00:00"/>
    <s v="S_KOM_CHL"/>
    <s v=""/>
  </r>
  <r>
    <n v="360"/>
    <n v="7060360"/>
    <s v="S-0360-S-CH"/>
    <s v="łódzkie"/>
    <x v="0"/>
    <n v="10589205"/>
    <s v="Komora mroźnicza"/>
    <s v="Juka"/>
    <s v="RIVACOLD RCS3250408E"/>
    <s v="67090152"/>
    <s v=""/>
    <d v="2017-09-01T00:00:00"/>
    <n v="2017"/>
    <d v="2020-09-01T00:00:00"/>
    <s v="S_KOM_ZAMR"/>
    <s v=""/>
  </r>
  <r>
    <n v="360"/>
    <n v="7060360"/>
    <s v="S-0360-S-CH"/>
    <s v="łódzkie"/>
    <x v="0"/>
    <n v="10337282"/>
    <s v="Regał chłodniczy Nabiał"/>
    <s v="Gastromax"/>
    <s v="REGAŁ ZAMKNIĘTY"/>
    <s v="2017/09/07198"/>
    <s v="GP M EX/DS 125-6.5"/>
    <d v="2017-09-01T00:00:00"/>
    <n v="2017"/>
    <d v="2020-09-01T00:00:00"/>
    <s v="S_REG_ZAM"/>
    <s v="R-404A 3,8 KG"/>
  </r>
  <r>
    <n v="360"/>
    <n v="7060360"/>
    <s v="S-0360-S-CH"/>
    <s v="łódzkie"/>
    <x v="0"/>
    <n v="10337281"/>
    <s v="Regał chłodniczy Napoje"/>
    <s v="Gastromax"/>
    <s v="REGAŁ ZAMKNIĘTY"/>
    <s v="2017/09/07197"/>
    <s v="GP M EX/DS 125-6.5"/>
    <d v="2017-09-01T00:00:00"/>
    <n v="2017"/>
    <d v="2020-09-01T00:00:00"/>
    <s v="S_REG_ZAM"/>
    <s v="R-404A 3,8 KG"/>
  </r>
  <r>
    <n v="360"/>
    <n v="7060360"/>
    <s v="S-0360-S-CH"/>
    <s v="łódzkie"/>
    <x v="0"/>
    <n v="10337280"/>
    <s v="Regał chłodniczy Piwo"/>
    <s v="Gastromax"/>
    <s v="REGAŁ ZAMKNIĘTY"/>
    <s v="2017/09/07196"/>
    <s v="GP M EX/DS 125-6.5"/>
    <d v="2017-09-01T00:00:00"/>
    <n v="2017"/>
    <d v="2020-09-01T00:00:00"/>
    <s v="S_REG_ZAM"/>
    <s v="R-404A 3,8 KG"/>
  </r>
  <r>
    <n v="360"/>
    <n v="7060360"/>
    <s v="S-0360-S-CH"/>
    <s v="łódzkie"/>
    <x v="0"/>
    <n v="10589204"/>
    <s v="Regał zamknięty (alkohol)"/>
    <s v="Gastromax"/>
    <s v="REGAŁ ZAMKNIĘTY"/>
    <s v="2017/09/07198"/>
    <s v=""/>
    <d v="2017-09-07T00:00:00"/>
    <n v="2017"/>
    <d v="2020-09-07T00:00:00"/>
    <s v="S_REG_ZAM"/>
    <s v=""/>
  </r>
  <r>
    <n v="360"/>
    <n v="7060360"/>
    <s v="S-0360-S-CH"/>
    <s v="łódzkie"/>
    <x v="0"/>
    <n v="10589201"/>
    <s v="Stół chłodniczy"/>
    <s v="Gastromax"/>
    <s v="BACK BAR"/>
    <s v="2017/09/07204"/>
    <s v=""/>
    <d v="2017-09-07T00:00:00"/>
    <n v="2017"/>
    <d v="2020-09-07T00:00:00"/>
    <s v="S_STOL_CHL"/>
    <s v=""/>
  </r>
  <r>
    <n v="360"/>
    <n v="7060360"/>
    <s v="S-0360-S-CH"/>
    <s v="łódzkie"/>
    <x v="0"/>
    <n v="10589202"/>
    <s v="Stół chłodniczy"/>
    <s v="Gastromax"/>
    <s v="GP 2D95CHT"/>
    <s v="2017/09/07203"/>
    <s v="90 CM"/>
    <d v="2017-09-07T00:00:00"/>
    <n v="2017"/>
    <d v="2020-09-07T00:00:00"/>
    <s v="S_STOL_CHL"/>
    <s v=""/>
  </r>
  <r>
    <n v="360"/>
    <n v="7060360"/>
    <s v="S-0360-S-CH"/>
    <s v="łódzkie"/>
    <x v="0"/>
    <n v="10589200"/>
    <s v="Stół mroźniczy"/>
    <s v="Gastromax"/>
    <s v="BACK BAR"/>
    <s v="2017/09/07202"/>
    <s v=""/>
    <d v="2017-09-07T00:00:00"/>
    <n v="2017"/>
    <d v="2020-09-07T00:00:00"/>
    <s v="S_STOL_CHL"/>
    <s v=""/>
  </r>
  <r>
    <n v="360"/>
    <n v="7060360"/>
    <s v="S-0360-S-CH"/>
    <s v="łódzkie"/>
    <x v="0"/>
    <n v="10589199"/>
    <s v="Szafa mroźnicza"/>
    <s v="Gort"/>
    <s v="Gort FMP1101-070GG"/>
    <s v="108101575"/>
    <s v=""/>
    <m/>
    <n v="2010"/>
    <m/>
    <s v="S_KOM_ZAMR"/>
    <s v=""/>
  </r>
  <r>
    <n v="360"/>
    <n v="7060360"/>
    <s v="S-0360-S-CH"/>
    <s v="łódzkie"/>
    <x v="0"/>
    <n v="10332157"/>
    <s v="Szuflada chłodząca Hot-Dog"/>
    <s v="Porkka"/>
    <s v="ML850"/>
    <s v=""/>
    <s v=""/>
    <m/>
    <m/>
    <m/>
    <s v="S_SZUF_HOT"/>
    <s v=""/>
  </r>
  <r>
    <n v="360"/>
    <n v="7060360"/>
    <s v="S-0360-S-CH"/>
    <s v="łódzkie"/>
    <x v="0"/>
    <n v="10586579"/>
    <s v="Witryna chłodnicza energetyki"/>
    <s v="Juka"/>
    <s v="TOSTI 60 OTW"/>
    <s v=""/>
    <s v=""/>
    <d v="2017-09-10T00:00:00"/>
    <n v="2017"/>
    <d v="2020-09-10T00:00:00"/>
    <s v="S_WITR_OTW"/>
    <s v=""/>
  </r>
  <r>
    <n v="360"/>
    <n v="7060360"/>
    <s v="S-0360-S-CH"/>
    <s v="łódzkie"/>
    <x v="0"/>
    <n v="10582313"/>
    <s v="Witryna kanapkowa ze zraszaczem"/>
    <s v="Gastromax"/>
    <s v="WITRYNA KANAPKOWA"/>
    <s v="2017/09/07200"/>
    <s v="GPORWZ"/>
    <d v="2017-09-01T00:00:00"/>
    <n v="2017"/>
    <d v="2020-09-01T00:00:00"/>
    <s v="S_WITR_KAN"/>
    <s v="R-404A"/>
  </r>
  <r>
    <n v="360"/>
    <n v="7060360"/>
    <s v="S-0360-S-CH"/>
    <s v="łódzkie"/>
    <x v="0"/>
    <n v="10589203"/>
    <s v="Witryna sałatkowa"/>
    <s v="Gastromax"/>
    <s v="WITRYNA SAŁATKOWA"/>
    <s v="2017/09/07199"/>
    <s v="GPSTSO"/>
    <d v="2017-09-07T00:00:00"/>
    <n v="2017"/>
    <d v="2020-09-07T00:00:00"/>
    <s v="S_WITR_SAL"/>
    <s v=""/>
  </r>
  <r>
    <n v="360"/>
    <n v="7060360"/>
    <s v="S-0360-S-CH"/>
    <s v="łódzkie"/>
    <x v="0"/>
    <n v="10590932"/>
    <s v="Zamrażarka na odpady"/>
    <s v="Gastromax"/>
    <s v="Zamrażarka skrzyniow"/>
    <s v=""/>
    <s v=""/>
    <d v="2017-09-07T00:00:00"/>
    <n v="2017"/>
    <d v="2020-09-07T00:00:00"/>
    <s v="S_ZAMR"/>
    <s v=""/>
  </r>
  <r>
    <n v="367"/>
    <n v="7060367"/>
    <s v="S-0367-S-CH"/>
    <s v="łódzkie"/>
    <x v="7"/>
    <n v="10545352"/>
    <s v="Komora chłodnicza"/>
    <s v="Juka"/>
    <s v="2NTG agreg zewn."/>
    <s v=""/>
    <s v=""/>
    <m/>
    <n v="2007"/>
    <m/>
    <s v="S_KOM_CHL"/>
    <s v=""/>
  </r>
  <r>
    <n v="367"/>
    <n v="7060367"/>
    <s v="S-0367-S-CH"/>
    <s v="łódzkie"/>
    <x v="7"/>
    <n v="10332160"/>
    <s v="Szuflada chłodząca Hot-Dog"/>
    <s v="Porkka"/>
    <s v="ML850"/>
    <s v=""/>
    <s v=""/>
    <m/>
    <m/>
    <m/>
    <s v="S_SZUF_HOT"/>
    <s v=""/>
  </r>
  <r>
    <n v="382"/>
    <n v="7060382"/>
    <s v="S-0382-S-CH"/>
    <s v="łódzkie"/>
    <x v="8"/>
    <n v="10545365"/>
    <s v="Fresh Wyspa"/>
    <s v="Inne"/>
    <s v="FRESH WYSPA"/>
    <s v=""/>
    <s v=""/>
    <m/>
    <m/>
    <m/>
    <s v="S_FRESH_W"/>
    <s v=""/>
  </r>
  <r>
    <n v="382"/>
    <n v="7060382"/>
    <s v="S-0382-S-CH"/>
    <s v="łódzkie"/>
    <x v="8"/>
    <n v="10545364"/>
    <s v="Komora chłodnicza"/>
    <s v=""/>
    <s v=""/>
    <s v=""/>
    <s v=""/>
    <m/>
    <m/>
    <m/>
    <s v="S_KOM_CHL"/>
    <s v=""/>
  </r>
  <r>
    <n v="382"/>
    <n v="7060382"/>
    <s v="S-0382-S-CH"/>
    <s v="łódzkie"/>
    <x v="8"/>
    <n v="10545363"/>
    <s v="Komora mroźnicza"/>
    <s v=""/>
    <s v=""/>
    <s v=""/>
    <s v=""/>
    <m/>
    <m/>
    <m/>
    <s v="S_KOM_ZAMR"/>
    <s v=""/>
  </r>
  <r>
    <n v="382"/>
    <n v="7060382"/>
    <s v="S-0382-S-CH"/>
    <s v="łódzkie"/>
    <x v="8"/>
    <n v="10545369"/>
    <s v="Lodówka podblatowa"/>
    <s v=""/>
    <s v=""/>
    <s v=""/>
    <s v=""/>
    <m/>
    <m/>
    <m/>
    <s v="S_LOD"/>
    <s v=""/>
  </r>
  <r>
    <n v="382"/>
    <n v="7060382"/>
    <s v="S-0382-S-CH"/>
    <s v="łódzkie"/>
    <x v="8"/>
    <n v="10545367"/>
    <s v="Regał chłodniczy otwarty"/>
    <s v="Inne"/>
    <s v="REGAŁ OTWARTY"/>
    <s v=""/>
    <s v=""/>
    <m/>
    <m/>
    <m/>
    <s v="S_REG_OTW"/>
    <s v=""/>
  </r>
  <r>
    <n v="382"/>
    <n v="7060382"/>
    <s v="S-0382-S-CH"/>
    <s v="łódzkie"/>
    <x v="8"/>
    <n v="10545368"/>
    <s v="Regał chłodniczy zamknięty"/>
    <s v="Inne"/>
    <s v="REGAŁ ZAMKNIĘTY"/>
    <s v=""/>
    <s v=""/>
    <m/>
    <m/>
    <m/>
    <s v="S_REG_ZAM"/>
    <s v=""/>
  </r>
  <r>
    <n v="382"/>
    <n v="7060382"/>
    <s v="S-0382-S-CH"/>
    <s v="łódzkie"/>
    <x v="8"/>
    <n v="10545366"/>
    <s v="Stół chłodniczy"/>
    <s v="Inne"/>
    <s v="STÓŁ CHŁODNICZY"/>
    <s v=""/>
    <s v=""/>
    <m/>
    <m/>
    <m/>
    <s v="S_STOL_CHL"/>
    <s v=""/>
  </r>
  <r>
    <n v="382"/>
    <n v="7060382"/>
    <s v="S-0382-S-CH"/>
    <s v="łódzkie"/>
    <x v="8"/>
    <n v="10545371"/>
    <s v="Stół chłodniczy"/>
    <s v=""/>
    <s v=""/>
    <s v=""/>
    <s v=""/>
    <m/>
    <m/>
    <m/>
    <s v="S_STOL_CHL"/>
    <s v=""/>
  </r>
  <r>
    <n v="382"/>
    <n v="7060382"/>
    <s v="S-0382-S-CH"/>
    <s v="łódzkie"/>
    <x v="8"/>
    <n v="10332167"/>
    <s v="Szuflada chłodząca Hot-Dog"/>
    <s v="Porkka"/>
    <s v="ML850"/>
    <s v=""/>
    <s v=""/>
    <m/>
    <m/>
    <m/>
    <s v="S_SZUF_HOT"/>
    <s v=""/>
  </r>
  <r>
    <n v="382"/>
    <n v="7060382"/>
    <s v="S-0382-S-CH"/>
    <s v="łódzkie"/>
    <x v="8"/>
    <n v="10545361"/>
    <s v="Witryna chłodnicza otwarta"/>
    <s v=""/>
    <s v=""/>
    <s v=""/>
    <s v=""/>
    <m/>
    <m/>
    <m/>
    <s v="S_WITR_OTW"/>
    <s v=""/>
  </r>
  <r>
    <n v="382"/>
    <n v="7060382"/>
    <s v="S-0382-S-CH"/>
    <s v="łódzkie"/>
    <x v="8"/>
    <n v="10545360"/>
    <s v="Witryna chłodnicza zamknięta"/>
    <s v=""/>
    <s v=""/>
    <s v=""/>
    <s v=""/>
    <m/>
    <m/>
    <m/>
    <s v="S_WITR_ZAM"/>
    <s v=""/>
  </r>
  <r>
    <n v="382"/>
    <n v="7060382"/>
    <s v="S-0382-S-CH"/>
    <s v="łódzkie"/>
    <x v="8"/>
    <n v="10545362"/>
    <s v="Witryna kanapkowa ze zraszacze"/>
    <s v="Inne"/>
    <s v="WITRYNA KANAPKOWA"/>
    <s v=""/>
    <s v=""/>
    <m/>
    <m/>
    <m/>
    <s v="S_WITR_KAN"/>
    <s v=""/>
  </r>
  <r>
    <n v="382"/>
    <n v="7060382"/>
    <s v="S-0382-S-CH"/>
    <s v="łódzkie"/>
    <x v="8"/>
    <n v="10545370"/>
    <s v="Zamrażarka"/>
    <s v=""/>
    <s v=""/>
    <s v=""/>
    <s v=""/>
    <m/>
    <m/>
    <m/>
    <s v="S_ZAMR"/>
    <s v=""/>
  </r>
  <r>
    <n v="409"/>
    <n v="7060409"/>
    <s v="S-0409-S-CH"/>
    <s v="łódzkie"/>
    <x v="9"/>
    <n v="10545376"/>
    <s v="Komora chłodnicza"/>
    <s v="Frigo"/>
    <s v="3TN"/>
    <s v=""/>
    <s v=""/>
    <m/>
    <n v="2002"/>
    <m/>
    <s v="S_KOM_CHL"/>
    <s v=""/>
  </r>
  <r>
    <n v="409"/>
    <n v="7060409"/>
    <s v="S-0409-S-CH"/>
    <s v="łódzkie"/>
    <x v="9"/>
    <n v="10649767"/>
    <s v="Komora mroźnicza"/>
    <s v="Gastromax Polska"/>
    <s v="GP OR ST 90-90"/>
    <s v=""/>
    <s v=""/>
    <m/>
    <n v="2021"/>
    <m/>
    <s v="S_KOM_ZAMR"/>
    <s v="R-404A 2,8 KG"/>
  </r>
  <r>
    <n v="409"/>
    <n v="7060409"/>
    <s v="S-0409-S-CH"/>
    <s v="łódzkie"/>
    <x v="9"/>
    <n v="10588607"/>
    <s v="Lodówka podblatowa"/>
    <s v="Atria"/>
    <s v="szuflada hot dog"/>
    <s v="283"/>
    <s v=""/>
    <m/>
    <n v="2008"/>
    <m/>
    <s v="S_LOD"/>
    <s v=""/>
  </r>
  <r>
    <n v="409"/>
    <n v="7060409"/>
    <s v="S-0409-S-CH"/>
    <s v="łódzkie"/>
    <x v="9"/>
    <n v="10588598"/>
    <s v="Regał chłodniczy Ewa (alkohol)"/>
    <s v="Gastromax"/>
    <s v="REGAŁ ZAMKNIĘTY"/>
    <s v="221619"/>
    <s v=""/>
    <d v="2021-05-01T00:00:00"/>
    <n v="2021"/>
    <d v="2024-05-01T00:00:00"/>
    <s v="S_REG_ZAM"/>
    <s v=""/>
  </r>
  <r>
    <n v="409"/>
    <n v="7060409"/>
    <s v="S-0409-S-CH"/>
    <s v="łódzkie"/>
    <x v="9"/>
    <n v="10332187"/>
    <s v="Szuflada chłodząca Hot-Dog"/>
    <s v="Porkka"/>
    <s v="ML850"/>
    <s v=""/>
    <s v=""/>
    <m/>
    <m/>
    <m/>
    <s v="S_SZUF_HOT"/>
    <s v=""/>
  </r>
  <r>
    <n v="409"/>
    <n v="7060409"/>
    <s v="S-0409-S-CH"/>
    <s v="łódzkie"/>
    <x v="9"/>
    <n v="10545372"/>
    <s v="Witryna chłodnicza otwarta"/>
    <s v="Juka"/>
    <s v="PICCOLI R 90"/>
    <s v="3420"/>
    <s v=""/>
    <m/>
    <n v="2009"/>
    <m/>
    <s v="S_WITR_OTW"/>
    <s v=""/>
  </r>
  <r>
    <n v="409"/>
    <n v="7060409"/>
    <s v="S-0409-S-CH"/>
    <s v="łódzkie"/>
    <x v="9"/>
    <n v="10545373"/>
    <s v="Witryna chłodnicza otwarta"/>
    <s v="Juka"/>
    <s v="PICCOLI R 90"/>
    <s v="3423"/>
    <s v=""/>
    <m/>
    <n v="2009"/>
    <m/>
    <s v="S_WITR_OTW"/>
    <s v=""/>
  </r>
  <r>
    <n v="409"/>
    <n v="7060409"/>
    <s v="S-0409-S-CH"/>
    <s v="łódzkie"/>
    <x v="9"/>
    <n v="10586580"/>
    <s v="Witryna chłodnicza otwarta"/>
    <s v="Juka"/>
    <s v="PICCOLI R 90"/>
    <s v="3424"/>
    <s v=""/>
    <m/>
    <n v="2009"/>
    <m/>
    <s v="S_WITR_OTW"/>
    <s v=""/>
  </r>
  <r>
    <n v="409"/>
    <n v="7060409"/>
    <s v="S-0409-S-CH"/>
    <s v="łódzkie"/>
    <x v="9"/>
    <n v="10652068"/>
    <s v="Witryna kanapkowa ze zraszaczem"/>
    <s v="Gastromax"/>
    <s v="WITRYNA KANAPKOWA"/>
    <s v=""/>
    <s v=""/>
    <m/>
    <n v="2021"/>
    <m/>
    <s v="S_WITR_KAN"/>
    <s v=""/>
  </r>
  <r>
    <n v="409"/>
    <n v="7060409"/>
    <s v="S-0409-S-CH"/>
    <s v="łódzkie"/>
    <x v="9"/>
    <n v="10649997"/>
    <s v="Witryna sałatkowa"/>
    <s v="Gastromax"/>
    <s v="WITRYNA SAŁATKOWA"/>
    <s v=""/>
    <s v="GPSTSO 0.75"/>
    <d v="2021-05-14T00:00:00"/>
    <n v="2021"/>
    <d v="2024-05-14T00:00:00"/>
    <s v="S_WITR_SAL"/>
    <s v=""/>
  </r>
  <r>
    <n v="409"/>
    <n v="7060409"/>
    <s v="S-0409-S-CH"/>
    <s v="łódzkie"/>
    <x v="9"/>
    <n v="10588601"/>
    <s v="Zamrażarka"/>
    <s v="Gort"/>
    <s v="Gort FMP1101-070GG"/>
    <s v="88100672"/>
    <s v=""/>
    <m/>
    <n v="2008"/>
    <m/>
    <s v="S_ZAMR"/>
    <s v=""/>
  </r>
  <r>
    <n v="449"/>
    <n v="7060449"/>
    <s v="S-0449-S-CH"/>
    <s v="łódzkie"/>
    <x v="0"/>
    <n v="10545403"/>
    <s v="Regał chłodniczy otwarty"/>
    <s v="Juka"/>
    <s v="REGAŁ OTWARTY"/>
    <s v="6043"/>
    <s v="PRAGA 140/80"/>
    <m/>
    <n v="2012"/>
    <m/>
    <s v="S_REG_OTW"/>
    <s v=""/>
  </r>
  <r>
    <n v="449"/>
    <n v="7060449"/>
    <s v="S-0449-S-CH"/>
    <s v="łódzkie"/>
    <x v="0"/>
    <n v="10545399"/>
    <s v="Szafa mroźnicza"/>
    <s v="Tesco"/>
    <s v="Opal SNO-0,75 D-1"/>
    <s v=""/>
    <s v=""/>
    <m/>
    <n v="2016"/>
    <m/>
    <s v="S_KOM_ZAMR"/>
    <s v=""/>
  </r>
  <r>
    <n v="449"/>
    <n v="7060449"/>
    <s v="S-0449-S-CH"/>
    <s v="łódzkie"/>
    <x v="0"/>
    <n v="10332216"/>
    <s v="Szuflada chłodząca Hot-Dog"/>
    <s v="Porkka"/>
    <s v="ML850"/>
    <s v=""/>
    <s v=""/>
    <m/>
    <m/>
    <m/>
    <s v="S_SZUF_HOT"/>
    <s v=""/>
  </r>
  <r>
    <n v="449"/>
    <n v="7060449"/>
    <s v="S-0449-S-CH"/>
    <s v="łódzkie"/>
    <x v="0"/>
    <n v="10545397"/>
    <s v="Witryna chłodnicza otwarta"/>
    <s v="Tesco"/>
    <s v="Kanapki -napoje"/>
    <s v=""/>
    <s v=""/>
    <m/>
    <n v="2016"/>
    <m/>
    <s v="S_WITR_OTW"/>
    <s v=""/>
  </r>
  <r>
    <n v="449"/>
    <n v="7060449"/>
    <s v="S-0449-S-CH"/>
    <s v="łódzkie"/>
    <x v="0"/>
    <n v="10588583"/>
    <s v="Witryna chłodnicza otwarta"/>
    <s v="Juka"/>
    <s v="PICCOLLI R-1 R-90"/>
    <s v="10159"/>
    <s v=""/>
    <m/>
    <n v="2008"/>
    <m/>
    <s v="S_WITR_OTW"/>
    <s v=""/>
  </r>
  <r>
    <n v="449"/>
    <n v="7060449"/>
    <s v="S-0449-S-CH"/>
    <s v="łódzkie"/>
    <x v="0"/>
    <n v="10588584"/>
    <s v="Witryna chłodnicza otwarta"/>
    <s v="Juka"/>
    <s v="PICCOLLI R-1 R-90"/>
    <s v="02113"/>
    <s v=""/>
    <m/>
    <n v="2011"/>
    <m/>
    <s v="S_WITR_OTW"/>
    <s v=""/>
  </r>
  <r>
    <n v="449"/>
    <n v="7060449"/>
    <s v="S-0449-S-CH"/>
    <s v="łódzkie"/>
    <x v="0"/>
    <n v="10588585"/>
    <s v="Witryna chłodnicza otwarta"/>
    <s v="Juka"/>
    <s v="PICCOLLI R-1 R-90"/>
    <s v="10160"/>
    <s v=""/>
    <m/>
    <n v="2008"/>
    <m/>
    <s v="S_WITR_OTW"/>
    <s v=""/>
  </r>
  <r>
    <n v="449"/>
    <n v="7060449"/>
    <s v="S-0449-S-CH"/>
    <s v="łódzkie"/>
    <x v="0"/>
    <n v="10588586"/>
    <s v="Witryna chłodnicza otwarta"/>
    <s v="Juka"/>
    <s v="TOSTI 90 OTW"/>
    <s v="09411"/>
    <s v=""/>
    <d v="2016-06-01T00:00:00"/>
    <n v="2016"/>
    <d v="2019-06-01T00:00:00"/>
    <s v="S_WITR_OTW"/>
    <s v=""/>
  </r>
  <r>
    <n v="449"/>
    <n v="7060449"/>
    <s v="S-0449-S-CH"/>
    <s v="łódzkie"/>
    <x v="0"/>
    <n v="10588587"/>
    <s v="Zamrażarka"/>
    <s v="Gort"/>
    <s v="Gort FMP1101-070GG"/>
    <s v="108101885"/>
    <s v=""/>
    <m/>
    <m/>
    <m/>
    <s v="S_ZAMR"/>
    <s v=""/>
  </r>
  <r>
    <n v="459"/>
    <n v="7060459"/>
    <s v="S-0459-S-CH"/>
    <s v="łódzkie"/>
    <x v="0"/>
    <n v="10641540"/>
    <s v="Fresh Wyspa"/>
    <s v="Gastromax"/>
    <s v="FRESH WYSPA"/>
    <s v="2021/01/13943"/>
    <s v="GPWF 1.50"/>
    <d v="2021-01-25T00:00:00"/>
    <n v="2021"/>
    <d v="2024-01-25T00:00:00"/>
    <s v="S_FRESH_W"/>
    <s v=""/>
  </r>
  <r>
    <n v="459"/>
    <n v="7060459"/>
    <s v="S-0459-S-CH"/>
    <s v="łódzkie"/>
    <x v="0"/>
    <n v="10640919"/>
    <s v="Komora chłodnicza"/>
    <s v="Frigo"/>
    <s v=""/>
    <s v="102102000272"/>
    <s v=""/>
    <d v="2021-01-28T00:00:00"/>
    <n v="2021"/>
    <d v="2024-01-28T00:00:00"/>
    <s v="S_KOM_CHL"/>
    <s v=""/>
  </r>
  <r>
    <n v="459"/>
    <n v="7060459"/>
    <s v="S-0459-S-CH"/>
    <s v="łódzkie"/>
    <x v="0"/>
    <n v="10640918"/>
    <s v="Komora mroźnicza"/>
    <s v="Frigo"/>
    <s v="OP-LSQM08NTW05E"/>
    <s v="102101001893"/>
    <s v=""/>
    <d v="2021-01-28T00:00:00"/>
    <n v="2021"/>
    <d v="2024-01-28T00:00:00"/>
    <s v="S_KOM_ZAMR"/>
    <s v=""/>
  </r>
  <r>
    <n v="459"/>
    <n v="7060459"/>
    <s v="S-0459-S-CH"/>
    <s v="łódzkie"/>
    <x v="0"/>
    <n v="10665615"/>
    <s v="Komora mroźnicza"/>
    <s v="Gort"/>
    <s v=""/>
    <s v=""/>
    <s v="102047002208"/>
    <m/>
    <n v="2020"/>
    <m/>
    <s v="S_KOM_ZAMR"/>
    <s v="R-404A 2,8 KG"/>
  </r>
  <r>
    <n v="459"/>
    <n v="7060459"/>
    <s v="S-0459-S-CH"/>
    <s v="łódzkie"/>
    <x v="0"/>
    <n v="10641584"/>
    <s v="Regał chłodniczy zamknięty 120"/>
    <s v="Gastromax"/>
    <s v="REGAŁ ZAMKNIĘTY"/>
    <s v="2021/01/12939"/>
    <s v="GP M EX/DS 125-6.5"/>
    <d v="2021-01-20T00:00:00"/>
    <n v="2021"/>
    <d v="2024-01-20T00:00:00"/>
    <s v="S_REG_ZAM"/>
    <s v="R-404A 3,8 KG"/>
  </r>
  <r>
    <n v="459"/>
    <n v="7060459"/>
    <s v="S-0459-S-CH"/>
    <s v="łódzkie"/>
    <x v="0"/>
    <n v="10641585"/>
    <s v="Regał chłodniczy zamknięty 120"/>
    <s v="Gastromax"/>
    <s v="REGAŁ ZAMKNIĘTY"/>
    <s v="2021/01/13939"/>
    <s v="GP M EX/DS 125-6.5"/>
    <d v="2021-01-20T00:00:00"/>
    <n v="2021"/>
    <d v="2024-01-20T00:00:00"/>
    <s v="S_REG_ZAM"/>
    <s v="R-404A 3,8 KG"/>
  </r>
  <r>
    <n v="459"/>
    <n v="7060459"/>
    <s v="S-0459-S-CH"/>
    <s v="łódzkie"/>
    <x v="0"/>
    <n v="10641582"/>
    <s v="Regał chłodniczy zamknięty 60"/>
    <s v="Gastromax"/>
    <s v="REGAŁ ZAMKNIĘTY"/>
    <s v="2021/01/13936"/>
    <s v="GP MDU 6.2-6.5"/>
    <d v="2021-01-20T00:00:00"/>
    <n v="2021"/>
    <d v="2024-01-20T00:00:00"/>
    <s v="S_REG_ZAM"/>
    <s v="R-404A 3,8 KG"/>
  </r>
  <r>
    <n v="459"/>
    <n v="7060459"/>
    <s v="S-0459-S-CH"/>
    <s v="łódzkie"/>
    <x v="0"/>
    <n v="10641583"/>
    <s v="Regał chłodniczy zamknięty 60"/>
    <s v="Gastromax"/>
    <s v="REGAŁ ZAMKNIĘTY"/>
    <s v="2021/01/13937"/>
    <s v="GP MDU 6.2-6.5"/>
    <d v="2021-01-20T00:00:00"/>
    <n v="2021"/>
    <d v="2024-01-20T00:00:00"/>
    <s v="S_REG_ZAM"/>
    <s v="R-404A 3,8 KG"/>
  </r>
  <r>
    <n v="459"/>
    <n v="7060459"/>
    <s v="S-0459-S-CH"/>
    <s v="łódzkie"/>
    <x v="0"/>
    <n v="10545415"/>
    <s v="Regał mroźniczy"/>
    <s v=""/>
    <s v="Opal SNO-0,75 D-1"/>
    <s v=""/>
    <s v=""/>
    <m/>
    <n v="2016"/>
    <m/>
    <s v="S_ZAMR"/>
    <s v=""/>
  </r>
  <r>
    <n v="459"/>
    <n v="7060459"/>
    <s v="S-0459-S-CH"/>
    <s v="łódzkie"/>
    <x v="0"/>
    <n v="10587419"/>
    <s v="Stół chłodniczy"/>
    <s v="Atria"/>
    <s v="szuflada hot dog"/>
    <s v="1085164"/>
    <s v=""/>
    <m/>
    <n v="2019"/>
    <m/>
    <s v="S_STOL_CHL"/>
    <s v=""/>
  </r>
  <r>
    <n v="459"/>
    <n v="7060459"/>
    <s v="S-0459-S-CH"/>
    <s v="łódzkie"/>
    <x v="0"/>
    <n v="10641581"/>
    <s v="Stół chłodniczy"/>
    <s v="Gastromax"/>
    <s v="STÓŁ CHŁODNICZY"/>
    <s v="2021/01/13945"/>
    <s v="BACK BAR"/>
    <d v="2021-01-25T00:00:00"/>
    <n v="2021"/>
    <d v="2024-01-25T00:00:00"/>
    <s v="S_STOL_CHL"/>
    <s v=""/>
  </r>
  <r>
    <n v="459"/>
    <n v="7060459"/>
    <s v="S-0459-S-CH"/>
    <s v="łódzkie"/>
    <x v="0"/>
    <n v="10641580"/>
    <s v="Stół mroźniczy"/>
    <s v="Gastromax"/>
    <s v="STÓŁ CHŁODNICZY"/>
    <s v="2021/01/13944"/>
    <s v="BACK BAR"/>
    <d v="2021-01-25T00:00:00"/>
    <n v="2021"/>
    <d v="2024-01-25T00:00:00"/>
    <s v="S_STOL_CHL"/>
    <s v=""/>
  </r>
  <r>
    <n v="459"/>
    <n v="7060459"/>
    <s v="S-0459-S-CH"/>
    <s v="łódzkie"/>
    <x v="0"/>
    <n v="10641586"/>
    <s v="Witryna chłodnicza otwarta"/>
    <s v="Gastromax"/>
    <s v="GP OR ST 90-90"/>
    <s v="2021/01234"/>
    <s v=""/>
    <d v="2021-01-20T00:00:00"/>
    <n v="2021"/>
    <d v="2024-01-20T00:00:00"/>
    <s v="S_WITR_OTW"/>
    <s v="R-404A 0,55 KG"/>
  </r>
  <r>
    <n v="459"/>
    <n v="7060459"/>
    <s v="S-0459-S-CH"/>
    <s v="łódzkie"/>
    <x v="0"/>
    <n v="10641209"/>
    <s v="Witryna kanapkowa"/>
    <s v="Gastromax"/>
    <s v="WITRYNA SAŁATKOWA"/>
    <s v="2021/01/13842"/>
    <s v=""/>
    <d v="2021-01-30T00:00:00"/>
    <n v="2021"/>
    <d v="2024-01-30T00:00:00"/>
    <s v="S_WITR_SAL"/>
    <s v=""/>
  </r>
  <r>
    <n v="461"/>
    <n v="7060461"/>
    <s v="S-0461-S-CH"/>
    <s v="łódzkie"/>
    <x v="10"/>
    <n v="10545428"/>
    <s v="Regał chłodniczy otwarty"/>
    <s v="Juka"/>
    <s v="REGAŁ OTWARTY"/>
    <s v="2018/02004"/>
    <s v="TOSTI 90"/>
    <d v="2018-04-01T00:00:00"/>
    <n v="2018"/>
    <d v="2021-04-01T00:00:00"/>
    <s v="S_REG_OTW"/>
    <s v=""/>
  </r>
  <r>
    <n v="461"/>
    <n v="7060461"/>
    <s v="S-0461-S-CH"/>
    <s v="łódzkie"/>
    <x v="10"/>
    <n v="10588521"/>
    <s v="Stół chłodniczy"/>
    <s v="Atria"/>
    <s v="szuflada hot dog"/>
    <s v="205"/>
    <s v=""/>
    <m/>
    <n v="2008"/>
    <m/>
    <s v="S_STOL_CHL"/>
    <s v=""/>
  </r>
  <r>
    <n v="461"/>
    <n v="7060461"/>
    <s v="S-0461-S-CH"/>
    <s v="łódzkie"/>
    <x v="10"/>
    <n v="10588519"/>
    <s v="Szafa chłonicza"/>
    <s v=""/>
    <s v="NORCOOL S-76SL"/>
    <s v="040259"/>
    <s v=""/>
    <m/>
    <n v="2002"/>
    <m/>
    <s v="S_KOM_CHL"/>
    <s v="R-134A 1,0 KG"/>
  </r>
  <r>
    <n v="461"/>
    <n v="7060461"/>
    <s v="S-0461-S-CH"/>
    <s v="łódzkie"/>
    <x v="10"/>
    <n v="10332226"/>
    <s v="Szuflada chłodząca Hot-Dog"/>
    <s v="Porkka"/>
    <s v="ML850"/>
    <s v=""/>
    <s v=""/>
    <m/>
    <m/>
    <m/>
    <s v="S_SZUF_HOT"/>
    <s v=""/>
  </r>
  <r>
    <n v="461"/>
    <n v="7060461"/>
    <s v="S-0461-S-CH"/>
    <s v="łódzkie"/>
    <x v="10"/>
    <n v="10545421"/>
    <s v="Witryna chłodnicza otwarta"/>
    <s v="Juka"/>
    <s v="Praga R190/100"/>
    <s v="1084"/>
    <s v=""/>
    <m/>
    <n v="2008"/>
    <m/>
    <s v="S_WITR_OTW"/>
    <s v=""/>
  </r>
  <r>
    <n v="461"/>
    <n v="7060461"/>
    <s v="S-0461-S-CH"/>
    <s v="łódzkie"/>
    <x v="10"/>
    <n v="10594708"/>
    <s v="Witryna otwarta JUKA PICOLI"/>
    <s v="Juka"/>
    <s v="PICOLI r-90/70"/>
    <s v=""/>
    <s v=""/>
    <d v="2008-12-01T00:00:00"/>
    <n v="2008"/>
    <d v="2011-12-01T00:00:00"/>
    <s v="S_WITR_OTW"/>
    <s v=""/>
  </r>
  <r>
    <n v="461"/>
    <n v="7060461"/>
    <s v="S-0461-S-CH"/>
    <s v="łódzkie"/>
    <x v="10"/>
    <n v="10545430"/>
    <s v="Zamrażarka"/>
    <s v="Gort"/>
    <s v="Gort 1400"/>
    <s v="88100281"/>
    <s v=""/>
    <m/>
    <n v="2008"/>
    <m/>
    <s v="S_ZAMR"/>
    <s v=""/>
  </r>
  <r>
    <n v="461"/>
    <n v="7060461"/>
    <s v="S-0461-S-CH"/>
    <s v="łódzkie"/>
    <x v="10"/>
    <n v="10588520"/>
    <s v="Zamrażarka"/>
    <s v="Gort"/>
    <s v="Gort FMP1101-070GG"/>
    <s v="88100251"/>
    <s v=""/>
    <m/>
    <n v="2008"/>
    <m/>
    <s v="S_ZAMR"/>
    <s v=""/>
  </r>
  <r>
    <n v="487"/>
    <n v="7060487"/>
    <s v="S-0487-S-CH"/>
    <s v="łódzkie"/>
    <x v="11"/>
    <n v="10338086"/>
    <s v="Komora chłodnicza"/>
    <s v="Juka"/>
    <s v="RCS1250608ED"/>
    <s v="65180126"/>
    <s v=""/>
    <d v="2015-07-01T00:00:00"/>
    <n v="2015"/>
    <d v="2018-07-01T00:00:00"/>
    <s v="S_KOM_CHL"/>
    <s v="R-404A 2 KG"/>
  </r>
  <r>
    <n v="487"/>
    <n v="7060487"/>
    <s v="S-0487-S-CH"/>
    <s v="łódzkie"/>
    <x v="11"/>
    <n v="10338085"/>
    <s v="Komora mroźnicza"/>
    <s v="Juka"/>
    <s v="RCS125060ED"/>
    <s v="65221353"/>
    <s v=""/>
    <d v="2015-07-01T00:00:00"/>
    <n v="2015"/>
    <d v="2018-07-01T00:00:00"/>
    <s v="S_KOM_ZAMR"/>
    <s v="R-404A 2 KG"/>
  </r>
  <r>
    <n v="487"/>
    <n v="7060487"/>
    <s v="S-0487-S-CH"/>
    <s v="łódzkie"/>
    <x v="11"/>
    <n v="10717779"/>
    <s v="Regał chłodniczy 120"/>
    <s v="Gastromax"/>
    <s v=""/>
    <s v="2023/07/20104"/>
    <s v="120/60"/>
    <d v="2023-09-01T00:00:00"/>
    <n v="2023"/>
    <d v="2026-08-31T00:00:00"/>
    <s v="S_REG_ZAM"/>
    <s v="R-404A 2 KG"/>
  </r>
  <r>
    <n v="487"/>
    <n v="7060487"/>
    <s v="S-0487-S-CH"/>
    <s v="łódzkie"/>
    <x v="11"/>
    <n v="10717780"/>
    <s v="Regał chłodniczy 180"/>
    <s v="Gastromax"/>
    <s v=""/>
    <s v="2023/07/20105"/>
    <s v="180/60"/>
    <d v="2023-09-01T00:00:00"/>
    <n v="2023"/>
    <d v="2026-08-31T00:00:00"/>
    <s v="S_REG_OTW"/>
    <s v="R-404A 2 KG"/>
  </r>
  <r>
    <n v="487"/>
    <n v="7060487"/>
    <s v="S-0487-S-CH"/>
    <s v="łódzkie"/>
    <x v="11"/>
    <n v="10587207"/>
    <s v="Stół chłodniczy"/>
    <s v="Bolarus"/>
    <s v="S-90"/>
    <s v="1051272"/>
    <s v=""/>
    <d v="2015-01-01T00:00:00"/>
    <n v="2015"/>
    <d v="2018-01-01T00:00:00"/>
    <s v="S_STOL_CHL"/>
    <s v=""/>
  </r>
  <r>
    <n v="487"/>
    <n v="7060487"/>
    <s v="S-0487-S-CH"/>
    <s v="łódzkie"/>
    <x v="11"/>
    <n v="10588518"/>
    <s v="Stół chłodniczy"/>
    <s v="Atria"/>
    <s v="szuflada hot dog"/>
    <s v="392"/>
    <s v=""/>
    <m/>
    <n v="2008"/>
    <m/>
    <s v="S_STOL_CHL"/>
    <s v=""/>
  </r>
  <r>
    <n v="487"/>
    <n v="7060487"/>
    <s v="S-0487-S-CH"/>
    <s v="łódzkie"/>
    <x v="11"/>
    <n v="10341124"/>
    <s v="Szafa mroźnicza"/>
    <s v="Igloo"/>
    <s v="Jola700"/>
    <s v="NS-176677"/>
    <s v=""/>
    <d v="2015-02-06T00:00:00"/>
    <n v="2015"/>
    <d v="2018-02-06T00:00:00"/>
    <s v="S_KOM_ZAMR"/>
    <s v="R-507A 1,5 KG"/>
  </r>
  <r>
    <n v="487"/>
    <n v="7060487"/>
    <s v="S-0487-S-CH"/>
    <s v="łódzkie"/>
    <x v="11"/>
    <n v="10332244"/>
    <s v="Szuflada chłodząca Hot-Dog"/>
    <s v="Porkka"/>
    <s v="ML850"/>
    <s v=""/>
    <s v=""/>
    <m/>
    <m/>
    <m/>
    <s v="S_SZUF_HOT"/>
    <s v=""/>
  </r>
  <r>
    <n v="487"/>
    <n v="7060487"/>
    <s v="S-0487-S-CH"/>
    <s v="łódzkie"/>
    <x v="11"/>
    <n v="10338089"/>
    <s v="Witryna chłodnicza"/>
    <s v="Juka"/>
    <s v="TIRAMISU90OTW"/>
    <s v="7206"/>
    <s v=""/>
    <d v="2015-07-01T00:00:00"/>
    <n v="2015"/>
    <d v="2018-07-01T00:00:00"/>
    <s v="S_WITR_OTW"/>
    <s v="R-404A 0,75 KG"/>
  </r>
  <r>
    <n v="487"/>
    <n v="7060487"/>
    <s v="S-0487-S-CH"/>
    <s v="łódzkie"/>
    <x v="11"/>
    <n v="10717774"/>
    <s v="Witryna chłodnicza ekspozycyjna"/>
    <s v="Gastromax"/>
    <s v="Witryna chłodnicza"/>
    <s v="2023/07/20108"/>
    <s v=""/>
    <d v="2023-09-01T00:00:00"/>
    <n v="2023"/>
    <d v="2026-08-31T00:00:00"/>
    <s v="S_WITR_OTW"/>
    <s v="R-404A 0,5 KG"/>
  </r>
  <r>
    <n v="487"/>
    <n v="7060487"/>
    <s v="S-0487-S-CH"/>
    <s v="łódzkie"/>
    <x v="11"/>
    <n v="10588514"/>
    <s v="Witryna chłodnicza otwarta"/>
    <s v="Juka"/>
    <s v="PICCOLI90"/>
    <s v="7209"/>
    <s v=""/>
    <m/>
    <n v="2015"/>
    <m/>
    <s v="S_WITR_OTW"/>
    <s v="R-404A 0,5 KG"/>
  </r>
  <r>
    <n v="487"/>
    <n v="7060487"/>
    <s v="S-0487-S-CH"/>
    <s v="łódzkie"/>
    <x v="11"/>
    <n v="10338088"/>
    <s v="Witryna chłodnicza zamknięta"/>
    <s v="Juka"/>
    <s v="TIRAMISU90ZAM"/>
    <s v="7207"/>
    <s v=""/>
    <d v="2015-07-01T00:00:00"/>
    <n v="2015"/>
    <d v="2018-07-01T00:00:00"/>
    <s v="S_WITR_ZAM"/>
    <s v="R-404A 0,5 KG"/>
  </r>
  <r>
    <n v="487"/>
    <n v="7060487"/>
    <s v="S-0487-S-CH"/>
    <s v="łódzkie"/>
    <x v="11"/>
    <n v="10717772"/>
    <s v="Witryna kanapkowa"/>
    <s v="Juka"/>
    <s v=""/>
    <s v="2023/07/20110"/>
    <s v="WIT K 600"/>
    <d v="2023-09-01T00:00:00"/>
    <n v="2023"/>
    <d v="2026-08-31T00:00:00"/>
    <s v="S_WITR_KAN"/>
    <s v="R-404A 0,5 KG"/>
  </r>
  <r>
    <n v="487"/>
    <n v="7060487"/>
    <s v="S-0487-S-CH"/>
    <s v="łódzkie"/>
    <x v="11"/>
    <n v="10588516"/>
    <s v="Zamrażarka"/>
    <s v="Gort"/>
    <s v="GORT FMP 1101-070 GG"/>
    <s v="88100692"/>
    <s v=""/>
    <m/>
    <n v="2008"/>
    <m/>
    <s v="S_ZAMR"/>
    <s v=""/>
  </r>
  <r>
    <n v="487"/>
    <n v="7060487"/>
    <s v="S-0487-S-CH"/>
    <s v="łódzkie"/>
    <x v="11"/>
    <n v="10588517"/>
    <s v="Zamrażarka"/>
    <s v="Gort"/>
    <s v="GORT FMP 1101-070 GG"/>
    <s v="88101046"/>
    <s v=""/>
    <m/>
    <n v="2008"/>
    <m/>
    <s v="S_ZAMR"/>
    <s v=""/>
  </r>
  <r>
    <n v="493"/>
    <n v="7060493"/>
    <s v="S-0493-S-CH"/>
    <s v="łódzkie"/>
    <x v="2"/>
    <n v="10671646"/>
    <s v="Komora chłodnicza Gastromax"/>
    <s v="Gastromax"/>
    <s v="UR 400"/>
    <s v=""/>
    <s v=""/>
    <d v="2022-07-22T00:00:00"/>
    <n v="2022"/>
    <d v="2025-07-22T00:00:00"/>
    <s v="S_KOM_CHL"/>
    <s v="R-404A 3 KG"/>
  </r>
  <r>
    <n v="493"/>
    <n v="7060493"/>
    <s v="S-0493-S-CH"/>
    <s v="łódzkie"/>
    <x v="2"/>
    <n v="10588818"/>
    <s v="Lodówka podblatowa pracownicza"/>
    <s v="AMICA"/>
    <s v="AK-130"/>
    <s v="03143050003500"/>
    <s v=""/>
    <d v="2008-05-04T00:00:00"/>
    <n v="2008"/>
    <d v="2011-05-04T00:00:00"/>
    <s v="S_LOD"/>
    <s v=""/>
  </r>
  <r>
    <n v="493"/>
    <n v="7060493"/>
    <s v="S-0493-S-CH"/>
    <s v="łódzkie"/>
    <x v="2"/>
    <n v="10588815"/>
    <s v="Regał chłodniczy zamknięty"/>
    <s v="Juka"/>
    <s v="REGAŁ ZAMKNIĘTY"/>
    <s v="4284"/>
    <s v="PRAGA"/>
    <d v="2012-05-04T00:00:00"/>
    <n v="2012"/>
    <d v="2015-05-04T00:00:00"/>
    <s v="S_REG_ZAM"/>
    <s v="R404A 0,830 KG"/>
  </r>
  <r>
    <n v="493"/>
    <n v="7060493"/>
    <s v="S-0493-S-CH"/>
    <s v="łódzkie"/>
    <x v="2"/>
    <n v="10588819"/>
    <s v="Szafa mroźnicza"/>
    <s v="Bolarus"/>
    <s v=""/>
    <s v=""/>
    <s v=""/>
    <d v="2009-05-04T00:00:00"/>
    <n v="2009"/>
    <d v="2012-05-04T00:00:00"/>
    <s v="S_KOM_ZAMR"/>
    <s v="R404A 0,275 KG"/>
  </r>
  <r>
    <n v="493"/>
    <n v="7060493"/>
    <s v="S-0493-S-CH"/>
    <s v="łódzkie"/>
    <x v="2"/>
    <n v="10588820"/>
    <s v="Szafa mroźnicza"/>
    <s v="Gort"/>
    <s v="FMP 1101-070GG"/>
    <s v="88100928"/>
    <s v=""/>
    <d v="2008-05-04T00:00:00"/>
    <n v="2008"/>
    <d v="2011-05-04T00:00:00"/>
    <s v="S_KOM_ZAMR"/>
    <s v="R600A  0,072 KG"/>
  </r>
  <r>
    <n v="493"/>
    <n v="7060493"/>
    <s v="S-0493-S-CH"/>
    <s v="łódzkie"/>
    <x v="2"/>
    <n v="10588821"/>
    <s v="Szafa mroźnicza"/>
    <s v="CANDY"/>
    <s v="CPU 2700 E-0"/>
    <s v="37000137"/>
    <s v=""/>
    <d v="2008-05-04T00:00:00"/>
    <n v="2008"/>
    <d v="2011-05-04T00:00:00"/>
    <s v="S_KOM_ZAMR"/>
    <s v="R134A 0,145 KG"/>
  </r>
  <r>
    <n v="493"/>
    <n v="7060493"/>
    <s v="S-0493-S-CH"/>
    <s v="łódzkie"/>
    <x v="2"/>
    <n v="10588822"/>
    <s v="Szafa mroźnicza"/>
    <s v="NORCOOL"/>
    <s v="S-76 SL"/>
    <s v="039373"/>
    <s v=""/>
    <d v="2002-05-04T00:00:00"/>
    <n v="2002"/>
    <d v="2005-05-04T00:00:00"/>
    <s v="S_KOM_ZAMR"/>
    <s v=""/>
  </r>
  <r>
    <n v="493"/>
    <n v="7060493"/>
    <s v="S-0493-S-CH"/>
    <s v="łódzkie"/>
    <x v="2"/>
    <n v="10332249"/>
    <s v="Szuflada chłodząca Hot-Dog"/>
    <s v="Porkka"/>
    <s v="ML850"/>
    <s v=""/>
    <s v=""/>
    <m/>
    <m/>
    <m/>
    <s v="S_SZUF_HOT"/>
    <s v=""/>
  </r>
  <r>
    <n v="493"/>
    <n v="7060493"/>
    <s v="S-0493-S-CH"/>
    <s v="łódzkie"/>
    <x v="2"/>
    <n v="10588816"/>
    <s v="Witryna chłodnicza JUKA"/>
    <s v="Juka"/>
    <s v="PICCOLLI 90 Otwarta"/>
    <s v="4187"/>
    <s v=""/>
    <d v="2008-05-04T00:00:00"/>
    <n v="2008"/>
    <d v="2011-05-04T00:00:00"/>
    <s v="S_WITR_OTW"/>
    <s v="R404A 0,830 KG"/>
  </r>
  <r>
    <n v="493"/>
    <n v="7060493"/>
    <s v="S-0493-S-CH"/>
    <s v="łódzkie"/>
    <x v="2"/>
    <n v="10588817"/>
    <s v="Witryna chłodnicza JUKA"/>
    <s v="Juka"/>
    <s v="PICCOLLI 90 Otwarta"/>
    <s v="4190"/>
    <s v=""/>
    <d v="2008-05-04T00:00:00"/>
    <n v="2008"/>
    <d v="2011-05-04T00:00:00"/>
    <s v="S_WITR_OTW"/>
    <s v="R134A  0,080 KG"/>
  </r>
  <r>
    <n v="515"/>
    <n v="7060515"/>
    <s v="S-0515-S-CH"/>
    <s v="łódzkie"/>
    <x v="12"/>
    <n v="10588502"/>
    <s v="Komora chłodnicza"/>
    <s v="Carrier"/>
    <s v="EVS180ED"/>
    <s v="AE16002"/>
    <s v=""/>
    <m/>
    <n v="2005"/>
    <m/>
    <s v="S_KOM_CHL"/>
    <s v=""/>
  </r>
  <r>
    <n v="515"/>
    <n v="7060515"/>
    <s v="S-0515-S-CH"/>
    <s v="łódzkie"/>
    <x v="12"/>
    <n v="10588504"/>
    <s v="Stół chłodniczy"/>
    <s v="Atria"/>
    <s v="szuflada hot dog"/>
    <s v="422"/>
    <s v=""/>
    <m/>
    <n v="2008"/>
    <m/>
    <s v="S_STOL_CHL"/>
    <s v=""/>
  </r>
  <r>
    <n v="515"/>
    <n v="7060515"/>
    <s v="S-0515-S-CH"/>
    <s v="łódzkie"/>
    <x v="12"/>
    <n v="10341132"/>
    <s v="Szafa mroźnicza"/>
    <s v="Igloo"/>
    <s v="Jola700"/>
    <s v="NS-140542"/>
    <s v=""/>
    <d v="2014-12-17T00:00:00"/>
    <n v="2014"/>
    <d v="2017-12-17T00:00:00"/>
    <s v="S_KOM_ZAMR"/>
    <s v="R-507A 1,5 KG"/>
  </r>
  <r>
    <n v="515"/>
    <n v="7060515"/>
    <s v="S-0515-S-CH"/>
    <s v="łódzkie"/>
    <x v="12"/>
    <n v="10587211"/>
    <s v="Szafa mroźnicza"/>
    <s v="Frigo"/>
    <s v="Bolarus SN-711 INOX"/>
    <s v="1842"/>
    <s v=""/>
    <m/>
    <n v="2004"/>
    <m/>
    <s v="S_KOM_ZAMR"/>
    <s v="R-507A 1,5 KG"/>
  </r>
  <r>
    <n v="515"/>
    <n v="7060515"/>
    <s v="S-0515-S-CH"/>
    <s v="łódzkie"/>
    <x v="12"/>
    <n v="10332264"/>
    <s v="Szuflada chłodząca Hot-Dog"/>
    <s v="Porkka"/>
    <s v="ML850"/>
    <s v=""/>
    <s v=""/>
    <m/>
    <m/>
    <m/>
    <s v="S_SZUF_HOT"/>
    <s v=""/>
  </r>
  <r>
    <n v="515"/>
    <n v="7060515"/>
    <s v="S-0515-S-CH"/>
    <s v="łódzkie"/>
    <x v="12"/>
    <n v="10580109"/>
    <s v="Witryna chłodnicza"/>
    <s v="Juka"/>
    <s v="PICCOLI 90OTW"/>
    <s v="1022"/>
    <s v=""/>
    <m/>
    <n v="2009"/>
    <m/>
    <s v="S_WITR_OTW"/>
    <s v="R-404A 0,7 KG"/>
  </r>
  <r>
    <n v="515"/>
    <n v="7060515"/>
    <s v="S-0515-S-CH"/>
    <s v="łódzkie"/>
    <x v="12"/>
    <n v="10587209"/>
    <s v="Witryna chłodnicza"/>
    <s v="Juka"/>
    <s v="PICCOLI 90OTW"/>
    <s v="1021"/>
    <s v=""/>
    <m/>
    <n v="2009"/>
    <m/>
    <s v="S_WITR_OTW"/>
    <s v="R-404A 0,7 KG"/>
  </r>
  <r>
    <n v="515"/>
    <n v="7060515"/>
    <s v="S-0515-S-CH"/>
    <s v="łódzkie"/>
    <x v="12"/>
    <n v="10587210"/>
    <s v="Witryna chłodnicza"/>
    <s v="Juka"/>
    <s v="PICCOLI 90OTW"/>
    <s v="1012"/>
    <s v=""/>
    <m/>
    <n v="2009"/>
    <m/>
    <s v="S_WITR_OTW"/>
    <s v="R-404A 0,7 KG"/>
  </r>
  <r>
    <n v="515"/>
    <n v="7060515"/>
    <s v="S-0515-S-CH"/>
    <s v="łódzkie"/>
    <x v="12"/>
    <n v="10588503"/>
    <s v="Zamrażarka"/>
    <s v="Gort"/>
    <s v="Gort 700l"/>
    <s v="88100697"/>
    <s v=""/>
    <m/>
    <n v="2008"/>
    <m/>
    <s v="S_ZAMR"/>
    <s v=""/>
  </r>
  <r>
    <n v="521"/>
    <n v="7060521"/>
    <s v="S-0521-S-CH"/>
    <s v="łódzkie"/>
    <x v="13"/>
    <n v="10674061"/>
    <s v="Regał chłodniczy BALI"/>
    <s v="Igloo"/>
    <s v="REGAŁ ZAMKNIĘTY"/>
    <s v="NS-009019"/>
    <s v="BALI PET DP 1.3"/>
    <d v="2020-09-07T00:00:00"/>
    <n v="2020"/>
    <d v="2023-09-06T00:00:00"/>
    <s v="S_REG_ZAM"/>
    <s v=""/>
  </r>
  <r>
    <n v="521"/>
    <n v="7060521"/>
    <s v="S-0521-S-CH"/>
    <s v="łódzkie"/>
    <x v="13"/>
    <n v="10589162"/>
    <s v="Regał chłodniczy zamknięty"/>
    <s v="Inne"/>
    <s v="REGAŁ ZAMKNIĘTY"/>
    <s v="21352"/>
    <s v=""/>
    <d v="2018-07-16T00:00:00"/>
    <n v="2018"/>
    <d v="2020-07-16T00:00:00"/>
    <s v="S_REG_ZAM"/>
    <s v="R134A 0,380 KG"/>
  </r>
  <r>
    <n v="521"/>
    <n v="7060521"/>
    <s v="S-0521-S-CH"/>
    <s v="łódzkie"/>
    <x v="13"/>
    <n v="10674056"/>
    <s v="Szafa mroźnicza"/>
    <s v="Igloo"/>
    <s v="JOLA 700"/>
    <s v="NS-010274"/>
    <s v=""/>
    <d v="2020-09-07T00:00:00"/>
    <n v="2020"/>
    <d v="2023-09-06T00:00:00"/>
    <s v="S_ZAMR"/>
    <s v=""/>
  </r>
  <r>
    <n v="521"/>
    <n v="7060521"/>
    <s v="S-0521-S-CH"/>
    <s v="łódzkie"/>
    <x v="13"/>
    <n v="10332268"/>
    <s v="Szuflada chłodząca Hot-Dog"/>
    <s v="Porkka"/>
    <s v="ML850"/>
    <s v=""/>
    <s v=""/>
    <m/>
    <m/>
    <m/>
    <s v="S_SZUF_HOT"/>
    <s v=""/>
  </r>
  <r>
    <n v="521"/>
    <n v="7060521"/>
    <s v="S-0521-S-CH"/>
    <s v="łódzkie"/>
    <x v="13"/>
    <n v="10674057"/>
    <s v="Szuflada Hot-Dog"/>
    <s v="Igloo"/>
    <s v="Szuflada H-D"/>
    <s v="NS-010203"/>
    <s v="HOT-DOG 0.9 ORLEN"/>
    <d v="2020-09-07T00:00:00"/>
    <n v="2020"/>
    <d v="2023-09-06T00:00:00"/>
    <s v="S_SZUF_HOT"/>
    <s v=""/>
  </r>
  <r>
    <n v="521"/>
    <n v="7060521"/>
    <s v="S-0521-S-CH"/>
    <s v="łódzkie"/>
    <x v="13"/>
    <n v="10589161"/>
    <s v="Witryna chłodnicza JUKA"/>
    <s v="Juka"/>
    <s v="PICCOLLI 60 Otwarta"/>
    <s v="03214"/>
    <s v=""/>
    <d v="2020-09-01T00:00:00"/>
    <n v="2020"/>
    <d v="2023-09-01T00:00:00"/>
    <s v="S_WITR_OTW"/>
    <s v="R 404A 0,350 KG"/>
  </r>
  <r>
    <n v="521"/>
    <n v="7060521"/>
    <s v="S-0521-S-CH"/>
    <s v="łódzkie"/>
    <x v="13"/>
    <n v="10671544"/>
    <s v="Zamrażarka"/>
    <s v="GORT CM"/>
    <s v="700Inox"/>
    <s v=""/>
    <s v=""/>
    <m/>
    <m/>
    <m/>
    <s v="S_ZAMR"/>
    <s v=""/>
  </r>
  <r>
    <n v="540"/>
    <n v="7060540"/>
    <s v="S-0540-S-CH"/>
    <s v="łódzkie"/>
    <x v="0"/>
    <n v="10545521"/>
    <s v="Komora chłodnicza"/>
    <s v="Carrier"/>
    <s v="EVS180ED"/>
    <s v="AE200335195"/>
    <s v=""/>
    <m/>
    <n v="2005"/>
    <m/>
    <s v="S_KOM_CHL"/>
    <s v=""/>
  </r>
  <r>
    <n v="540"/>
    <n v="7060540"/>
    <s v="S-0540-S-CH"/>
    <s v="łódzkie"/>
    <x v="0"/>
    <n v="10588500"/>
    <s v="Regał chłodniczy zamknięty"/>
    <s v="Gastromax"/>
    <s v="REGAŁ ZAMKNIĘTY"/>
    <s v="2017/08/06941"/>
    <s v="GP MDU 6.2-6.5"/>
    <d v="2017-08-15T00:00:00"/>
    <n v="2017"/>
    <d v="2020-08-15T00:00:00"/>
    <s v="S_REG_ZAM"/>
    <s v=""/>
  </r>
  <r>
    <n v="540"/>
    <n v="7060540"/>
    <s v="S-0540-S-CH"/>
    <s v="łódzkie"/>
    <x v="0"/>
    <n v="10588501"/>
    <s v="Stół chłodniczy"/>
    <s v="Atria"/>
    <s v="szuflada hot dog"/>
    <s v="402"/>
    <s v=""/>
    <m/>
    <n v="2008"/>
    <m/>
    <s v="S_STOL_CHL"/>
    <s v=""/>
  </r>
  <r>
    <n v="540"/>
    <n v="7060540"/>
    <s v="S-0540-S-CH"/>
    <s v="łódzkie"/>
    <x v="0"/>
    <n v="10332281"/>
    <s v="Szuflada chłodząca Hot-Dog"/>
    <s v="Porkka"/>
    <s v="ML850"/>
    <s v=""/>
    <s v=""/>
    <m/>
    <m/>
    <m/>
    <s v="S_SZUF_HOT"/>
    <s v=""/>
  </r>
  <r>
    <n v="540"/>
    <n v="7060540"/>
    <s v="S-0540-S-CH"/>
    <s v="łódzkie"/>
    <x v="0"/>
    <n v="10545517"/>
    <s v="Witryna chłodnicza otwarta"/>
    <s v="Juka"/>
    <s v="PICCOLI 90OTW"/>
    <s v="1034"/>
    <s v=""/>
    <m/>
    <n v="2009"/>
    <m/>
    <s v="S_WITR_OTW"/>
    <s v=""/>
  </r>
  <r>
    <n v="540"/>
    <n v="7060540"/>
    <s v="S-0540-S-CH"/>
    <s v="łódzkie"/>
    <x v="0"/>
    <n v="10545518"/>
    <s v="Witryna chłodnicza otwarta"/>
    <s v="Juka"/>
    <s v="PICCOLI 90OTW"/>
    <s v="1010"/>
    <s v=""/>
    <m/>
    <n v="2009"/>
    <m/>
    <s v="S_WITR_OTW"/>
    <s v=""/>
  </r>
  <r>
    <n v="540"/>
    <n v="7060540"/>
    <s v="S-0540-S-CH"/>
    <s v="łódzkie"/>
    <x v="0"/>
    <n v="10545524"/>
    <s v="Witryna chłodnicza otwarta"/>
    <s v="Juka"/>
    <s v="60R-1 70/70 PC"/>
    <s v="03113/11"/>
    <s v=""/>
    <m/>
    <n v="2011"/>
    <m/>
    <s v="S_WITR_OTW"/>
    <s v=""/>
  </r>
  <r>
    <n v="540"/>
    <n v="7060540"/>
    <s v="S-0540-S-CH"/>
    <s v="łódzkie"/>
    <x v="0"/>
    <n v="10545527"/>
    <s v="Zamrażarka"/>
    <s v="Gort"/>
    <s v="Gort 700l"/>
    <s v="88100444"/>
    <s v=""/>
    <m/>
    <n v="2009"/>
    <m/>
    <s v="S_ZAMR"/>
    <s v=""/>
  </r>
  <r>
    <n v="540"/>
    <n v="7060540"/>
    <s v="S-0540-S-CH"/>
    <s v="łódzkie"/>
    <x v="0"/>
    <n v="10588499"/>
    <s v="Zamrażarka"/>
    <s v="Carrier"/>
    <s v="Bolarus"/>
    <s v="1886"/>
    <s v=""/>
    <m/>
    <n v="2005"/>
    <m/>
    <s v="S_ZAMR"/>
    <s v=""/>
  </r>
  <r>
    <n v="541"/>
    <n v="7060541"/>
    <s v="S-0541-S"/>
    <s v="łódzkie"/>
    <x v="0"/>
    <n v="10717534"/>
    <s v="Stół mroźniczy-Podblat."/>
    <s v="Gastromax"/>
    <s v="STÓŁ MROŹNICZY"/>
    <s v=""/>
    <s v="BACK BAR"/>
    <m/>
    <m/>
    <m/>
    <s v="S_ZAMR"/>
    <s v=""/>
  </r>
  <r>
    <n v="541"/>
    <n v="7060541"/>
    <s v="S-0541-S-CH"/>
    <s v="łódzkie"/>
    <x v="0"/>
    <n v="10587220"/>
    <s v="Komora chłodnicza"/>
    <s v="Igloo"/>
    <s v="NS-073976"/>
    <s v=""/>
    <s v=""/>
    <d v="2023-11-20T00:00:00"/>
    <n v="2023"/>
    <d v="2026-11-20T00:00:00"/>
    <s v="S_KOM_CHL"/>
    <s v="R452A-2,5KG"/>
  </r>
  <r>
    <n v="541"/>
    <n v="7060541"/>
    <s v="S-0541-S-CH"/>
    <s v="łódzkie"/>
    <x v="0"/>
    <n v="10717539"/>
    <s v="Komora chłodnicza-Alkohol"/>
    <s v="Igloo"/>
    <s v="NS-073969"/>
    <s v=""/>
    <s v=""/>
    <d v="2023-11-20T00:00:00"/>
    <n v="2023"/>
    <d v="2026-11-20T00:00:00"/>
    <s v="S_KOM_CHL"/>
    <s v="R449A-1,6KG"/>
  </r>
  <r>
    <n v="541"/>
    <n v="7060541"/>
    <s v="S-0541-S-CH"/>
    <s v="łódzkie"/>
    <x v="0"/>
    <n v="10587219"/>
    <s v="Komora mroźnicza"/>
    <s v="Igloo"/>
    <s v="Rivacold"/>
    <s v="13300986"/>
    <s v=""/>
    <d v="2014-02-18T00:00:00"/>
    <n v="2014"/>
    <d v="2017-02-18T00:00:00"/>
    <s v="S_KOM_ZAMR"/>
    <s v=""/>
  </r>
  <r>
    <n v="541"/>
    <n v="7060541"/>
    <s v="S-0541-S-CH"/>
    <s v="łódzkie"/>
    <x v="0"/>
    <n v="10717542"/>
    <s v="Regał chłodniczy zamknięty 180"/>
    <s v="Gastromax 180-190cm"/>
    <s v="REGAŁ ZAMKNIĘTY"/>
    <s v=""/>
    <s v="2023/10/20479"/>
    <d v="2023-11-19T00:00:00"/>
    <n v="2023"/>
    <d v="2026-11-19T00:00:00"/>
    <s v="S_REG_ZAM"/>
    <s v="180-190CM"/>
  </r>
  <r>
    <n v="541"/>
    <n v="7060541"/>
    <s v="S-0541-S-CH"/>
    <s v="łódzkie"/>
    <x v="0"/>
    <n v="10588495"/>
    <s v="Stół chłodniczy"/>
    <s v="Gastromax"/>
    <s v="Stół Chłodniczy"/>
    <s v="2023/10/20486"/>
    <s v="140 X 700 X 850"/>
    <d v="2023-11-19T00:00:00"/>
    <n v="2023"/>
    <d v="2026-11-19T00:00:00"/>
    <s v="S_STOL_CHL"/>
    <s v=""/>
  </r>
  <r>
    <n v="541"/>
    <n v="7060541"/>
    <s v="S-0541-S-CH"/>
    <s v="łódzkie"/>
    <x v="0"/>
    <n v="10588498"/>
    <s v="Stół chłodniczy"/>
    <s v=""/>
    <s v="szuflada hot dog"/>
    <s v="1011127"/>
    <s v=""/>
    <m/>
    <n v="2014"/>
    <m/>
    <s v="S_STOL_CHL"/>
    <s v=""/>
  </r>
  <r>
    <n v="541"/>
    <n v="7060541"/>
    <s v="S-0541-S-CH"/>
    <s v="łódzkie"/>
    <x v="0"/>
    <n v="10717541"/>
    <s v="Stół chłodniczy sałtkowy120-130cm"/>
    <s v="Gastromax"/>
    <s v="STÓŁ CHŁODNICZY"/>
    <s v="2023/10/20478"/>
    <s v="BACK BAR"/>
    <m/>
    <n v="2023"/>
    <m/>
    <s v="S_STOL_CHL"/>
    <s v="120-130CM"/>
  </r>
  <r>
    <n v="541"/>
    <n v="7060541"/>
    <s v="S-0541-S-CH"/>
    <s v="łódzkie"/>
    <x v="0"/>
    <n v="10717538"/>
    <s v="Stół chłodniczy-Podblat."/>
    <s v="Gastromax"/>
    <s v="STÓŁ CHŁODNICZY"/>
    <s v=""/>
    <s v="BACK BAR"/>
    <m/>
    <m/>
    <m/>
    <s v="S_STOL_CHL"/>
    <s v=""/>
  </r>
  <r>
    <n v="541"/>
    <n v="7060541"/>
    <s v="S-0541-S-CH"/>
    <s v="łódzkie"/>
    <x v="0"/>
    <n v="10717537"/>
    <s v="Stół Mroźniczy-Podblat."/>
    <s v="Gastromax"/>
    <s v="STÓŁ MROŹNICZY"/>
    <s v="2023/10/20485"/>
    <s v="BACK BAR 140 X 700 X 850"/>
    <d v="2023-11-19T00:00:00"/>
    <n v="2023"/>
    <d v="2026-11-19T00:00:00"/>
    <s v="S_ZAMR"/>
    <s v=""/>
  </r>
  <r>
    <n v="541"/>
    <n v="7060541"/>
    <s v="S-0541-S-CH"/>
    <s v="łódzkie"/>
    <x v="0"/>
    <n v="10332282"/>
    <s v="Szuflada chłodząca Hot-Dog"/>
    <s v="Porkka"/>
    <s v="ML850"/>
    <s v=""/>
    <s v=""/>
    <m/>
    <m/>
    <m/>
    <s v="S_SZUF_HOT"/>
    <s v=""/>
  </r>
  <r>
    <n v="541"/>
    <n v="7060541"/>
    <s v="S-0541-S-CH"/>
    <s v="łódzkie"/>
    <x v="0"/>
    <n v="10717543"/>
    <s v="Witryna chłodnicza"/>
    <s v=""/>
    <s v=""/>
    <s v=""/>
    <s v=""/>
    <m/>
    <m/>
    <m/>
    <s v="S_WITR_OTW"/>
    <s v=""/>
  </r>
  <r>
    <n v="541"/>
    <n v="7060541"/>
    <s v="S-0541-S-CH"/>
    <s v="łódzkie"/>
    <x v="0"/>
    <n v="10574376"/>
    <s v="Witryna chłodnicza-kanapkowa"/>
    <s v="Gastromax"/>
    <s v="2023/10/20476"/>
    <s v=""/>
    <s v=""/>
    <d v="2023-11-19T00:00:00"/>
    <n v="2023"/>
    <d v="2026-11-19T00:00:00"/>
    <s v="S_WITR_OTW"/>
    <s v="60-70 CM"/>
  </r>
  <r>
    <n v="541"/>
    <n v="7060541"/>
    <s v="S-0541-S-CH"/>
    <s v="łódzkie"/>
    <x v="0"/>
    <n v="10717529"/>
    <s v="Witryna Hot-Dog 0.9-Podblatowa"/>
    <s v="Gastromax"/>
    <s v="Szuflada H-D"/>
    <s v=""/>
    <s v="GP HD OR 90-67/P"/>
    <m/>
    <m/>
    <m/>
    <s v="S_SZUF_HOT"/>
    <s v=""/>
  </r>
  <r>
    <n v="541"/>
    <n v="7060541"/>
    <s v="S-0541-S-CH"/>
    <s v="łódzkie"/>
    <x v="0"/>
    <n v="10717540"/>
    <s v="Witryna kanapkowa ze zraszaczem"/>
    <s v="Gastromax"/>
    <s v="WITRYNA KANAPKOWA"/>
    <s v=""/>
    <s v=""/>
    <m/>
    <m/>
    <m/>
    <s v="S_WITR_KAN"/>
    <s v=""/>
  </r>
  <r>
    <n v="541"/>
    <n v="7060541"/>
    <s v="S-0541-S-CH"/>
    <s v="łódzkie"/>
    <x v="0"/>
    <n v="10587216"/>
    <s v="Zamrażarka na odpady"/>
    <s v="Gastromax"/>
    <s v="GP ZSK CF100A"/>
    <s v=""/>
    <s v=""/>
    <d v="2023-11-19T00:00:00"/>
    <n v="2023"/>
    <d v="2026-11-19T00:00:00"/>
    <s v="S_ZAMR"/>
    <s v=""/>
  </r>
  <r>
    <n v="549"/>
    <n v="7060549"/>
    <s v="S-0549-S-CH"/>
    <s v="łódzkie"/>
    <x v="14"/>
    <n v="10545533"/>
    <s v="Komora chłodnicza"/>
    <s v="Carrier"/>
    <s v="EVS130ED"/>
    <s v="AE200733789"/>
    <s v=""/>
    <m/>
    <n v="2008"/>
    <m/>
    <s v="S_KOM_CHL"/>
    <s v=""/>
  </r>
  <r>
    <n v="549"/>
    <n v="7060549"/>
    <s v="S-0549-S-CH"/>
    <s v="łódzkie"/>
    <x v="14"/>
    <n v="10545538"/>
    <s v="Lodówka podblatowa"/>
    <s v=""/>
    <s v="Elektrolux ERT14002W"/>
    <s v=""/>
    <s v=""/>
    <m/>
    <n v="2008"/>
    <m/>
    <s v="S_LOD"/>
    <s v=""/>
  </r>
  <r>
    <n v="549"/>
    <n v="7060549"/>
    <s v="S-0549-S-CH"/>
    <s v="łódzkie"/>
    <x v="14"/>
    <n v="10588493"/>
    <s v="Lodówka podblatowa"/>
    <s v="Atria"/>
    <s v="szuflada hot dog"/>
    <s v="9"/>
    <s v=""/>
    <m/>
    <n v="2008"/>
    <m/>
    <s v="S_LOD"/>
    <s v=""/>
  </r>
  <r>
    <n v="549"/>
    <n v="7060549"/>
    <s v="S-0549-S-CH"/>
    <s v="łódzkie"/>
    <x v="14"/>
    <n v="10332287"/>
    <s v="Szuflada chłodząca Hot-Dog"/>
    <s v="Porkka"/>
    <s v="ML850"/>
    <s v=""/>
    <s v=""/>
    <m/>
    <m/>
    <m/>
    <s v="S_SZUF_HOT"/>
    <s v=""/>
  </r>
  <r>
    <n v="549"/>
    <n v="7060549"/>
    <s v="S-0549-S-CH"/>
    <s v="łódzkie"/>
    <x v="14"/>
    <n v="10545529"/>
    <s v="Witryna chłodnicza otwarta"/>
    <s v="Juka"/>
    <s v="PICCOLI 90OTW 100/70"/>
    <s v="3419"/>
    <s v=""/>
    <m/>
    <n v="2008"/>
    <m/>
    <s v="S_WITR_OTW"/>
    <s v=""/>
  </r>
  <r>
    <n v="549"/>
    <n v="7060549"/>
    <s v="S-0549-S-CH"/>
    <s v="łódzkie"/>
    <x v="14"/>
    <n v="10545530"/>
    <s v="Witryna chłodnicza otwarta"/>
    <s v="Juka"/>
    <s v="PICCOLI 90OTW"/>
    <s v="4282"/>
    <s v=""/>
    <m/>
    <n v="2009"/>
    <m/>
    <s v="S_WITR_OTW"/>
    <s v=""/>
  </r>
  <r>
    <n v="549"/>
    <n v="7060549"/>
    <s v="S-0549-S-CH"/>
    <s v="łódzkie"/>
    <x v="14"/>
    <n v="10545539"/>
    <s v="Zamrażarka"/>
    <s v="Gort"/>
    <s v="Gort FMP1101-070GG"/>
    <s v="88100415"/>
    <s v=""/>
    <m/>
    <n v="2009"/>
    <m/>
    <s v="S_ZAMR"/>
    <s v=""/>
  </r>
  <r>
    <n v="551"/>
    <n v="7060551"/>
    <s v="S-0551-S-CH"/>
    <s v="łódzkie"/>
    <x v="15"/>
    <n v="10717896"/>
    <s v="Komora chłodnicza-IGLOO"/>
    <s v="Igloo"/>
    <s v="NS-072766"/>
    <s v=""/>
    <s v=""/>
    <d v="2023-09-27T00:00:00"/>
    <n v="2023"/>
    <d v="2026-09-27T00:00:00"/>
    <s v="S_KOM_CHL"/>
    <s v="1,7KG"/>
  </r>
  <r>
    <n v="551"/>
    <n v="7060551"/>
    <s v="S-0551-S-CH"/>
    <s v="łódzkie"/>
    <x v="15"/>
    <n v="10717895"/>
    <s v="Komora mroźnicza-IGLOO"/>
    <s v="Igloo"/>
    <s v="NS-072788"/>
    <s v=""/>
    <s v=""/>
    <d v="2023-09-27T00:00:00"/>
    <n v="2023"/>
    <d v="2026-09-27T00:00:00"/>
    <s v="S_KOM_ZAMR"/>
    <s v="2,3KG"/>
  </r>
  <r>
    <n v="551"/>
    <n v="7060551"/>
    <s v="S-0551-S-CH"/>
    <s v="łódzkie"/>
    <x v="15"/>
    <n v="10717945"/>
    <s v="Komora mroźnicza-IGLOO"/>
    <s v="Igloo"/>
    <s v="NS-72788"/>
    <s v=""/>
    <s v=""/>
    <d v="2023-09-27T00:00:00"/>
    <n v="2023"/>
    <d v="2026-09-27T00:00:00"/>
    <s v="S_KOM_ZAMR"/>
    <s v="2,3KG"/>
  </r>
  <r>
    <n v="551"/>
    <n v="7060551"/>
    <s v="S-0551-S-CH"/>
    <s v="łódzkie"/>
    <x v="15"/>
    <n v="10545562"/>
    <s v="Lodówka podblatowa"/>
    <s v="Atria"/>
    <s v="szuflada hot dog"/>
    <s v="430"/>
    <s v=""/>
    <m/>
    <n v="2008"/>
    <m/>
    <s v="S_LOD"/>
    <s v=""/>
  </r>
  <r>
    <n v="551"/>
    <n v="7060551"/>
    <s v="S-0551-S-CH"/>
    <s v="łódzkie"/>
    <x v="15"/>
    <n v="10545560"/>
    <s v="Regał chłodniczy otwarty"/>
    <s v="Juka"/>
    <s v="REGAŁ OTWARTY"/>
    <s v="07173/08"/>
    <s v="PRAGA 120/80"/>
    <m/>
    <n v="2008"/>
    <m/>
    <s v="S_REG_OTW"/>
    <s v=""/>
  </r>
  <r>
    <n v="551"/>
    <n v="7060551"/>
    <s v="S-0551-S-CH"/>
    <s v="łódzkie"/>
    <x v="15"/>
    <n v="10602934"/>
    <s v="Regał chłodniczy otwarty"/>
    <s v="Juka"/>
    <s v="REGAŁ OTWARTY"/>
    <s v=""/>
    <s v="PRAGA 120/80"/>
    <d v="2008-09-30T00:00:00"/>
    <n v="2008"/>
    <d v="2011-09-30T00:00:00"/>
    <s v="S_REG_OTW"/>
    <s v=""/>
  </r>
  <r>
    <n v="551"/>
    <n v="7060551"/>
    <s v="S-0551-S-CH"/>
    <s v="łódzkie"/>
    <x v="15"/>
    <n v="10545561"/>
    <s v="Regał chłodniczy zamknięty 240-250cm"/>
    <s v="Gastromax 240-250"/>
    <s v="REGAŁ ZAMKNIĘTY"/>
    <s v="2023/08/20261"/>
    <s v=""/>
    <d v="2023-11-17T00:00:00"/>
    <n v="2023"/>
    <d v="2026-11-17T00:00:00"/>
    <s v="S_REG_ZAM"/>
    <s v="240-250CM"/>
  </r>
  <r>
    <n v="551"/>
    <n v="7060551"/>
    <s v="S-0551-S-CH"/>
    <s v="łódzkie"/>
    <x v="15"/>
    <n v="10717872"/>
    <s v="Stół chłodniczy"/>
    <s v="Gastromax"/>
    <s v="Stół Chłodniczy"/>
    <s v="2023/08/20267"/>
    <s v="900 X 700 X 750"/>
    <d v="2023-11-17T00:00:00"/>
    <n v="2023"/>
    <d v="2026-11-17T00:00:00"/>
    <s v="S_STOL_CHL"/>
    <s v="900 X 700 X 750"/>
  </r>
  <r>
    <n v="551"/>
    <n v="7060551"/>
    <s v="S-0551-S-CH"/>
    <s v="łódzkie"/>
    <x v="15"/>
    <n v="10717874"/>
    <s v="Stół Mroźniczy-Podblat."/>
    <s v="Gastromax"/>
    <s v="STÓŁ MROŹNICZY"/>
    <s v="2023/08/20268"/>
    <s v="BACK BAR 900 X 800 X 750"/>
    <d v="2023-11-17T00:00:00"/>
    <n v="2023"/>
    <d v="2026-11-17T00:00:00"/>
    <s v="S_ZAMR"/>
    <s v="900 X 800 X 750"/>
  </r>
  <r>
    <n v="551"/>
    <n v="7060551"/>
    <s v="S-0551-S-CH"/>
    <s v="łódzkie"/>
    <x v="15"/>
    <n v="10332289"/>
    <s v="Szuflada chłodząca Hot-Dog"/>
    <s v="Porkka"/>
    <s v="ML850"/>
    <s v=""/>
    <s v=""/>
    <m/>
    <m/>
    <m/>
    <s v="S_SZUF_HOT"/>
    <s v=""/>
  </r>
  <r>
    <n v="551"/>
    <n v="7060551"/>
    <s v="S-0551-S-CH"/>
    <s v="łódzkie"/>
    <x v="15"/>
    <n v="10545554"/>
    <s v="Witryna chłodnicza otwarta"/>
    <s v="Juka"/>
    <s v="PICCOLI R-90"/>
    <s v="1068"/>
    <s v=""/>
    <m/>
    <n v="2008"/>
    <m/>
    <s v="S_WITR_OTW"/>
    <s v=""/>
  </r>
  <r>
    <n v="551"/>
    <n v="7060551"/>
    <s v="S-0551-S-CH"/>
    <s v="łódzkie"/>
    <x v="15"/>
    <n v="10588489"/>
    <s v="Witryna chłodnicza otwarta"/>
    <s v="Juka"/>
    <s v="PICCOLI R-90"/>
    <s v="07184"/>
    <s v=""/>
    <m/>
    <n v="2009"/>
    <m/>
    <s v="S_WITR_OTW"/>
    <s v=""/>
  </r>
  <r>
    <n v="551"/>
    <n v="7060551"/>
    <s v="S-0551-S-CH"/>
    <s v="łódzkie"/>
    <x v="15"/>
    <n v="10717876"/>
    <s v="Witryna chłodnicza-Alkohol"/>
    <s v="Gastromax 60-70"/>
    <s v=""/>
    <s v=""/>
    <s v="2023/08/20259"/>
    <d v="2023-11-17T00:00:00"/>
    <n v="2023"/>
    <d v="2026-11-17T00:00:00"/>
    <s v="S_KOM_CHL"/>
    <s v="60-70CM"/>
  </r>
  <r>
    <n v="551"/>
    <n v="7060551"/>
    <s v="S-0551-S-CH"/>
    <s v="łódzkie"/>
    <x v="15"/>
    <n v="10545563"/>
    <s v="Zamrażarka"/>
    <s v="Igloo"/>
    <s v="F-GAZ"/>
    <s v=""/>
    <s v="A15-370-NT6222GK-LEZXYHJK"/>
    <d v="2023-09-27T00:00:00"/>
    <n v="2023"/>
    <d v="2026-09-27T00:00:00"/>
    <s v="S_ZAMR"/>
    <s v=""/>
  </r>
  <r>
    <n v="551"/>
    <n v="7060551"/>
    <s v="S-0551-S-CH"/>
    <s v="łódzkie"/>
    <x v="15"/>
    <n v="10717875"/>
    <s v="Zamrażarka na odpady"/>
    <s v="Gastromax"/>
    <s v="GP ZSK CF100A"/>
    <s v="2023/08/20269"/>
    <s v=""/>
    <d v="2023-11-17T00:00:00"/>
    <n v="2023"/>
    <d v="2026-11-17T00:00:00"/>
    <s v="S_ZAMR"/>
    <s v=""/>
  </r>
  <r>
    <n v="594"/>
    <n v="7060594"/>
    <s v="S-0594-S-CH"/>
    <s v="łódzkie"/>
    <x v="16"/>
    <n v="10545665"/>
    <s v="Komora chłodnicza"/>
    <s v="Carrier"/>
    <s v="EVS 130 ED"/>
    <s v="AE200608176"/>
    <s v=""/>
    <m/>
    <n v="2007"/>
    <m/>
    <s v="S_KOM_CHL"/>
    <s v="R-404A 1,3 KG"/>
  </r>
  <r>
    <n v="594"/>
    <n v="7060594"/>
    <s v="S-0594-S-CH"/>
    <s v="łódzkie"/>
    <x v="16"/>
    <n v="10588490"/>
    <s v="Lodówka podblatowa"/>
    <s v="Atria"/>
    <s v="szuflada hot dog"/>
    <s v=""/>
    <s v=""/>
    <m/>
    <n v="2009"/>
    <m/>
    <s v="S_LOD"/>
    <s v=""/>
  </r>
  <r>
    <n v="594"/>
    <n v="7060594"/>
    <s v="S-0594-S-CH"/>
    <s v="łódzkie"/>
    <x v="16"/>
    <n v="10332323"/>
    <s v="Szuflada chłodząca Hot-Dog"/>
    <s v="Porkka"/>
    <s v="ML850"/>
    <s v=""/>
    <s v=""/>
    <m/>
    <m/>
    <m/>
    <s v="S_SZUF_HOT"/>
    <s v=""/>
  </r>
  <r>
    <n v="594"/>
    <n v="7060594"/>
    <s v="S-0594-S-CH"/>
    <s v="łódzkie"/>
    <x v="16"/>
    <n v="10545662"/>
    <s v="Witryna chłodnicza otwarta"/>
    <s v="Juka"/>
    <s v="PICCOL 60R-1"/>
    <s v="7131"/>
    <s v=""/>
    <m/>
    <n v="2011"/>
    <m/>
    <s v="S_WITR_OTW"/>
    <s v=""/>
  </r>
  <r>
    <n v="594"/>
    <n v="7060594"/>
    <s v="S-0594-S-CH"/>
    <s v="łódzkie"/>
    <x v="16"/>
    <n v="10545671"/>
    <s v="Zamrażarka"/>
    <s v="CANDY"/>
    <s v="Candy"/>
    <s v=""/>
    <s v=""/>
    <m/>
    <n v="2006"/>
    <m/>
    <s v="S_ZAMR"/>
    <s v=""/>
  </r>
  <r>
    <n v="594"/>
    <n v="7060594"/>
    <s v="S-0594-S-CH"/>
    <s v="łódzkie"/>
    <x v="16"/>
    <n v="10587221"/>
    <s v="Zamrażarka"/>
    <s v="Gort"/>
    <s v="Gort 700l"/>
    <s v="088100993"/>
    <s v=""/>
    <m/>
    <n v="2008"/>
    <m/>
    <s v="S_ZAMR"/>
    <s v=""/>
  </r>
  <r>
    <n v="596"/>
    <n v="7060596"/>
    <s v="S-0596-S-CH"/>
    <s v="łódzkie"/>
    <x v="17"/>
    <n v="10545677"/>
    <s v="Komora chłodnicza"/>
    <s v="Technoblok"/>
    <s v="UHN"/>
    <s v="91874"/>
    <s v=""/>
    <m/>
    <n v="2003"/>
    <m/>
    <s v="S_KOM_CHL"/>
    <s v=""/>
  </r>
  <r>
    <n v="596"/>
    <n v="7060596"/>
    <s v="S-0596-S-CH"/>
    <s v="łódzkie"/>
    <x v="17"/>
    <n v="10545679"/>
    <s v="Stół chłodniczy"/>
    <s v="Inne"/>
    <s v="STÓŁ CHŁODNICZY"/>
    <s v="271"/>
    <s v=""/>
    <m/>
    <n v="2008"/>
    <m/>
    <s v="S_STOL_CHL"/>
    <s v=""/>
  </r>
  <r>
    <n v="596"/>
    <n v="7060596"/>
    <s v="S-0596-S-CH"/>
    <s v="łódzkie"/>
    <x v="17"/>
    <n v="10332324"/>
    <s v="Szuflada chłodząca Hot-Dog"/>
    <s v="Porkka"/>
    <s v="ML850"/>
    <s v=""/>
    <s v=""/>
    <m/>
    <m/>
    <m/>
    <s v="S_SZUF_HOT"/>
    <s v=""/>
  </r>
  <r>
    <n v="596"/>
    <n v="7060596"/>
    <s v="S-0596-S-CH"/>
    <s v="łódzkie"/>
    <x v="17"/>
    <n v="10545673"/>
    <s v="Witryna chłodnicza otwarta"/>
    <s v="Juka"/>
    <s v="PICCOLI R-90"/>
    <s v="7124"/>
    <s v=""/>
    <m/>
    <n v="2011"/>
    <m/>
    <s v="S_WITR_OTW"/>
    <s v=""/>
  </r>
  <r>
    <n v="596"/>
    <n v="7060596"/>
    <s v="S-0596-S-CH"/>
    <s v="łódzkie"/>
    <x v="17"/>
    <n v="10545674"/>
    <s v="Witryna chłodnicza otwarta"/>
    <s v="Juka"/>
    <s v="PICCOLI R-60/70"/>
    <s v="3425"/>
    <s v=""/>
    <m/>
    <n v="2009"/>
    <m/>
    <s v="S_WITR_OTW"/>
    <s v=""/>
  </r>
  <r>
    <n v="596"/>
    <n v="7060596"/>
    <s v="S-0596-S-CH"/>
    <s v="łódzkie"/>
    <x v="17"/>
    <n v="10545683"/>
    <s v="Zamrażarka"/>
    <s v=""/>
    <s v="DERBY GLOBAL G38F"/>
    <s v="6022030892"/>
    <s v=""/>
    <m/>
    <n v="2006"/>
    <m/>
    <s v="S_ZAMR"/>
    <s v=""/>
  </r>
  <r>
    <n v="654"/>
    <n v="7040654"/>
    <s v="S-0654-S-CH"/>
    <s v="łódzkie"/>
    <x v="18"/>
    <n v="10545738"/>
    <s v="Fresh Wyspa"/>
    <s v="Inne"/>
    <s v="FRESH WYSPA"/>
    <s v=""/>
    <s v=""/>
    <m/>
    <m/>
    <m/>
    <s v="S_FRESH_W"/>
    <s v=""/>
  </r>
  <r>
    <n v="654"/>
    <n v="7040654"/>
    <s v="S-0654-S-CH"/>
    <s v="łódzkie"/>
    <x v="18"/>
    <n v="10545737"/>
    <s v="Komora chłodnicza"/>
    <s v="Frigo"/>
    <s v="Danfoss"/>
    <s v="107417CG3219"/>
    <s v="OP-MSYM009MYW05G"/>
    <d v="2019-11-19T00:00:00"/>
    <n v="2019"/>
    <d v="2021-11-19T00:00:00"/>
    <s v="S_KOM_CHL"/>
    <s v="R-404A 1,50 KG"/>
  </r>
  <r>
    <n v="654"/>
    <n v="7040654"/>
    <s v="S-0654-S-CH"/>
    <s v="łódzkie"/>
    <x v="18"/>
    <n v="10545736"/>
    <s v="Komora mroźnicza"/>
    <s v="Frigo"/>
    <s v="Danfoss"/>
    <s v="096274CG0519"/>
    <s v="OP-LSQM034AJW05G"/>
    <d v="2019-11-19T00:00:00"/>
    <n v="2019"/>
    <d v="2021-11-19T00:00:00"/>
    <s v="S_KOM_ZAMR"/>
    <s v="R-404A 3,50 KG"/>
  </r>
  <r>
    <n v="654"/>
    <n v="7040654"/>
    <s v="S-0654-S-CH"/>
    <s v="łódzkie"/>
    <x v="18"/>
    <n v="10545742"/>
    <s v="Lodówka podblatowa"/>
    <s v=""/>
    <s v=""/>
    <s v=""/>
    <s v=""/>
    <m/>
    <m/>
    <m/>
    <s v="S_LOD"/>
    <s v=""/>
  </r>
  <r>
    <n v="654"/>
    <n v="7040654"/>
    <s v="S-0654-S-CH"/>
    <s v="łódzkie"/>
    <x v="18"/>
    <n v="10603393"/>
    <s v="Regał chłodniczy"/>
    <s v="Igloo"/>
    <s v="REGAŁ ZAMKNIĘTY"/>
    <s v="NS-260932"/>
    <s v="BALI PET DP 1.9"/>
    <d v="2019-10-28T00:00:00"/>
    <n v="2019"/>
    <d v="2022-10-28T00:00:00"/>
    <s v="S_REG_ZAM"/>
    <s v=""/>
  </r>
  <r>
    <n v="654"/>
    <n v="7040654"/>
    <s v="S-0654-S-CH"/>
    <s v="łódzkie"/>
    <x v="18"/>
    <n v="10545741"/>
    <s v="Regał chłodniczy ( ALKOHOL)"/>
    <s v="Igloo"/>
    <s v="REGAŁ ZAMKNIĘTY"/>
    <s v="NS-260930"/>
    <s v="EWA 500.1 PET"/>
    <d v="2019-10-23T00:00:00"/>
    <n v="2019"/>
    <d v="2022-10-23T00:00:00"/>
    <s v="S_REG_ZAM"/>
    <s v=""/>
  </r>
  <r>
    <n v="654"/>
    <n v="7040654"/>
    <s v="S-0654-S-CH"/>
    <s v="łódzkie"/>
    <x v="18"/>
    <n v="10545740"/>
    <s v="Regał chłodniczy otwarty"/>
    <s v="Igloo"/>
    <s v="REGAŁ OTWARTY"/>
    <s v="NS-260915"/>
    <s v="EWA 500.1 PET"/>
    <d v="2019-10-22T00:00:00"/>
    <n v="2019"/>
    <d v="2022-10-22T00:00:00"/>
    <s v="S_REG_OTW"/>
    <s v=""/>
  </r>
  <r>
    <n v="654"/>
    <n v="7040654"/>
    <s v="S-0654-S-CH"/>
    <s v="łódzkie"/>
    <x v="18"/>
    <n v="10545739"/>
    <s v="Stół chłodniczy"/>
    <s v="Inne"/>
    <s v="STÓŁ CHŁODNICZY"/>
    <s v=""/>
    <s v=""/>
    <m/>
    <m/>
    <m/>
    <s v="S_STOL_CHL"/>
    <s v=""/>
  </r>
  <r>
    <n v="654"/>
    <n v="7040654"/>
    <s v="S-0654-S-CH"/>
    <s v="łódzkie"/>
    <x v="18"/>
    <n v="10545744"/>
    <s v="Stół chłodniczy Hot Dog"/>
    <s v="Igloo"/>
    <s v="Hot-Dog 09"/>
    <s v="NS-260917"/>
    <s v=""/>
    <d v="2019-10-31T00:00:00"/>
    <n v="2019"/>
    <d v="2021-10-31T00:00:00"/>
    <s v="S_STOL_CHL"/>
    <s v=""/>
  </r>
  <r>
    <n v="654"/>
    <n v="7040654"/>
    <s v="S-0654-S-CH"/>
    <s v="łódzkie"/>
    <x v="18"/>
    <n v="10332368"/>
    <s v="Szuflada chłodząca Hot-Dog"/>
    <s v="Porkka"/>
    <s v="ML850"/>
    <s v=""/>
    <s v=""/>
    <m/>
    <m/>
    <m/>
    <s v="S_SZUF_HOT"/>
    <s v=""/>
  </r>
  <r>
    <n v="654"/>
    <n v="7040654"/>
    <s v="S-0654-S-CH"/>
    <s v="łódzkie"/>
    <x v="18"/>
    <n v="10545734"/>
    <s v="Witryna chłodnicza otw"/>
    <s v="Juka"/>
    <s v="TOSTI 60"/>
    <s v="10333"/>
    <s v=""/>
    <d v="2019-11-15T00:00:00"/>
    <n v="2019"/>
    <d v="2022-11-15T00:00:00"/>
    <s v="S_WITR_OTW"/>
    <s v=""/>
  </r>
  <r>
    <n v="654"/>
    <n v="7040654"/>
    <s v="S-0654-S-CH"/>
    <s v="łódzkie"/>
    <x v="18"/>
    <n v="10603293"/>
    <s v="Witryna chłodnicza otwarta"/>
    <s v="Juka"/>
    <s v="TOSTI 90"/>
    <s v="10332"/>
    <s v=""/>
    <d v="2019-11-15T00:00:00"/>
    <n v="2019"/>
    <d v="2022-11-15T00:00:00"/>
    <s v="S_WITR_OTW"/>
    <s v=""/>
  </r>
  <r>
    <n v="654"/>
    <n v="7040654"/>
    <s v="S-0654-S-CH"/>
    <s v="łódzkie"/>
    <x v="18"/>
    <n v="10545735"/>
    <s v="Witryna kanapkowa ze zraszacze"/>
    <s v="Inne"/>
    <s v="WITRYNA KANAPKOWA"/>
    <s v=""/>
    <s v=""/>
    <m/>
    <m/>
    <m/>
    <s v="S_WITR_KAN"/>
    <s v=""/>
  </r>
  <r>
    <n v="654"/>
    <n v="7040654"/>
    <s v="S-0654-S-CH"/>
    <s v="łódzkie"/>
    <x v="18"/>
    <n v="10545743"/>
    <s v="Zamrażarka"/>
    <s v=""/>
    <s v=""/>
    <s v=""/>
    <s v=""/>
    <m/>
    <m/>
    <m/>
    <s v="S_ZAMR"/>
    <s v=""/>
  </r>
  <r>
    <n v="662"/>
    <n v="7060662"/>
    <s v="S-0662-S-CH"/>
    <s v="łódzkie"/>
    <x v="0"/>
    <n v="10545762"/>
    <s v="Fresh Wyspa"/>
    <s v="Gastromax"/>
    <s v="FRESH WYSPA"/>
    <s v="2018/11/09689"/>
    <s v="GPWF 1.50"/>
    <d v="2018-11-20T00:00:00"/>
    <n v="2018"/>
    <d v="2021-11-20T00:00:00"/>
    <s v="S_FRESH_W"/>
    <s v=""/>
  </r>
  <r>
    <n v="662"/>
    <n v="7060662"/>
    <s v="S-0662-S-CH"/>
    <s v="łódzkie"/>
    <x v="0"/>
    <n v="10545761"/>
    <s v="Komora chłodnicza"/>
    <s v="Juka"/>
    <s v="9"/>
    <s v=""/>
    <s v=""/>
    <d v="2018-11-20T00:00:00"/>
    <n v="2018"/>
    <d v="2021-11-20T00:00:00"/>
    <s v="S_KOM_CHL"/>
    <s v=""/>
  </r>
  <r>
    <n v="662"/>
    <n v="7060662"/>
    <s v="S-0662-S-CH"/>
    <s v="łódzkie"/>
    <x v="0"/>
    <n v="10545760"/>
    <s v="Komora mroźnicza"/>
    <s v="Juka"/>
    <s v="12"/>
    <s v=""/>
    <s v=""/>
    <d v="2018-11-20T00:00:00"/>
    <n v="2018"/>
    <d v="2021-11-20T00:00:00"/>
    <s v="S_KOM_ZAMR"/>
    <s v=""/>
  </r>
  <r>
    <n v="662"/>
    <n v="7060662"/>
    <s v="S-0662-S-CH"/>
    <s v="łódzkie"/>
    <x v="0"/>
    <n v="10634949"/>
    <s v="Lodówka_pracownicza"/>
    <s v="Whirpool"/>
    <s v=""/>
    <s v=""/>
    <s v=""/>
    <m/>
    <m/>
    <m/>
    <s v="S_LOD"/>
    <s v=""/>
  </r>
  <r>
    <n v="662"/>
    <n v="7060662"/>
    <s v="S-0662-S-CH"/>
    <s v="łódzkie"/>
    <x v="0"/>
    <n v="10545764"/>
    <s v="Regał chłodniczy zamknięty"/>
    <s v="Gastromax"/>
    <s v="REGAŁ ZAMKNIĘTY"/>
    <s v="2018/11/09684"/>
    <s v=""/>
    <d v="2018-11-20T00:00:00"/>
    <n v="2018"/>
    <d v="2021-11-20T00:00:00"/>
    <s v="S_REG_ZAM"/>
    <s v=""/>
  </r>
  <r>
    <n v="662"/>
    <n v="7060662"/>
    <s v="S-0662-S-CH"/>
    <s v="łódzkie"/>
    <x v="0"/>
    <n v="10545765"/>
    <s v="Regał chłodniczy zamknięty"/>
    <s v="Gastromax"/>
    <s v="REGAŁ ZAMKNIĘTY"/>
    <s v="2018/11/09685"/>
    <s v=""/>
    <d v="2018-11-20T00:00:00"/>
    <n v="2018"/>
    <d v="2021-11-20T00:00:00"/>
    <s v="S_REG_ZAM"/>
    <s v=""/>
  </r>
  <r>
    <n v="662"/>
    <n v="7060662"/>
    <s v="S-0662-S-CH"/>
    <s v="łódzkie"/>
    <x v="0"/>
    <n v="10587222"/>
    <s v="Regał chłodniczy zamknięty"/>
    <s v="Gastromax"/>
    <s v="REGAŁ ZAMKNIĘTY"/>
    <s v="2018/11/09683"/>
    <s v=""/>
    <d v="2018-11-20T00:00:00"/>
    <n v="2018"/>
    <d v="2021-11-20T00:00:00"/>
    <s v="S_REG_ZAM"/>
    <s v=""/>
  </r>
  <r>
    <n v="662"/>
    <n v="7060662"/>
    <s v="S-0662-S-CH"/>
    <s v="łódzkie"/>
    <x v="0"/>
    <n v="10587223"/>
    <s v="Regał chłodniczy zamknięty"/>
    <s v="Gastromax"/>
    <s v="REGAŁ ZAMKNIĘTY"/>
    <s v=""/>
    <s v=""/>
    <d v="2018-11-20T00:00:00"/>
    <n v="2018"/>
    <d v="2021-11-20T00:00:00"/>
    <s v="S_REG_ZAM"/>
    <s v=""/>
  </r>
  <r>
    <n v="662"/>
    <n v="7060662"/>
    <s v="S-0662-S-CH"/>
    <s v="łódzkie"/>
    <x v="0"/>
    <n v="10594122"/>
    <s v="Stół chłodniczy"/>
    <s v="Gastromax"/>
    <s v="STÓŁ CHŁODNICZY"/>
    <s v=""/>
    <s v="GP 3D187CHT"/>
    <d v="2018-11-28T00:00:00"/>
    <n v="2018"/>
    <d v="2021-11-28T00:00:00"/>
    <s v="S_STOL_CHL"/>
    <s v=""/>
  </r>
  <r>
    <n v="662"/>
    <n v="7060662"/>
    <s v="S-0662-S-CH"/>
    <s v="łódzkie"/>
    <x v="0"/>
    <n v="10634945"/>
    <s v="Stół chłodniczy"/>
    <s v="Gastromax"/>
    <s v="STÓŁ CHŁODNICZY"/>
    <s v="2018/11/09691"/>
    <s v="GP 2D95CHT"/>
    <m/>
    <m/>
    <m/>
    <s v="S_STOL_CHL"/>
    <s v=""/>
  </r>
  <r>
    <n v="662"/>
    <n v="7060662"/>
    <s v="S-0662-S-CH"/>
    <s v="łódzkie"/>
    <x v="0"/>
    <n v="10545768"/>
    <s v="Stół mroźniczy"/>
    <s v="Gastromax"/>
    <s v="GP 2D135MR"/>
    <s v="2018/11/0960"/>
    <s v="140 CM"/>
    <d v="2018-11-20T00:00:00"/>
    <n v="2018"/>
    <d v="2021-11-20T00:00:00"/>
    <s v="S_STOL_CHL"/>
    <s v=""/>
  </r>
  <r>
    <n v="662"/>
    <n v="7060662"/>
    <s v="S-0662-S-CH"/>
    <s v="łódzkie"/>
    <x v="0"/>
    <n v="10634947"/>
    <s v="Szafa mroźniczo-chłodnicza"/>
    <s v=""/>
    <s v=""/>
    <s v="3410711"/>
    <s v=""/>
    <m/>
    <m/>
    <m/>
    <s v="S_ZAMR"/>
    <s v=""/>
  </r>
  <r>
    <n v="662"/>
    <n v="7060662"/>
    <s v="S-0662-S-CH"/>
    <s v="łódzkie"/>
    <x v="0"/>
    <n v="10332374"/>
    <s v="Szuflada chłodząca Hot-Dog"/>
    <s v="Gastromax"/>
    <s v="Szuflada H-D"/>
    <s v="2018/11/09686"/>
    <s v=""/>
    <d v="2019-01-31T00:00:00"/>
    <n v="2018"/>
    <d v="2022-01-31T00:00:00"/>
    <s v="S_SZUF_HOT"/>
    <s v=""/>
  </r>
  <r>
    <n v="662"/>
    <n v="7060662"/>
    <s v="S-0662-S-CH"/>
    <s v="łódzkie"/>
    <x v="0"/>
    <n v="10545758"/>
    <s v="Witryna chłodnicza otwarta"/>
    <s v="Juka"/>
    <s v="TOSTI 90"/>
    <s v="11228"/>
    <s v=""/>
    <d v="2018-11-21T00:00:00"/>
    <n v="2018"/>
    <d v="2021-11-20T00:00:00"/>
    <s v="S_WITR_OTW"/>
    <s v=""/>
  </r>
  <r>
    <n v="662"/>
    <n v="7060662"/>
    <s v="S-0662-S-CH"/>
    <s v="łódzkie"/>
    <x v="0"/>
    <n v="10634948"/>
    <s v="Witryna chłodnicza otwarta"/>
    <s v="WESTFROST"/>
    <s v="FKG370 / SP1815480"/>
    <s v="52311217"/>
    <s v=""/>
    <m/>
    <m/>
    <m/>
    <s v="S_WITR_OTW"/>
    <s v=""/>
  </r>
  <r>
    <n v="662"/>
    <n v="7060662"/>
    <s v="S-0662-S-CH"/>
    <s v="łódzkie"/>
    <x v="0"/>
    <n v="10545759"/>
    <s v="Witryna kanapkowa ze zraszacze"/>
    <s v="Gastromax"/>
    <s v="WITRYNA KANAPKOWA"/>
    <s v="2018/11/09688"/>
    <s v="GPORWZ"/>
    <d v="2018-11-20T00:00:00"/>
    <n v="2018"/>
    <d v="2021-11-20T00:00:00"/>
    <s v="S_WITR_KAN"/>
    <s v=""/>
  </r>
  <r>
    <n v="662"/>
    <n v="7060662"/>
    <s v="S-0662-S-CH"/>
    <s v="łódzkie"/>
    <x v="0"/>
    <n v="10587224"/>
    <s v="Witryna sałatkowa"/>
    <s v="Gastromax"/>
    <s v="WITRYNA SAŁATKOWA"/>
    <s v="2018/11/09687"/>
    <s v="GPSTSO"/>
    <d v="2018-11-20T00:00:00"/>
    <n v="2018"/>
    <d v="2021-11-20T00:00:00"/>
    <s v="S_WITR_SAL"/>
    <s v=""/>
  </r>
  <r>
    <n v="662"/>
    <n v="7060662"/>
    <s v="S-0662-S-CH"/>
    <s v="łódzkie"/>
    <x v="0"/>
    <n v="10589383"/>
    <s v="Zamrażarka"/>
    <s v="Gort"/>
    <s v="Gort FMP1101-070GG"/>
    <s v="88100716"/>
    <s v=""/>
    <m/>
    <n v="2008"/>
    <m/>
    <s v="S_ZAMR"/>
    <s v=""/>
  </r>
  <r>
    <n v="662"/>
    <n v="7060662"/>
    <s v="S-0662-S-CH"/>
    <s v="łódzkie"/>
    <x v="0"/>
    <n v="10545767"/>
    <s v="Zamrażarka na odpady"/>
    <s v="Gastromax"/>
    <s v="Zamrażarka na odpady"/>
    <s v=""/>
    <s v=""/>
    <d v="2018-11-20T00:00:00"/>
    <n v="2018"/>
    <d v="2021-11-20T00:00:00"/>
    <s v="S_ZAMR"/>
    <s v=""/>
  </r>
  <r>
    <n v="663"/>
    <n v="7060663"/>
    <s v="S-0663-S-CH"/>
    <s v="łódzkie"/>
    <x v="0"/>
    <n v="10587226"/>
    <s v="Komora chłodnicza"/>
    <s v="Frigo"/>
    <s v="Rivacold"/>
    <s v="15433796"/>
    <s v=""/>
    <d v="2015-12-12T00:00:00"/>
    <n v="2015"/>
    <d v="2018-12-12T00:00:00"/>
    <s v="S_KOM_CHL"/>
    <s v=""/>
  </r>
  <r>
    <n v="663"/>
    <n v="7060663"/>
    <s v="S-0663-S-CH"/>
    <s v="łódzkie"/>
    <x v="0"/>
    <n v="10587225"/>
    <s v="Komora mroźnicza"/>
    <s v="Frigo"/>
    <s v="Rivacold"/>
    <s v="15443871"/>
    <s v=""/>
    <d v="2015-12-12T00:00:00"/>
    <n v="2015"/>
    <d v="2018-12-12T00:00:00"/>
    <s v="S_KOM_ZAMR"/>
    <s v=""/>
  </r>
  <r>
    <n v="663"/>
    <n v="7060663"/>
    <s v="S-0663-S-CH"/>
    <s v="łódzkie"/>
    <x v="0"/>
    <n v="10587227"/>
    <s v="Regał chłodniczy"/>
    <s v="Frigo"/>
    <s v="REGAŁ OTWARTY"/>
    <s v="15383413"/>
    <s v="SATURNO"/>
    <d v="2015-12-12T00:00:00"/>
    <n v="2015"/>
    <d v="2018-12-12T00:00:00"/>
    <s v="S_REG_OTW"/>
    <s v=""/>
  </r>
  <r>
    <n v="663"/>
    <n v="7060663"/>
    <s v="S-0663-S-CH"/>
    <s v="łódzkie"/>
    <x v="0"/>
    <n v="10589394"/>
    <s v="Stół chłodniczy"/>
    <s v="Atria"/>
    <s v="szuflada hot dog"/>
    <s v="1050437"/>
    <s v=""/>
    <m/>
    <n v="2015"/>
    <m/>
    <s v="S_STOL_CHL"/>
    <s v=""/>
  </r>
  <r>
    <n v="663"/>
    <n v="7060663"/>
    <s v="S-0663-S-CH"/>
    <s v="łódzkie"/>
    <x v="0"/>
    <n v="10332375"/>
    <s v="Szuflada chłodząca Hot-Dog"/>
    <s v="Porkka"/>
    <s v="ML850"/>
    <s v=""/>
    <s v=""/>
    <m/>
    <m/>
    <m/>
    <s v="S_SZUF_HOT"/>
    <s v=""/>
  </r>
  <r>
    <n v="663"/>
    <n v="7060663"/>
    <s v="S-0663-S-CH"/>
    <s v="łódzkie"/>
    <x v="0"/>
    <n v="10338175"/>
    <s v="Witryna chłodnicza"/>
    <s v="Juka"/>
    <s v="TOSTI90OTW"/>
    <s v="12046"/>
    <s v=""/>
    <d v="2015-12-01T00:00:00"/>
    <n v="2015"/>
    <d v="2018-12-01T00:00:00"/>
    <s v="S_WITR_OTW"/>
    <s v="R-404A 0,7 KG"/>
  </r>
  <r>
    <n v="663"/>
    <n v="7060663"/>
    <s v="S-0663-S-CH"/>
    <s v="łódzkie"/>
    <x v="0"/>
    <n v="10589393"/>
    <s v="Witryna chłodnicza"/>
    <s v="Juka"/>
    <s v="PICCOLI 90OTW"/>
    <s v="06445"/>
    <s v=""/>
    <m/>
    <n v="2015"/>
    <m/>
    <s v="S_WITR_OTW"/>
    <s v="R-404A 0,7 KG"/>
  </r>
  <r>
    <n v="713"/>
    <n v="7060713"/>
    <s v="S-0713-S-CH"/>
    <s v="łódzkie"/>
    <x v="19"/>
    <n v="10579117"/>
    <s v="Regał chłodniczy"/>
    <s v="Frigo"/>
    <s v="REGAŁ OTWARTY"/>
    <s v="15245401"/>
    <s v="SATURNO"/>
    <d v="2010-10-11T00:00:00"/>
    <n v="2010"/>
    <d v="2013-10-11T00:00:00"/>
    <s v="S_REG_OTW"/>
    <s v="R-404A 3,7 KG"/>
  </r>
  <r>
    <n v="713"/>
    <n v="7060713"/>
    <s v="S-0713-S-CH"/>
    <s v="łódzkie"/>
    <x v="19"/>
    <n v="10579119"/>
    <s v="Regał chłodniczy zamknięty"/>
    <s v="Gastromax"/>
    <s v="REGAŁ ZAMKNIĘTY"/>
    <s v="2017/08/06897"/>
    <s v="GP MDU 6.2-6.5"/>
    <d v="2017-10-13T00:00:00"/>
    <n v="2017"/>
    <d v="2020-10-13T00:00:00"/>
    <s v="S_REG_ZAM"/>
    <s v="R-404A 3,7 KG"/>
  </r>
  <r>
    <n v="713"/>
    <n v="7060713"/>
    <s v="S-0713-S-CH"/>
    <s v="łódzkie"/>
    <x v="19"/>
    <n v="10589395"/>
    <s v="Stół chłodniczy"/>
    <s v="Atria"/>
    <s v="szuflada hot dog"/>
    <s v="824"/>
    <s v=""/>
    <m/>
    <n v="2010"/>
    <m/>
    <s v="S_STOL_CHL"/>
    <s v=""/>
  </r>
  <r>
    <n v="713"/>
    <n v="7060713"/>
    <s v="S-0713-S-CH"/>
    <s v="łódzkie"/>
    <x v="19"/>
    <n v="10341261"/>
    <s v="Szafa mroźnicza"/>
    <s v="Igloo"/>
    <s v="Jola700"/>
    <s v="NS-176690"/>
    <s v=""/>
    <d v="2015-02-18T00:00:00"/>
    <n v="2015"/>
    <d v="2018-02-18T00:00:00"/>
    <s v="S_KOM_ZAMR"/>
    <s v="R-507A 1,5 KG"/>
  </r>
  <r>
    <n v="713"/>
    <n v="7060713"/>
    <s v="S-0713-S-CH"/>
    <s v="łódzkie"/>
    <x v="19"/>
    <n v="10332412"/>
    <s v="Szuflada chłodząca Hot-Dog"/>
    <s v="Porkka"/>
    <s v="ML850"/>
    <s v=""/>
    <s v=""/>
    <m/>
    <m/>
    <m/>
    <s v="S_SZUF_HOT"/>
    <s v=""/>
  </r>
  <r>
    <n v="713"/>
    <n v="7060713"/>
    <s v="S-0713-S-CH"/>
    <s v="łódzkie"/>
    <x v="19"/>
    <n v="10579118"/>
    <s v="Witryna chłodnicza"/>
    <s v="Juka"/>
    <s v="PICCOLI 90 R-1"/>
    <s v="12058"/>
    <s v=""/>
    <d v="2011-01-31T00:00:00"/>
    <n v="2011"/>
    <d v="2014-01-31T00:00:00"/>
    <s v="S_WITR_OTW"/>
    <s v="R-404A 0,57 KG"/>
  </r>
  <r>
    <n v="713"/>
    <n v="7060713"/>
    <s v="S-0713-S-CH"/>
    <s v="łódzkie"/>
    <x v="19"/>
    <n v="10579124"/>
    <s v="Zamrażarka"/>
    <s v="Gort"/>
    <s v="Gort 700INOX"/>
    <s v="108101687"/>
    <s v=""/>
    <d v="2011-01-31T00:00:00"/>
    <n v="2011"/>
    <d v="2014-01-31T00:00:00"/>
    <s v="S_ZAMR"/>
    <s v=""/>
  </r>
  <r>
    <n v="714"/>
    <n v="7060714"/>
    <s v="S-0714-S-CH"/>
    <s v="łódzkie"/>
    <x v="0"/>
    <n v="10566079"/>
    <s v="Fresh Wyspa"/>
    <s v="Gastromax"/>
    <s v="FRESH WYSPA"/>
    <s v="2017/08/07075"/>
    <s v="GPWF 1.50"/>
    <d v="2017-09-30T00:00:00"/>
    <n v="2017"/>
    <d v="2020-09-30T00:00:00"/>
    <s v="S_FRESH_W"/>
    <s v=""/>
  </r>
  <r>
    <n v="714"/>
    <n v="7060714"/>
    <s v="S-0714-S-CH"/>
    <s v="łódzkie"/>
    <x v="0"/>
    <n v="10587229"/>
    <s v="Komora chłodnicza"/>
    <s v="Frigo"/>
    <s v=""/>
    <s v="060342CG0517"/>
    <s v=""/>
    <d v="2017-08-20T00:00:00"/>
    <n v="2017"/>
    <d v="2020-08-20T00:00:00"/>
    <s v="S_KOM_CHL"/>
    <s v=""/>
  </r>
  <r>
    <n v="714"/>
    <n v="7060714"/>
    <s v="S-0714-S-CH"/>
    <s v="łódzkie"/>
    <x v="0"/>
    <n v="10587228"/>
    <s v="Komora mroźnicza"/>
    <s v="Juka"/>
    <s v="Danfos 13"/>
    <s v="056602CG4716"/>
    <s v=""/>
    <d v="2017-08-20T00:00:00"/>
    <n v="2017"/>
    <d v="2020-08-20T00:00:00"/>
    <s v="S_KOM_ZAMR"/>
    <s v=""/>
  </r>
  <r>
    <n v="714"/>
    <n v="7060714"/>
    <s v="S-0714-S-CH"/>
    <s v="łódzkie"/>
    <x v="0"/>
    <n v="10634943"/>
    <s v="Lodówka"/>
    <s v="Whirpool"/>
    <s v=""/>
    <s v=""/>
    <s v=""/>
    <m/>
    <m/>
    <m/>
    <s v="S_LOD"/>
    <s v=""/>
  </r>
  <r>
    <n v="714"/>
    <n v="7060714"/>
    <s v="S-0714-S-CH"/>
    <s v="łódzkie"/>
    <x v="0"/>
    <n v="10634942"/>
    <s v="Lodówka_pracownicza"/>
    <s v="CANDY"/>
    <s v=""/>
    <s v=""/>
    <s v=""/>
    <m/>
    <m/>
    <m/>
    <s v="S_LOD"/>
    <s v=""/>
  </r>
  <r>
    <n v="714"/>
    <n v="7060714"/>
    <s v="S-0714-S-CH"/>
    <s v="łódzkie"/>
    <x v="0"/>
    <n v="10337309"/>
    <s v="Regał chłodniczy zamknięty 120"/>
    <s v="Gastromax"/>
    <s v="REGAŁ ZAMKNIĘTY"/>
    <s v="2017/08/07069"/>
    <s v="GP M EX/DS 125-6.5"/>
    <d v="2017-08-01T00:00:00"/>
    <n v="2017"/>
    <d v="2020-08-01T00:00:00"/>
    <s v="S_REG_ZAM"/>
    <s v="R-404A 3,8 KG"/>
  </r>
  <r>
    <n v="714"/>
    <n v="7060714"/>
    <s v="S-0714-S-CH"/>
    <s v="łódzkie"/>
    <x v="0"/>
    <n v="10337310"/>
    <s v="Regał chłodniczy zamknięty 120"/>
    <s v="Gastromax"/>
    <s v="REGAŁ ZAMKNIĘTY"/>
    <s v="2017/08/07070"/>
    <s v="GP M EX/DS 125-6.5"/>
    <d v="2017-08-01T00:00:00"/>
    <n v="2017"/>
    <d v="2020-08-01T00:00:00"/>
    <s v="S_REG_ZAM"/>
    <s v="R-404A 3,8 KG"/>
  </r>
  <r>
    <n v="714"/>
    <n v="7060714"/>
    <s v="S-0714-S-CH"/>
    <s v="łódzkie"/>
    <x v="0"/>
    <n v="10337311"/>
    <s v="Regał chłodniczy zamknięty 120"/>
    <s v="Gastromax"/>
    <s v="REGAŁ ZAMKNIĘTY"/>
    <s v="2017/08/07071"/>
    <s v="GP M EX/DS 125-6.5"/>
    <d v="2017-08-01T00:00:00"/>
    <n v="2017"/>
    <d v="2020-08-01T00:00:00"/>
    <s v="S_REG_ZAM"/>
    <s v="R-404A 3,8 KG"/>
  </r>
  <r>
    <n v="714"/>
    <n v="7060714"/>
    <s v="S-0714-S-CH"/>
    <s v="łódzkie"/>
    <x v="0"/>
    <n v="10582875"/>
    <s v="Regał chłodniczy zamknięty 60"/>
    <s v="Gastromax"/>
    <s v="REGAŁ ZAMKNIĘTY"/>
    <s v="2017/08/07068"/>
    <s v=""/>
    <d v="2017-08-20T00:00:00"/>
    <n v="2017"/>
    <d v="2020-08-20T00:00:00"/>
    <s v="S_REG_ZAM"/>
    <s v="R-404A 3,8 KG"/>
  </r>
  <r>
    <n v="714"/>
    <n v="7060714"/>
    <s v="S-0714-S-CH"/>
    <s v="łódzkie"/>
    <x v="0"/>
    <n v="10587231"/>
    <s v="Stół chłodniczy"/>
    <s v="Gastromax"/>
    <s v="STÓŁ CHŁODNICZY"/>
    <s v="2017/08/070076"/>
    <s v="GP 4S95CHT"/>
    <d v="2017-08-20T00:00:00"/>
    <n v="2017"/>
    <d v="2020-08-20T00:00:00"/>
    <s v="S_STOL_CHL"/>
    <s v=""/>
  </r>
  <r>
    <n v="714"/>
    <n v="7060714"/>
    <s v="S-0714-S-CH"/>
    <s v="łódzkie"/>
    <x v="0"/>
    <n v="10597914"/>
    <s v="Stół chłodniczy"/>
    <s v="Gastromax"/>
    <s v=""/>
    <s v="2017/08/070072"/>
    <s v=""/>
    <d v="2017-09-30T00:00:00"/>
    <n v="2017"/>
    <d v="2020-09-30T00:00:00"/>
    <s v="S_STOL_CHL"/>
    <s v=""/>
  </r>
  <r>
    <n v="714"/>
    <n v="7060714"/>
    <s v="S-0714-S-CH"/>
    <s v="łódzkie"/>
    <x v="0"/>
    <n v="10587233"/>
    <s v="Stół mroźniczy"/>
    <s v="Gastromax"/>
    <s v="STÓŁ CHŁODNICZY"/>
    <s v="2017/08/070077"/>
    <s v="GP 2D135CHT"/>
    <d v="2017-08-20T00:00:00"/>
    <n v="2017"/>
    <d v="2020-08-20T00:00:00"/>
    <s v="S_STOL_CHL"/>
    <s v=""/>
  </r>
  <r>
    <n v="714"/>
    <n v="7060714"/>
    <s v="S-0714-S-CH"/>
    <s v="łódzkie"/>
    <x v="0"/>
    <n v="10338213"/>
    <s v="Witryna chłodnicza"/>
    <s v="Juka"/>
    <s v="TOSTI90OTW"/>
    <s v="9411"/>
    <s v=""/>
    <d v="2016-09-01T00:00:00"/>
    <n v="2016"/>
    <d v="2019-09-01T00:00:00"/>
    <s v="S_WITR_OTW"/>
    <s v="R-404A 0,7 KG"/>
  </r>
  <r>
    <n v="714"/>
    <n v="7060714"/>
    <s v="S-0714-S-CH"/>
    <s v="łódzkie"/>
    <x v="0"/>
    <n v="10587230"/>
    <s v="Witryna kanapkowa ze zraszaczem"/>
    <s v="Gastromax"/>
    <s v="WITRYNA KANAPKOWA"/>
    <s v="2017/08/07074"/>
    <s v="GPORWZ"/>
    <d v="2017-08-20T00:00:00"/>
    <n v="2017"/>
    <d v="2020-08-20T00:00:00"/>
    <s v="S_WITR_KAN"/>
    <s v="R-404A 0,7 KG"/>
  </r>
  <r>
    <n v="714"/>
    <n v="7060714"/>
    <s v="S-0714-S-CH"/>
    <s v="łódzkie"/>
    <x v="0"/>
    <n v="10587232"/>
    <s v="Witryna sałatkowa"/>
    <s v="Gastromax"/>
    <s v="WITRYNA SAŁATKOWA"/>
    <s v="2017/08/07073"/>
    <s v="GPSTSO 0.9"/>
    <d v="2017-08-20T00:00:00"/>
    <n v="2017"/>
    <d v="2020-08-20T00:00:00"/>
    <s v="S_WITR_SAL"/>
    <s v=""/>
  </r>
  <r>
    <n v="714"/>
    <n v="7060714"/>
    <s v="S-0714-S-CH"/>
    <s v="łódzkie"/>
    <x v="0"/>
    <n v="10587234"/>
    <s v="Zamrażarka"/>
    <s v="Gort"/>
    <s v="Gort FMP1101-070GG"/>
    <s v="088100706"/>
    <s v=""/>
    <m/>
    <n v="2010"/>
    <m/>
    <s v="S_ZAMR"/>
    <s v=""/>
  </r>
  <r>
    <n v="714"/>
    <n v="7060714"/>
    <s v="S-0714-S-CH"/>
    <s v="łódzkie"/>
    <x v="0"/>
    <n v="10634941"/>
    <s v="Zamrażarka_dopady"/>
    <s v="Tefcold"/>
    <s v="FR 205/R600"/>
    <s v="CODE 100202"/>
    <s v=""/>
    <m/>
    <m/>
    <m/>
    <s v="S_ZAMR"/>
    <s v=""/>
  </r>
  <r>
    <n v="715"/>
    <n v="7080715"/>
    <s v="S-0715-S-CH"/>
    <s v="łódzkie"/>
    <x v="20"/>
    <n v="10545846"/>
    <s v="Fresh Wyspa"/>
    <s v="Igloo"/>
    <s v="FRESH WYSPA"/>
    <s v="NS-017967"/>
    <s v="FRESH 1.50"/>
    <d v="2020-12-14T00:00:00"/>
    <n v="2020"/>
    <d v="2023-12-14T00:00:00"/>
    <s v="S_FRESH_W"/>
    <s v=""/>
  </r>
  <r>
    <n v="715"/>
    <n v="7080715"/>
    <s v="S-0715-S-CH"/>
    <s v="łódzkie"/>
    <x v="20"/>
    <n v="10674423"/>
    <s v="Komora chłodnicza"/>
    <s v="Frigo"/>
    <s v="Danfos"/>
    <s v="112317CG4719"/>
    <s v="NR 08"/>
    <d v="2020-12-23T00:00:00"/>
    <n v="2022"/>
    <d v="2023-12-23T00:00:00"/>
    <s v="S_KOM_CHL"/>
    <s v=""/>
  </r>
  <r>
    <n v="715"/>
    <n v="7080715"/>
    <s v="S-0715-S-CH"/>
    <s v="łódzkie"/>
    <x v="20"/>
    <n v="10674424"/>
    <s v="Komora mroźnicza"/>
    <s v="Frigo"/>
    <s v="z agregatem Danfos"/>
    <s v="114599CG0220"/>
    <s v="NR 08"/>
    <d v="2020-12-23T00:00:00"/>
    <n v="2020"/>
    <d v="2023-12-23T00:00:00"/>
    <s v="S_KOM_ZAMR"/>
    <s v=""/>
  </r>
  <r>
    <n v="715"/>
    <n v="7080715"/>
    <s v="S-0715-S-CH"/>
    <s v="łódzkie"/>
    <x v="20"/>
    <n v="10674418"/>
    <s v="Regał chłodniczy bali"/>
    <s v="Igloo"/>
    <s v="REGAŁ ZAMKNIĘTY"/>
    <s v="NS-015683"/>
    <s v="BALI PET DP 1.3"/>
    <d v="2020-12-14T00:00:00"/>
    <n v="2020"/>
    <d v="2023-12-14T00:00:00"/>
    <s v="S_REG_ZAM"/>
    <s v=""/>
  </r>
  <r>
    <n v="715"/>
    <n v="7080715"/>
    <s v="S-0715-S-CH"/>
    <s v="łódzkie"/>
    <x v="20"/>
    <n v="10674419"/>
    <s v="Regał chłodniczy bali"/>
    <s v="Igloo"/>
    <s v="REGAŁ ZAMKNIĘTY"/>
    <s v="NS-015684"/>
    <s v="BALI PET DP 1.3"/>
    <d v="2020-12-14T00:00:00"/>
    <n v="2020"/>
    <d v="2023-12-14T00:00:00"/>
    <s v="S_REG_ZAM"/>
    <s v=""/>
  </r>
  <r>
    <n v="715"/>
    <n v="7080715"/>
    <s v="S-0715-S-CH"/>
    <s v="łódzkie"/>
    <x v="20"/>
    <n v="10674416"/>
    <s v="Regał chłodniczy EWA"/>
    <s v="Igloo"/>
    <s v="REGAŁ ZAMKNIĘTY"/>
    <s v="NS-015873"/>
    <s v="EWA 500.1 PET"/>
    <d v="2020-12-14T00:00:00"/>
    <n v="2020"/>
    <d v="2023-12-14T00:00:00"/>
    <s v="S_REG_ZAM"/>
    <s v=""/>
  </r>
  <r>
    <n v="715"/>
    <n v="7080715"/>
    <s v="S-0715-S-CH"/>
    <s v="łódzkie"/>
    <x v="20"/>
    <n v="10674417"/>
    <s v="Regał chłodniczy EWA"/>
    <s v="Igloo"/>
    <s v="REGAŁ ZAMKNIĘTY"/>
    <s v="NS-015876"/>
    <s v="EWA 500.1 PET"/>
    <d v="2020-12-14T00:00:00"/>
    <n v="2020"/>
    <d v="2023-12-14T00:00:00"/>
    <s v="S_REG_ZAM"/>
    <s v=""/>
  </r>
  <r>
    <n v="715"/>
    <n v="7080715"/>
    <s v="S-0715-S-CH"/>
    <s v="łódzkie"/>
    <x v="20"/>
    <n v="10674421"/>
    <s v="Stół chłodniczy"/>
    <s v="Lorien"/>
    <s v="STÓŁ CHŁODNICZY"/>
    <s v="202014966-0001"/>
    <s v="BACK BAR"/>
    <d v="2020-12-15T00:00:00"/>
    <n v="2020"/>
    <d v="2023-12-15T00:00:00"/>
    <s v="S_STOL_CHL"/>
    <s v=""/>
  </r>
  <r>
    <n v="715"/>
    <n v="7080715"/>
    <s v="S-0715-S-CH"/>
    <s v="łódzkie"/>
    <x v="20"/>
    <n v="10545847"/>
    <s v="Stół chłodniczy sałatkowy"/>
    <s v="Igloo"/>
    <s v="STÓŁ CHŁODNICZY"/>
    <s v="NS-017974"/>
    <s v=""/>
    <d v="2020-11-14T00:00:00"/>
    <n v="2020"/>
    <d v="2023-11-14T00:00:00"/>
    <s v="S_STOL_CHL"/>
    <s v=""/>
  </r>
  <r>
    <n v="715"/>
    <n v="7080715"/>
    <s v="S-0715-S-CH"/>
    <s v="łódzkie"/>
    <x v="20"/>
    <n v="10674420"/>
    <s v="Stół mroźniczy"/>
    <s v="Lorien"/>
    <s v="STÓŁ MROŹNICZY"/>
    <s v="202014954-0001"/>
    <s v="BACK BAR"/>
    <d v="2020-12-15T00:00:00"/>
    <n v="2020"/>
    <d v="2023-12-15T00:00:00"/>
    <s v="S_ZAMR"/>
    <s v=""/>
  </r>
  <r>
    <n v="715"/>
    <n v="7080715"/>
    <s v="S-0715-S-CH"/>
    <s v="łódzkie"/>
    <x v="20"/>
    <n v="10674406"/>
    <s v="Szuflada chłodząca Hot-Dog"/>
    <s v="Igloo"/>
    <s v="Szuflada H-D"/>
    <s v="NS-017658"/>
    <s v="HOT-DOG 1.2 ORLEN"/>
    <d v="2020-12-14T00:00:00"/>
    <n v="2020"/>
    <d v="2023-12-14T00:00:00"/>
    <s v="S_SZUF_HOT"/>
    <s v=""/>
  </r>
  <r>
    <n v="715"/>
    <n v="7080715"/>
    <s v="S-0715-S-CH"/>
    <s v="łódzkie"/>
    <x v="20"/>
    <n v="10644494"/>
    <s v="Witryna chłodnicza otwarta"/>
    <s v="Juka Tosti"/>
    <s v=""/>
    <s v="01152"/>
    <s v=""/>
    <d v="2021-01-21T00:00:00"/>
    <n v="2020"/>
    <d v="2024-01-21T00:00:00"/>
    <s v="S_WITR_OTW"/>
    <s v=""/>
  </r>
  <r>
    <n v="715"/>
    <n v="7080715"/>
    <s v="S-0715-S-CH"/>
    <s v="łódzkie"/>
    <x v="20"/>
    <n v="10545843"/>
    <s v="Witryna kanapkowa ze zraszacze"/>
    <s v="Igloo"/>
    <s v="WITRYNA KANAPKOWA"/>
    <s v="NS-013948"/>
    <s v="EXPO 0.90 W"/>
    <d v="2020-12-14T00:00:00"/>
    <n v="2020"/>
    <d v="2023-12-14T00:00:00"/>
    <s v="S_WITR_KAN"/>
    <s v=""/>
  </r>
  <r>
    <n v="715"/>
    <n v="7080715"/>
    <s v="S-0715-S-CH"/>
    <s v="łódzkie"/>
    <x v="20"/>
    <n v="10674422"/>
    <s v="Zamrażarka na odpady"/>
    <s v="Lorien"/>
    <s v="Zamrażarka skrzyniow"/>
    <s v="88310010220085826"/>
    <s v=""/>
    <d v="2020-12-15T00:00:00"/>
    <n v="2020"/>
    <d v="2020-12-15T00:00:00"/>
    <s v="S_ZAMR"/>
    <s v=""/>
  </r>
  <r>
    <n v="715"/>
    <n v="7080715"/>
    <s v="S-0715-S-UG"/>
    <s v="łódzkie"/>
    <x v="20"/>
    <n v="10674062"/>
    <s v="Lodówka do mleka"/>
    <s v="Franke"/>
    <s v="SU05 FM"/>
    <s v="E2910111612140"/>
    <s v=""/>
    <d v="2017-02-22T00:00:00"/>
    <n v="2017"/>
    <d v="2019-02-21T00:00:00"/>
    <s v="S_LOD"/>
    <s v=""/>
  </r>
  <r>
    <n v="716"/>
    <n v="7060716"/>
    <s v="S-0716-S-CH"/>
    <s v="łódzkie"/>
    <x v="21"/>
    <n v="10566080"/>
    <s v="Fresh Wyspa"/>
    <s v="Inne"/>
    <s v="FRESH WYSPA"/>
    <s v=""/>
    <s v=""/>
    <m/>
    <m/>
    <m/>
    <s v="S_FRESH_W"/>
    <s v=""/>
  </r>
  <r>
    <n v="716"/>
    <n v="7060716"/>
    <s v="S-0716-S-CH"/>
    <s v="łódzkie"/>
    <x v="21"/>
    <n v="10337133"/>
    <s v="Komora mroźnicza"/>
    <s v="Frigo"/>
    <s v="AgregatDanfosstyp:OP"/>
    <s v="063872CG1517"/>
    <s v=""/>
    <d v="2017-09-05T00:00:00"/>
    <n v="2017"/>
    <d v="2020-09-05T00:00:00"/>
    <s v="S_KOM_ZAMR"/>
    <s v="R-404A 2,5 KG"/>
  </r>
  <r>
    <n v="716"/>
    <n v="7060716"/>
    <s v="S-0716-S-CH"/>
    <s v="łódzkie"/>
    <x v="21"/>
    <n v="10579111"/>
    <s v="Regał chłodniczy"/>
    <s v="Gastromax"/>
    <s v="REGAŁ ZAMKNIĘTY"/>
    <s v="2017/08/06945"/>
    <s v=""/>
    <d v="2017-09-01T00:00:00"/>
    <n v="2017"/>
    <d v="2020-09-01T00:00:00"/>
    <s v="S_REG_ZAM"/>
    <s v="R-404A 3,7 KG"/>
  </r>
  <r>
    <n v="716"/>
    <n v="7060716"/>
    <s v="S-0716-S-CH"/>
    <s v="łódzkie"/>
    <x v="21"/>
    <n v="10591788"/>
    <s v="Regał chłodniczy otwarty"/>
    <s v="Juka"/>
    <s v="REGAŁ OTWARTY"/>
    <s v="05032"/>
    <s v="PRAGA 200/80"/>
    <m/>
    <n v="2012"/>
    <m/>
    <s v="S_REG_OTW"/>
    <s v=""/>
  </r>
  <r>
    <n v="716"/>
    <n v="7060716"/>
    <s v="S-0716-S-CH"/>
    <s v="łódzkie"/>
    <x v="21"/>
    <n v="10332415"/>
    <s v="Szuflada chłodząca Hot-Dog"/>
    <s v="Porkka"/>
    <s v="ML850"/>
    <s v=""/>
    <s v=""/>
    <m/>
    <m/>
    <m/>
    <s v="S_SZUF_HOT"/>
    <s v=""/>
  </r>
  <r>
    <n v="716"/>
    <n v="7060716"/>
    <s v="S-0716-S-CH"/>
    <s v="łódzkie"/>
    <x v="21"/>
    <n v="10579112"/>
    <s v="Witryna chłodnicza"/>
    <s v="Juka"/>
    <s v="TOSTI"/>
    <s v=""/>
    <s v=""/>
    <d v="2017-11-21T00:00:00"/>
    <n v="2017"/>
    <d v="2020-11-21T00:00:00"/>
    <s v="S_WITR_OTW"/>
    <s v="R-404A 0,57 KG"/>
  </r>
  <r>
    <n v="775"/>
    <n v="7060775"/>
    <s v="S-0775-S-CH"/>
    <s v="łódzkie"/>
    <x v="0"/>
    <n v="10545921"/>
    <s v="Regał chłodniczy zamknięty"/>
    <s v="Igloo"/>
    <s v="REGAŁ ZAMKNIĘTY"/>
    <s v="NS-243295"/>
    <s v="BALI PET DP 1.3"/>
    <d v="2018-10-25T00:00:00"/>
    <n v="2018"/>
    <d v="2021-10-25T00:00:00"/>
    <s v="S_REG_ZAM"/>
    <s v=""/>
  </r>
  <r>
    <n v="775"/>
    <n v="7060775"/>
    <s v="S-0775-S-CH"/>
    <s v="łódzkie"/>
    <x v="0"/>
    <n v="10586546"/>
    <s v="Stół chłodniczy HOT DOG"/>
    <s v="Igloo"/>
    <s v="HOT DOG 1.2"/>
    <s v="NS-244501"/>
    <s v=""/>
    <d v="2018-10-31T00:00:00"/>
    <n v="2018"/>
    <d v="2021-10-31T00:00:00"/>
    <s v="S_STOL_CHL"/>
    <s v=""/>
  </r>
  <r>
    <n v="775"/>
    <n v="7060775"/>
    <s v="S-0775-S-CH"/>
    <s v="łódzkie"/>
    <x v="0"/>
    <n v="10597740"/>
    <s v="Szafa mroźnicza"/>
    <s v="Igloo"/>
    <s v="Jola700 P AG M"/>
    <s v="NS-258960"/>
    <s v=""/>
    <d v="2019-09-14T00:00:00"/>
    <n v="2019"/>
    <d v="2022-09-13T00:00:00"/>
    <s v="S_KOM_ZAMR"/>
    <s v="R-404A 1,0 KG"/>
  </r>
  <r>
    <n v="775"/>
    <n v="7060775"/>
    <s v="S-0775-S-CH"/>
    <s v="łódzkie"/>
    <x v="0"/>
    <n v="10639496"/>
    <s v="Szuflada chłodząca Hot-Dog"/>
    <s v="Igloo"/>
    <s v="Szuflada H-D"/>
    <s v="244501"/>
    <s v="HOT-DOG 0.9 ORLEN"/>
    <d v="2019-04-30T00:00:00"/>
    <n v="2019"/>
    <d v="2021-04-30T00:00:00"/>
    <s v="S_SZUF_HOT"/>
    <s v=""/>
  </r>
  <r>
    <n v="775"/>
    <n v="7060775"/>
    <s v="S-0775-S-CH"/>
    <s v="łódzkie"/>
    <x v="0"/>
    <n v="10598382"/>
    <s v="Witryna chłodnicza"/>
    <s v="Juka"/>
    <s v="TOSTI90OTW"/>
    <s v="11092"/>
    <s v=""/>
    <d v="2018-11-13T00:00:00"/>
    <n v="2018"/>
    <d v="2021-11-12T00:00:00"/>
    <s v="S_WITR_OTW"/>
    <s v="R-404A 0,7 KG"/>
  </r>
  <r>
    <n v="775"/>
    <n v="7060775"/>
    <s v="S-0775-S-CH"/>
    <s v="łódzkie"/>
    <x v="0"/>
    <n v="10545914"/>
    <s v="Witryna chłodnicza otwarta"/>
    <s v="Juka"/>
    <s v="otwarta 60"/>
    <s v="01121/11"/>
    <s v=""/>
    <m/>
    <n v="2011"/>
    <m/>
    <s v="S_WITR_OTW"/>
    <s v=""/>
  </r>
  <r>
    <n v="777"/>
    <n v="7060777"/>
    <s v="S-0777-S-CH"/>
    <s v="łódzkie"/>
    <x v="22"/>
    <n v="10545929"/>
    <s v="Komora chłodnicza"/>
    <s v="Frigo"/>
    <s v="MR18TB"/>
    <s v="91880"/>
    <s v=""/>
    <m/>
    <n v="2003"/>
    <m/>
    <s v="S_KOM_CHL"/>
    <s v=""/>
  </r>
  <r>
    <n v="777"/>
    <n v="7060777"/>
    <s v="S-0777-S-CH"/>
    <s v="łódzkie"/>
    <x v="22"/>
    <n v="10545936"/>
    <s v="Stół chłodniczy"/>
    <s v="Atria"/>
    <s v="szuflada hot dog"/>
    <s v="524"/>
    <s v=""/>
    <m/>
    <n v="2008"/>
    <m/>
    <s v="S_STOL_CHL"/>
    <s v=""/>
  </r>
  <r>
    <n v="777"/>
    <n v="7060777"/>
    <s v="S-0777-S-CH"/>
    <s v="łódzkie"/>
    <x v="22"/>
    <n v="10589399"/>
    <s v="Stół chłodniczy"/>
    <s v="Atria"/>
    <s v="szuflada hot dog"/>
    <s v="393"/>
    <s v=""/>
    <m/>
    <n v="2008"/>
    <m/>
    <s v="S_STOL_CHL"/>
    <s v=""/>
  </r>
  <r>
    <n v="777"/>
    <n v="7060777"/>
    <s v="S-0777-S-CH"/>
    <s v="łódzkie"/>
    <x v="22"/>
    <n v="10332463"/>
    <s v="Szuflada chłodząca Hot-Dog"/>
    <s v="Porkka"/>
    <s v="ML850"/>
    <s v=""/>
    <s v=""/>
    <m/>
    <m/>
    <m/>
    <s v="S_SZUF_HOT"/>
    <s v=""/>
  </r>
  <r>
    <n v="777"/>
    <n v="7060777"/>
    <s v="S-0777-S-CH"/>
    <s v="łódzkie"/>
    <x v="22"/>
    <n v="10545925"/>
    <s v="Witryna chłodnicza otwarta"/>
    <s v="Juka"/>
    <s v="PICCOLI 90OTW"/>
    <s v="2128"/>
    <s v=""/>
    <m/>
    <n v="2008"/>
    <m/>
    <s v="S_WITR_OTW"/>
    <s v=""/>
  </r>
  <r>
    <n v="777"/>
    <n v="7060777"/>
    <s v="S-0777-S-CH"/>
    <s v="łódzkie"/>
    <x v="22"/>
    <n v="10545926"/>
    <s v="Witryna chłodnicza otwarta"/>
    <s v="Juka"/>
    <s v="PICCOLI 90OTW"/>
    <s v="2133"/>
    <s v=""/>
    <m/>
    <n v="2008"/>
    <m/>
    <s v="S_WITR_OTW"/>
    <s v=""/>
  </r>
  <r>
    <n v="777"/>
    <n v="7060777"/>
    <s v="S-0777-S-CH"/>
    <s v="łódzkie"/>
    <x v="22"/>
    <n v="10545935"/>
    <s v="Zamrażarka"/>
    <s v="Gort"/>
    <s v="Gort FMP1101-070GG"/>
    <s v="88100877"/>
    <s v=""/>
    <m/>
    <n v="2008"/>
    <m/>
    <s v="S_ZAMR"/>
    <s v=""/>
  </r>
  <r>
    <n v="777"/>
    <n v="7060777"/>
    <s v="S-0777-S-CH"/>
    <s v="łódzkie"/>
    <x v="22"/>
    <n v="10589392"/>
    <s v="Zamrażarka"/>
    <s v="Gort"/>
    <s v="Gort FMP1101-070GG"/>
    <s v="088100440"/>
    <s v=""/>
    <m/>
    <n v="2008"/>
    <m/>
    <s v="S_ZAMR"/>
    <s v=""/>
  </r>
  <r>
    <n v="780"/>
    <n v="7060780"/>
    <s v="S-0780-S-CH"/>
    <s v="łódzkie"/>
    <x v="0"/>
    <n v="10545942"/>
    <s v="Fresh Wyspa"/>
    <s v="Igloo"/>
    <s v="FRESH WYSPA"/>
    <s v="NS-243262"/>
    <s v="FRESH"/>
    <d v="2018-10-31T00:00:00"/>
    <n v="2018"/>
    <d v="2021-10-31T00:00:00"/>
    <s v="S_FRESH_W"/>
    <s v=""/>
  </r>
  <r>
    <n v="780"/>
    <n v="7060780"/>
    <s v="S-0780-S-CH"/>
    <s v="łódzkie"/>
    <x v="0"/>
    <n v="10545941"/>
    <s v="Komora chłodnicza"/>
    <s v="Frigo"/>
    <s v="Rivacold"/>
    <s v="1432665"/>
    <s v=""/>
    <d v="2018-12-20T00:00:00"/>
    <n v="2018"/>
    <d v="2018-12-20T00:00:00"/>
    <s v="S_KOM_CHL"/>
    <s v=""/>
  </r>
  <r>
    <n v="780"/>
    <n v="7060780"/>
    <s v="S-0780-S-CH"/>
    <s v="łódzkie"/>
    <x v="0"/>
    <n v="10545940"/>
    <s v="Komora mroźnicza"/>
    <s v="Frigo"/>
    <s v="Rivacold"/>
    <s v="18432651"/>
    <s v=""/>
    <d v="2018-12-20T00:00:00"/>
    <n v="2018"/>
    <d v="2021-12-20T00:00:00"/>
    <s v="S_KOM_ZAMR"/>
    <s v=""/>
  </r>
  <r>
    <n v="780"/>
    <n v="7060780"/>
    <s v="S-0780-S-CH"/>
    <s v="łódzkie"/>
    <x v="0"/>
    <n v="10586541"/>
    <s v="Regał chłodniczy Ewa (alkohol)"/>
    <s v="Igloo"/>
    <s v="REGAŁ ZAMKNIĘTY"/>
    <s v="NS-245142"/>
    <s v="EWA 500.1 PET"/>
    <d v="2018-11-23T00:00:00"/>
    <n v="2018"/>
    <d v="2021-11-23T00:00:00"/>
    <s v="S_REG_ZAM"/>
    <s v=""/>
  </r>
  <r>
    <n v="780"/>
    <n v="7060780"/>
    <s v="S-0780-S-CH"/>
    <s v="łódzkie"/>
    <x v="0"/>
    <n v="10545944"/>
    <s v="Regał chłodniczy otwarty"/>
    <s v="Juka"/>
    <s v="REGAŁ OTWARTY"/>
    <s v="12287"/>
    <s v="TOSTI 60"/>
    <d v="2018-12-21T00:00:00"/>
    <n v="2018"/>
    <d v="2021-12-20T00:00:00"/>
    <s v="S_REG_OTW"/>
    <s v=""/>
  </r>
  <r>
    <n v="780"/>
    <n v="7060780"/>
    <s v="S-0780-S-CH"/>
    <s v="łódzkie"/>
    <x v="0"/>
    <n v="10586542"/>
    <s v="Stół chłodniczy"/>
    <s v="Lorien"/>
    <s v="BACKBAR"/>
    <s v="7107377"/>
    <s v=""/>
    <d v="2018-12-12T00:00:00"/>
    <n v="2018"/>
    <d v="2021-12-12T00:00:00"/>
    <s v="S_STOL_CHL"/>
    <s v=""/>
  </r>
  <r>
    <n v="780"/>
    <n v="7060780"/>
    <s v="S-0780-S-CH"/>
    <s v="łódzkie"/>
    <x v="0"/>
    <n v="10597131"/>
    <s v="Stół chłodniczy HOT DOG"/>
    <s v="Igloo"/>
    <s v="Stół chłod HOT-DOG"/>
    <s v="NS-245147"/>
    <s v=""/>
    <d v="2018-11-26T00:00:00"/>
    <n v="2018"/>
    <d v="2021-11-26T00:00:00"/>
    <s v="S_STOL_CHL"/>
    <s v=""/>
  </r>
  <r>
    <n v="780"/>
    <n v="7060780"/>
    <s v="S-0780-S-CH"/>
    <s v="łódzkie"/>
    <x v="0"/>
    <n v="10586543"/>
    <s v="Stół mroźniczy"/>
    <s v="Lorien"/>
    <s v="BACKBAR"/>
    <s v="8171152"/>
    <s v=""/>
    <d v="2018-12-12T00:00:00"/>
    <n v="2018"/>
    <d v="2021-12-12T00:00:00"/>
    <s v="S_STOL_CHL"/>
    <s v=""/>
  </r>
  <r>
    <n v="780"/>
    <n v="7060780"/>
    <s v="S-0780-S-CH"/>
    <s v="łódzkie"/>
    <x v="0"/>
    <n v="10545938"/>
    <s v="Witryna chłodnicza otwarta"/>
    <s v="Igloo"/>
    <s v="Bali Pet 1.3"/>
    <s v="246242"/>
    <s v=""/>
    <d v="2018-10-12T00:00:00"/>
    <n v="2018"/>
    <d v="2021-10-12T00:00:00"/>
    <s v="S_WITR_OTW"/>
    <s v=""/>
  </r>
  <r>
    <n v="780"/>
    <n v="7060780"/>
    <s v="S-0780-S-CH"/>
    <s v="łódzkie"/>
    <x v="0"/>
    <n v="10586303"/>
    <s v="Witryna chłodnicza otwarta"/>
    <s v="Igloo"/>
    <s v="Bali Pet 1.3"/>
    <s v="246241"/>
    <s v=""/>
    <d v="2018-12-10T00:00:00"/>
    <n v="2018"/>
    <d v="2021-12-10T00:00:00"/>
    <s v="S_WITR_OTW"/>
    <s v=""/>
  </r>
  <r>
    <n v="780"/>
    <n v="7060780"/>
    <s v="S-0780-S-CH"/>
    <s v="łódzkie"/>
    <x v="0"/>
    <n v="10545937"/>
    <s v="Witryna chłodnicza zamknięta"/>
    <s v="Igloo"/>
    <s v="Expo 09"/>
    <s v="244572"/>
    <s v=""/>
    <d v="2018-10-31T00:00:00"/>
    <n v="2018"/>
    <d v="2021-10-13T00:00:00"/>
    <s v="S_WITR_ZAM"/>
    <s v=""/>
  </r>
  <r>
    <n v="780"/>
    <n v="7060780"/>
    <s v="S-0780-S-CH"/>
    <s v="łódzkie"/>
    <x v="0"/>
    <n v="10586540"/>
    <s v="Witryna sałatkowa"/>
    <s v="Igloo"/>
    <s v="WITRYNA SAŁATKOWA"/>
    <s v="NS-245144"/>
    <s v="STS 0.75"/>
    <d v="2018-11-26T00:00:00"/>
    <n v="2018"/>
    <d v="2021-11-26T00:00:00"/>
    <s v="S_WITR_SAL"/>
    <s v=""/>
  </r>
  <r>
    <n v="780"/>
    <n v="7060780"/>
    <s v="S-0780-S-CH"/>
    <s v="łódzkie"/>
    <x v="0"/>
    <n v="10545947"/>
    <s v="Zamrażarka"/>
    <s v="Gort"/>
    <s v=""/>
    <s v=""/>
    <s v=""/>
    <m/>
    <m/>
    <m/>
    <s v="S_ZAMR"/>
    <s v=""/>
  </r>
  <r>
    <n v="808"/>
    <n v="7060808"/>
    <s v="S-0808-S-CH"/>
    <s v="łódzkie"/>
    <x v="23"/>
    <n v="10545966"/>
    <s v="Fresh Wyspa"/>
    <s v="Inne"/>
    <s v="FRESH WYSPA"/>
    <s v=""/>
    <s v=""/>
    <m/>
    <m/>
    <m/>
    <s v="S_FRESH_W"/>
    <s v=""/>
  </r>
  <r>
    <n v="808"/>
    <n v="7060808"/>
    <s v="S-0808-S-CH"/>
    <s v="łódzkie"/>
    <x v="23"/>
    <n v="10545965"/>
    <s v="Komora chłodnicza"/>
    <s v=""/>
    <s v=""/>
    <s v=""/>
    <s v=""/>
    <m/>
    <m/>
    <m/>
    <s v="S_KOM_CHL"/>
    <s v=""/>
  </r>
  <r>
    <n v="808"/>
    <n v="7060808"/>
    <s v="S-0808-S-CH"/>
    <s v="łódzkie"/>
    <x v="23"/>
    <n v="10545964"/>
    <s v="Komora mroźnicza"/>
    <s v=""/>
    <s v=""/>
    <s v=""/>
    <s v=""/>
    <m/>
    <m/>
    <m/>
    <s v="S_KOM_ZAMR"/>
    <s v=""/>
  </r>
  <r>
    <n v="808"/>
    <n v="7060808"/>
    <s v="S-0808-S-CH"/>
    <s v="łódzkie"/>
    <x v="23"/>
    <n v="10545970"/>
    <s v="Lodówka podblatowa"/>
    <s v=""/>
    <s v=""/>
    <s v=""/>
    <s v=""/>
    <m/>
    <m/>
    <m/>
    <s v="S_LOD"/>
    <s v=""/>
  </r>
  <r>
    <n v="808"/>
    <n v="7060808"/>
    <s v="S-0808-S-CH"/>
    <s v="łódzkie"/>
    <x v="23"/>
    <n v="10545968"/>
    <s v="Regał chłodniczy otwarty"/>
    <s v="Inne"/>
    <s v="REGAŁ OTWARTY"/>
    <s v=""/>
    <s v=""/>
    <m/>
    <m/>
    <m/>
    <s v="S_REG_OTW"/>
    <s v=""/>
  </r>
  <r>
    <n v="808"/>
    <n v="7060808"/>
    <s v="S-0808-S-CH"/>
    <s v="łódzkie"/>
    <x v="23"/>
    <n v="10545969"/>
    <s v="Regał chłodniczy zamknięty"/>
    <s v="Inne"/>
    <s v="REGAŁ ZAMKNIĘTY"/>
    <s v=""/>
    <s v=""/>
    <m/>
    <m/>
    <m/>
    <s v="S_REG_ZAM"/>
    <s v=""/>
  </r>
  <r>
    <n v="808"/>
    <n v="7060808"/>
    <s v="S-0808-S-CH"/>
    <s v="łódzkie"/>
    <x v="23"/>
    <n v="10545967"/>
    <s v="Stół chłodniczy"/>
    <s v="Inne"/>
    <s v="STÓŁ CHŁODNICZY"/>
    <s v=""/>
    <s v=""/>
    <m/>
    <m/>
    <m/>
    <s v="S_STOL_CHL"/>
    <s v=""/>
  </r>
  <r>
    <n v="808"/>
    <n v="7060808"/>
    <s v="S-0808-S-CH"/>
    <s v="łódzkie"/>
    <x v="23"/>
    <n v="10545972"/>
    <s v="Stół chłodniczy"/>
    <s v=""/>
    <s v=""/>
    <s v=""/>
    <s v=""/>
    <m/>
    <m/>
    <m/>
    <s v="S_STOL_CHL"/>
    <s v=""/>
  </r>
  <r>
    <n v="808"/>
    <n v="7060808"/>
    <s v="S-0808-S-CH"/>
    <s v="łódzkie"/>
    <x v="23"/>
    <n v="10332490"/>
    <s v="Szuflada chłodząca Hot-Dog"/>
    <s v="Porkka"/>
    <s v="ML850"/>
    <s v=""/>
    <s v=""/>
    <m/>
    <m/>
    <m/>
    <s v="S_SZUF_HOT"/>
    <s v=""/>
  </r>
  <r>
    <n v="808"/>
    <n v="7060808"/>
    <s v="S-0808-S-CH"/>
    <s v="łódzkie"/>
    <x v="23"/>
    <n v="10545962"/>
    <s v="Witryna chłodnicza otwarta"/>
    <s v="Juka"/>
    <s v="R-1 100/70PC"/>
    <s v="04528"/>
    <s v=""/>
    <d v="2010-04-28T00:00:00"/>
    <n v="2010"/>
    <d v="2013-04-28T00:00:00"/>
    <s v="S_WITR_OTW"/>
    <s v=""/>
  </r>
  <r>
    <n v="808"/>
    <n v="7060808"/>
    <s v="S-0808-S-CH"/>
    <s v="łódzkie"/>
    <x v="23"/>
    <n v="10545961"/>
    <s v="Witryna chłodnicza zamknięta"/>
    <s v="Juka"/>
    <s v="TIRAMISU"/>
    <s v="03032/10"/>
    <s v=""/>
    <d v="2010-04-28T00:00:00"/>
    <n v="2010"/>
    <d v="2013-04-28T00:00:00"/>
    <s v="S_WITR_ZAM"/>
    <s v=""/>
  </r>
  <r>
    <n v="808"/>
    <n v="7060808"/>
    <s v="S-0808-S-CH"/>
    <s v="łódzkie"/>
    <x v="23"/>
    <n v="10545963"/>
    <s v="Witryna kanapkowa ze zraszacze"/>
    <s v="Inne"/>
    <s v="WITRYNA KANAPKOWA"/>
    <s v=""/>
    <s v=""/>
    <m/>
    <m/>
    <m/>
    <s v="S_WITR_KAN"/>
    <s v=""/>
  </r>
  <r>
    <n v="808"/>
    <n v="7060808"/>
    <s v="S-0808-S-CH"/>
    <s v="łódzkie"/>
    <x v="23"/>
    <n v="10545971"/>
    <s v="Zamrażarka"/>
    <s v=""/>
    <s v=""/>
    <s v=""/>
    <s v=""/>
    <m/>
    <m/>
    <m/>
    <s v="S_ZAMR"/>
    <s v=""/>
  </r>
  <r>
    <n v="886"/>
    <n v="7060886"/>
    <s v="S-0886-S-CH"/>
    <s v="łódzkie"/>
    <x v="24"/>
    <n v="10588932"/>
    <s v="Lodówka podblatowa pracownicza"/>
    <s v="Beko"/>
    <s v="TSI 90330N 82 cm"/>
    <s v="7266840511"/>
    <s v="T9190330N"/>
    <d v="2022-04-22T00:00:00"/>
    <n v="2022"/>
    <d v="2025-04-21T00:00:00"/>
    <s v="S_LOD"/>
    <s v="R-600A 0,550 KG"/>
  </r>
  <r>
    <n v="886"/>
    <n v="7060886"/>
    <s v="S-0886-S-CH"/>
    <s v="łódzkie"/>
    <x v="24"/>
    <n v="10588929"/>
    <s v="Regał chłodniczy zamknięty"/>
    <s v="ECO REFRIGERAZIONE"/>
    <s v="EVS290BED"/>
    <s v="AE 200617506"/>
    <s v=""/>
    <d v="2006-02-01T00:00:00"/>
    <n v="2006"/>
    <d v="2009-02-01T00:00:00"/>
    <s v="S_REG_ZAM"/>
    <s v=""/>
  </r>
  <r>
    <n v="886"/>
    <n v="7060886"/>
    <s v="S-0886-S-CH"/>
    <s v="łódzkie"/>
    <x v="24"/>
    <n v="10588933"/>
    <s v="Szafa mroźnicza"/>
    <s v="GORT"/>
    <s v="FMP 1101-070GG"/>
    <s v="088101320"/>
    <s v=""/>
    <d v="2008-02-01T00:00:00"/>
    <n v="2008"/>
    <d v="2011-02-01T00:00:00"/>
    <s v="S_KOM_ZAMR"/>
    <s v="R-404A 0,255 KG"/>
  </r>
  <r>
    <n v="886"/>
    <n v="7060886"/>
    <s v="S-0886-S-CH"/>
    <s v="łódzkie"/>
    <x v="24"/>
    <n v="10588934"/>
    <s v="Szafa mroźnicza"/>
    <s v="GORT"/>
    <s v="FMP 1101-070GG"/>
    <s v="881007350"/>
    <s v=""/>
    <d v="2008-02-01T00:00:00"/>
    <n v="2008"/>
    <d v="2011-02-01T00:00:00"/>
    <s v="S_KOM_ZAMR"/>
    <s v="R-404A 0,275 KG"/>
  </r>
  <r>
    <n v="886"/>
    <n v="7060886"/>
    <s v="S-0886-S-CH"/>
    <s v="łódzkie"/>
    <x v="24"/>
    <n v="10332542"/>
    <s v="Szuflada chłodząca Hot-Dog"/>
    <s v="Porkka"/>
    <s v="ML850"/>
    <s v=""/>
    <s v=""/>
    <m/>
    <m/>
    <m/>
    <s v="S_SZUF_HOT"/>
    <s v=""/>
  </r>
  <r>
    <n v="886"/>
    <n v="7060886"/>
    <s v="S-0886-S-CH"/>
    <s v="łódzkie"/>
    <x v="24"/>
    <n v="10588931"/>
    <s v="Witryna chłodnicza JUKA"/>
    <s v="JUKA"/>
    <s v="PICCOLLI 90 Otwarta"/>
    <s v="3422"/>
    <s v=""/>
    <d v="2008-02-01T00:00:00"/>
    <n v="2008"/>
    <d v="2011-02-01T00:00:00"/>
    <s v="S_WITR_OTW"/>
    <s v="R-404A O,830 KG"/>
  </r>
  <r>
    <n v="886"/>
    <n v="7060886"/>
    <s v="S-0886-S-CH"/>
    <s v="łódzkie"/>
    <x v="24"/>
    <n v="10593086"/>
    <s v="Witryna chłodnicza JUKA"/>
    <s v="JUKA"/>
    <s v="PICCOLLI 90 Otwarta"/>
    <s v="3222"/>
    <s v="TRANSPORT Z SP 7325"/>
    <d v="2015-05-19T00:00:00"/>
    <n v="2015"/>
    <d v="2018-05-19T00:00:00"/>
    <s v="S_WITR_OTW"/>
    <s v="R-404A 0,500 KG"/>
  </r>
  <r>
    <n v="886"/>
    <n v="7060886"/>
    <s v="S-0886-S-UG"/>
    <s v="łódzkie"/>
    <x v="24"/>
    <n v="10674360"/>
    <s v="Lodówka do mleka"/>
    <s v="FRANKE"/>
    <s v="KE200"/>
    <s v="201919002490"/>
    <s v=""/>
    <d v="2020-02-18T00:00:00"/>
    <n v="2020"/>
    <d v="2022-02-17T00:00:00"/>
    <s v="S_LOD"/>
    <s v=""/>
  </r>
  <r>
    <n v="887"/>
    <n v="7060887"/>
    <s v="S-0887-S-CH"/>
    <s v="łódzkie"/>
    <x v="6"/>
    <n v="10341377"/>
    <s v="Regał chłodniczy Ewa (alkohol)"/>
    <s v="Igloo"/>
    <s v="REGAŁ ZAMKNIĘTY"/>
    <s v="NS-221622"/>
    <s v="EWA 500.1 PET"/>
    <d v="2013-07-27T00:00:00"/>
    <n v="2013"/>
    <d v="2016-07-27T00:00:00"/>
    <s v="S_REG_ZAM"/>
    <s v="R-134A 0,3 KG"/>
  </r>
  <r>
    <n v="887"/>
    <n v="7060887"/>
    <s v="S-0887-S-CH"/>
    <s v="łódzkie"/>
    <x v="6"/>
    <n v="10587236"/>
    <s v="Regał chłodniczy otwarty"/>
    <s v="Juka"/>
    <s v="REGAŁ OTWARTY"/>
    <s v="05130"/>
    <s v="PRAGA 200/80"/>
    <m/>
    <n v="2012"/>
    <m/>
    <s v="S_REG_OTW"/>
    <s v=""/>
  </r>
  <r>
    <n v="887"/>
    <n v="7060887"/>
    <s v="S-0887-S-CH"/>
    <s v="łódzkie"/>
    <x v="6"/>
    <n v="10590328"/>
    <s v="Stół chłodniczy"/>
    <s v="Atria"/>
    <s v="szuflada hot dog"/>
    <s v=""/>
    <s v=""/>
    <m/>
    <n v="2013"/>
    <m/>
    <s v="S_STOL_CHL"/>
    <s v=""/>
  </r>
  <r>
    <n v="887"/>
    <n v="7060887"/>
    <s v="S-0887-S-CH"/>
    <s v="łódzkie"/>
    <x v="6"/>
    <n v="10332543"/>
    <s v="Szuflada chłodząca Hot-Dog"/>
    <s v="Porkka"/>
    <s v="ML850"/>
    <s v=""/>
    <s v=""/>
    <m/>
    <m/>
    <m/>
    <s v="S_SZUF_HOT"/>
    <s v=""/>
  </r>
  <r>
    <n v="887"/>
    <n v="7060887"/>
    <s v="S-0887-S-CH"/>
    <s v="łódzkie"/>
    <x v="6"/>
    <n v="10587235"/>
    <s v="Witryna chłodnicza otwarta"/>
    <s v="Juka"/>
    <s v="otwarta 90"/>
    <s v=""/>
    <s v=""/>
    <m/>
    <n v="2009"/>
    <m/>
    <s v="S_WITR_OTW"/>
    <s v=""/>
  </r>
  <r>
    <n v="887"/>
    <n v="7060887"/>
    <s v="S-0887-S-CH"/>
    <s v="łódzkie"/>
    <x v="6"/>
    <n v="10587239"/>
    <s v="Witryna chłodnicza otwarta"/>
    <s v="Juka"/>
    <s v="otwarta 60"/>
    <s v=""/>
    <s v=""/>
    <m/>
    <n v="2009"/>
    <m/>
    <s v="S_WITR_OTW"/>
    <s v=""/>
  </r>
  <r>
    <n v="887"/>
    <n v="7060887"/>
    <s v="S-0887-S-CH"/>
    <s v="łódzkie"/>
    <x v="6"/>
    <n v="10587238"/>
    <s v="Zamrażarka"/>
    <s v="Gort"/>
    <s v="Gort 700 INOX"/>
    <s v=""/>
    <s v=""/>
    <m/>
    <n v="2008"/>
    <m/>
    <s v="S_ZAMR"/>
    <s v=""/>
  </r>
  <r>
    <n v="888"/>
    <n v="7060888"/>
    <s v="S-0888-S-CH"/>
    <s v="łódzkie"/>
    <x v="25"/>
    <n v="10587243"/>
    <s v="Lodówka podblatowa"/>
    <s v=""/>
    <s v="Electrolux ERT 14002"/>
    <s v=""/>
    <s v=""/>
    <m/>
    <n v="2008"/>
    <m/>
    <s v="S_LOD"/>
    <s v=""/>
  </r>
  <r>
    <n v="888"/>
    <n v="7060888"/>
    <s v="S-0888-S-CH"/>
    <s v="łódzkie"/>
    <x v="25"/>
    <n v="10587240"/>
    <s v="Regał chłodniczy otwarty"/>
    <s v="Juka"/>
    <s v="REGAŁ OTWARTY"/>
    <s v=""/>
    <s v="PRAGA 120/80"/>
    <m/>
    <n v="2008"/>
    <m/>
    <s v="S_REG_OTW"/>
    <s v=""/>
  </r>
  <r>
    <n v="888"/>
    <n v="7060888"/>
    <s v="S-0888-S-CH"/>
    <s v="łódzkie"/>
    <x v="25"/>
    <n v="10587241"/>
    <s v="Regał chłodniczy otwarty"/>
    <s v="Juka"/>
    <s v="REGAŁ OTWARTY"/>
    <s v=""/>
    <s v="PRAGA 180/80"/>
    <m/>
    <n v="2008"/>
    <m/>
    <s v="S_REG_OTW"/>
    <s v=""/>
  </r>
  <r>
    <n v="888"/>
    <n v="7060888"/>
    <s v="S-0888-S-CH"/>
    <s v="łódzkie"/>
    <x v="25"/>
    <n v="10341378"/>
    <s v="Szafa mroźnicza"/>
    <s v="Igloo"/>
    <s v="OLA1400"/>
    <s v="NS-198838"/>
    <s v=""/>
    <d v="2015-05-05T00:00:00"/>
    <n v="2008"/>
    <d v="2018-05-05T00:00:00"/>
    <s v="S_KOM_ZAMR"/>
    <s v="R-507A 1,9 KG"/>
  </r>
  <r>
    <n v="888"/>
    <n v="7060888"/>
    <s v="S-0888-S-CH"/>
    <s v="łódzkie"/>
    <x v="25"/>
    <n v="10332544"/>
    <s v="Szuflada chłodząca Hot-Dog"/>
    <s v="Porkka"/>
    <s v="ML850"/>
    <s v=""/>
    <s v=""/>
    <m/>
    <m/>
    <m/>
    <s v="S_SZUF_HOT"/>
    <s v=""/>
  </r>
  <r>
    <n v="888"/>
    <n v="7060888"/>
    <s v="S-0888-S-CH"/>
    <s v="łódzkie"/>
    <x v="25"/>
    <n v="10338302"/>
    <s v="Witryna chłodnicza"/>
    <s v="Juka"/>
    <s v="TOSTI90OTW"/>
    <s v="7301"/>
    <s v=""/>
    <d v="2016-07-01T00:00:00"/>
    <n v="2016"/>
    <d v="2019-07-01T00:00:00"/>
    <s v="S_WITR_OTW"/>
    <s v="R-404A 0,7 KG"/>
  </r>
  <r>
    <n v="888"/>
    <n v="7060888"/>
    <s v="S-0888-S-CH"/>
    <s v="łódzkie"/>
    <x v="25"/>
    <n v="10587242"/>
    <s v="Witryna chłodnicza otwarta"/>
    <s v="Juka"/>
    <s v="otwarta 60R-1 70/70"/>
    <s v="08099"/>
    <s v=""/>
    <m/>
    <n v="2011"/>
    <m/>
    <s v="S_WITR_OTW"/>
    <s v="R-404A 0,7 KG"/>
  </r>
  <r>
    <n v="889"/>
    <n v="7080889"/>
    <s v="S-0889-S-CH"/>
    <s v="łódzkie"/>
    <x v="26"/>
    <n v="10707807"/>
    <s v="Komora chłodnicza (nowa)"/>
    <s v="Gastromax"/>
    <s v="UR 400"/>
    <s v=""/>
    <s v=""/>
    <d v="2023-06-19T00:00:00"/>
    <n v="2023"/>
    <d v="2026-03-19T00:00:00"/>
    <s v="S_KOM_CHL"/>
    <s v="R-404A 1,2 KG"/>
  </r>
  <r>
    <n v="889"/>
    <n v="7080889"/>
    <s v="S-0889-S-CH"/>
    <s v="łódzkie"/>
    <x v="26"/>
    <n v="10587333"/>
    <s v="Lodówka podblatowa"/>
    <s v=""/>
    <s v="BANCO ARGUS GE L200"/>
    <s v="721036"/>
    <s v=""/>
    <m/>
    <n v="2014"/>
    <m/>
    <s v="S_LOD"/>
    <s v=""/>
  </r>
  <r>
    <n v="889"/>
    <n v="7080889"/>
    <s v="S-0889-S-CH"/>
    <s v="łódzkie"/>
    <x v="26"/>
    <n v="10587331"/>
    <s v="Regał chłodniczy otwarty"/>
    <s v="Frigo"/>
    <s v="REGAŁ OTWARTY"/>
    <s v="1N615955401"/>
    <s v="SATURNO"/>
    <m/>
    <n v="2014"/>
    <m/>
    <s v="S_REG_OTW"/>
    <s v=""/>
  </r>
  <r>
    <n v="889"/>
    <n v="7080889"/>
    <s v="S-0889-S-CH"/>
    <s v="łódzkie"/>
    <x v="26"/>
    <n v="10589492"/>
    <s v="Stół chłodniczy"/>
    <s v="Atria"/>
    <s v="szuflada hot dog"/>
    <s v="1016160"/>
    <s v=""/>
    <m/>
    <n v="2014"/>
    <m/>
    <s v="S_STOL_CHL"/>
    <s v=""/>
  </r>
  <r>
    <n v="889"/>
    <n v="7080889"/>
    <s v="S-0889-S-CH"/>
    <s v="łódzkie"/>
    <x v="26"/>
    <n v="10341379"/>
    <s v="Szafa mroźnicza"/>
    <s v="Igloo"/>
    <s v="Jola700"/>
    <s v="NS-159777"/>
    <s v=""/>
    <d v="2008-02-11T00:00:00"/>
    <n v="2008"/>
    <d v="2011-02-11T00:00:00"/>
    <s v="S_KOM_ZAMR"/>
    <s v="R-507A 1,5 KG"/>
  </r>
  <r>
    <n v="889"/>
    <n v="7080889"/>
    <s v="S-0889-S-CH"/>
    <s v="łódzkie"/>
    <x v="26"/>
    <n v="10610703"/>
    <s v="Szafa mroźnicza"/>
    <s v="Afinox"/>
    <s v="600L"/>
    <s v="1139"/>
    <s v=""/>
    <m/>
    <n v="2001"/>
    <m/>
    <s v="S_KOM_ZAMR"/>
    <s v=""/>
  </r>
  <r>
    <n v="889"/>
    <n v="7080889"/>
    <s v="S-0889-S-CH"/>
    <s v="łódzkie"/>
    <x v="26"/>
    <n v="10332545"/>
    <s v="Szuflada chłodząca Hot-Dog"/>
    <s v="Porkka"/>
    <s v="ML850"/>
    <s v=""/>
    <s v=""/>
    <m/>
    <m/>
    <m/>
    <s v="S_SZUF_HOT"/>
    <s v=""/>
  </r>
  <r>
    <n v="889"/>
    <n v="7080889"/>
    <s v="S-0889-S-CH"/>
    <s v="łódzkie"/>
    <x v="26"/>
    <n v="10587332"/>
    <s v="Witryna chłodnicza otwarta"/>
    <s v="Gastromax"/>
    <s v="900 x 710 x 1470"/>
    <s v=""/>
    <s v="2023/09/20469"/>
    <d v="2023-10-24T00:00:00"/>
    <n v="2023"/>
    <d v="2026-10-24T00:00:00"/>
    <s v="S_WITR_OTW"/>
    <s v=""/>
  </r>
  <r>
    <n v="901"/>
    <n v="7060901"/>
    <s v="S-0901-S-CH"/>
    <s v="łódzkie"/>
    <x v="27"/>
    <n v="10646673"/>
    <s v="Lodówka podblatowa"/>
    <s v=""/>
    <s v=""/>
    <s v=""/>
    <s v=""/>
    <m/>
    <m/>
    <m/>
    <s v="S_LOD"/>
    <s v=""/>
  </r>
  <r>
    <n v="901"/>
    <n v="7060901"/>
    <s v="S-0901-S-CH"/>
    <s v="łódzkie"/>
    <x v="27"/>
    <n v="10341384"/>
    <s v="Szafa mroźnicza"/>
    <s v="JUKA"/>
    <s v="LMO-3"/>
    <s v="NS-161905"/>
    <s v=""/>
    <d v="2009-04-03T00:00:00"/>
    <n v="2009"/>
    <d v="2012-04-03T00:00:00"/>
    <s v="S_KOM_ZAMR"/>
    <s v="R-507A 1,5 KG"/>
  </r>
  <r>
    <n v="901"/>
    <n v="7060901"/>
    <s v="S-0901-S-CH"/>
    <s v="łódzkie"/>
    <x v="27"/>
    <n v="10332552"/>
    <s v="Szuflada chłodząca Hot-Dog"/>
    <s v="Porkka"/>
    <s v="ML850"/>
    <s v=""/>
    <s v=""/>
    <m/>
    <m/>
    <m/>
    <s v="S_SZUF_HOT"/>
    <s v=""/>
  </r>
  <r>
    <n v="901"/>
    <n v="7060901"/>
    <s v="S-0901-S-CH"/>
    <s v="łódzkie"/>
    <x v="27"/>
    <n v="10547056"/>
    <s v="Witryna chłodnicza"/>
    <s v="Juka"/>
    <s v="TL 5 28W"/>
    <s v=""/>
    <s v=""/>
    <m/>
    <m/>
    <m/>
    <s v="S_WITR_OTW"/>
    <s v=""/>
  </r>
  <r>
    <n v="1216"/>
    <n v="7061216"/>
    <s v="S-1216-S-CH"/>
    <s v="łódzkie"/>
    <x v="28"/>
    <n v="10341513"/>
    <s v="Szafa mroźnicza"/>
    <s v="Igloo"/>
    <s v="Jola700"/>
    <s v="NS-193094"/>
    <s v=""/>
    <d v="2016-03-14T00:00:00"/>
    <n v="2016"/>
    <d v="2019-03-14T00:00:00"/>
    <s v="S_KOM_ZAMR"/>
    <s v="R-507A 1,5 KG"/>
  </r>
  <r>
    <n v="1216"/>
    <n v="7061216"/>
    <s v="S-1216-S-CH"/>
    <s v="łódzkie"/>
    <x v="28"/>
    <n v="10332737"/>
    <s v="Szuflada chłodząca Hot-Dog"/>
    <s v="Porkka"/>
    <s v="ML850"/>
    <s v=""/>
    <s v=""/>
    <d v="2016-03-14T00:00:00"/>
    <n v="2016"/>
    <d v="2019-03-14T00:00:00"/>
    <s v="S_SZUF_HOT"/>
    <s v=""/>
  </r>
  <r>
    <n v="1218"/>
    <n v="7061218"/>
    <s v="S-1218-S-CH"/>
    <s v="łódzkie"/>
    <x v="29"/>
    <n v="10587334"/>
    <s v="Lodówka podblatowa"/>
    <s v=""/>
    <s v="ML850"/>
    <s v="1044674"/>
    <s v=""/>
    <m/>
    <n v="2015"/>
    <m/>
    <s v="S_LOD"/>
    <s v="R134A  0,12"/>
  </r>
  <r>
    <n v="1218"/>
    <n v="7061218"/>
    <s v="S-1218-S-CH"/>
    <s v="łódzkie"/>
    <x v="29"/>
    <n v="10338440"/>
    <s v="Regał chłodniczy"/>
    <s v="Juka"/>
    <s v="REGAŁ OTWARTY"/>
    <s v="7139"/>
    <s v="PRAGA 200/80"/>
    <d v="2015-07-01T00:00:00"/>
    <n v="2015"/>
    <d v="2018-07-01T00:00:00"/>
    <s v="S_REG_OTW"/>
    <s v="R-404A 3 KG"/>
  </r>
  <r>
    <n v="1218"/>
    <n v="7061218"/>
    <s v="S-1218-S-CH"/>
    <s v="łódzkie"/>
    <x v="29"/>
    <n v="10341514"/>
    <s v="Szafa mroźnicza"/>
    <s v="Igloo"/>
    <s v="Jola700"/>
    <s v="NS-183531"/>
    <s v=""/>
    <d v="2012-06-22T00:00:00"/>
    <n v="2012"/>
    <d v="2015-06-22T00:00:00"/>
    <s v="S_KOM_ZAMR"/>
    <s v="R-507A 1,5 KG"/>
  </r>
  <r>
    <n v="1218"/>
    <n v="7061218"/>
    <s v="S-1218-S-CH"/>
    <s v="łódzkie"/>
    <x v="29"/>
    <n v="10332739"/>
    <s v="Szuflada chłodząca Hot-Dog"/>
    <s v="Porkka"/>
    <s v="ML850"/>
    <s v=""/>
    <s v=""/>
    <m/>
    <m/>
    <m/>
    <s v="S_SZUF_HOT"/>
    <s v=""/>
  </r>
  <r>
    <n v="1218"/>
    <n v="7061218"/>
    <s v="S-1218-S-CH"/>
    <s v="łódzkie"/>
    <x v="29"/>
    <n v="10338441"/>
    <s v="Witryna chłodnicza"/>
    <s v="Juka"/>
    <s v="PICCOLI90"/>
    <s v="7140"/>
    <s v=""/>
    <d v="2015-07-01T00:00:00"/>
    <n v="2015"/>
    <d v="2018-07-01T00:00:00"/>
    <s v="S_WITR_OTW"/>
    <s v="R-404A 0,5 KG"/>
  </r>
  <r>
    <n v="1226"/>
    <n v="7061226"/>
    <s v="S-1226-S-CH"/>
    <s v="łódzkie"/>
    <x v="7"/>
    <n v="10579115"/>
    <s v="Regał chłodniczy"/>
    <s v="Frigo"/>
    <s v="REGAŁ OTWARTY"/>
    <s v="1067635001"/>
    <s v="SATURNO"/>
    <d v="2016-02-24T00:00:00"/>
    <n v="2016"/>
    <d v="2019-02-24T00:00:00"/>
    <s v="S_REG_OTW"/>
    <s v="R-404A 3,7 KG"/>
  </r>
  <r>
    <n v="1226"/>
    <n v="7061226"/>
    <s v="S-1226-S-CH"/>
    <s v="łódzkie"/>
    <x v="7"/>
    <n v="10587431"/>
    <s v="Stół chłodniczy"/>
    <s v="Atria"/>
    <s v="HOT DOG 1.2 ML850"/>
    <s v=""/>
    <s v=""/>
    <m/>
    <n v="2015"/>
    <m/>
    <s v="S_STOL_CHL"/>
    <s v=""/>
  </r>
  <r>
    <n v="1226"/>
    <n v="7061226"/>
    <s v="S-1226-S-CH"/>
    <s v="łódzkie"/>
    <x v="7"/>
    <n v="10341520"/>
    <s v="Szafa mroźnicza"/>
    <s v="Frigo"/>
    <s v="OLA 1400P"/>
    <s v="NS191398"/>
    <s v=""/>
    <d v="2016-02-04T00:00:00"/>
    <n v="2016"/>
    <d v="2019-02-04T00:00:00"/>
    <s v="S_KOM_ZAMR"/>
    <s v="R-507A 1,9 KG"/>
  </r>
  <r>
    <n v="1226"/>
    <n v="7061226"/>
    <s v="S-1226-S-CH"/>
    <s v="łódzkie"/>
    <x v="7"/>
    <n v="10332743"/>
    <s v="Szuflada chłodząca Hot-Dog"/>
    <s v="Porkka"/>
    <s v="ML850"/>
    <s v=""/>
    <s v=""/>
    <m/>
    <m/>
    <m/>
    <s v="S_SZUF_HOT"/>
    <s v=""/>
  </r>
  <r>
    <n v="1226"/>
    <n v="7061226"/>
    <s v="S-1226-S-CH"/>
    <s v="łódzkie"/>
    <x v="7"/>
    <n v="10338442"/>
    <s v="Witryna chłodnicza"/>
    <s v="Juka"/>
    <s v="Piccoli 90"/>
    <s v="1014"/>
    <s v=""/>
    <d v="2016-02-01T00:00:00"/>
    <n v="2016"/>
    <d v="2019-02-01T00:00:00"/>
    <s v="S_WITR_OTW"/>
    <s v="R-404A 0,7 KG"/>
  </r>
  <r>
    <n v="1226"/>
    <n v="7061226"/>
    <s v="S-1226-S-CH"/>
    <s v="łódzkie"/>
    <x v="7"/>
    <n v="10582891"/>
    <s v="Witryna chłodnicza otwarta"/>
    <s v="Juka"/>
    <s v="TOSTI 90 OTW"/>
    <s v="02358"/>
    <s v=""/>
    <d v="2016-04-20T00:00:00"/>
    <n v="2016"/>
    <d v="2019-04-20T00:00:00"/>
    <s v="S_WITR_OTW"/>
    <s v="R-404A 0,7 KG"/>
  </r>
  <r>
    <n v="1226"/>
    <n v="7061226"/>
    <s v="S-1226-S-CH"/>
    <s v="łódzkie"/>
    <x v="7"/>
    <n v="10587430"/>
    <s v="Zamrażarka"/>
    <s v=""/>
    <s v="Candy RIO S100"/>
    <s v=""/>
    <s v=""/>
    <m/>
    <m/>
    <m/>
    <s v="S_ZAMR"/>
    <s v=""/>
  </r>
  <r>
    <n v="1228"/>
    <n v="7061228"/>
    <s v="S-1228-S-CH"/>
    <s v="łódzkie"/>
    <x v="14"/>
    <n v="10587432"/>
    <s v="Komora chłodnicza"/>
    <s v="Technoblok"/>
    <s v="UHN"/>
    <s v="91882"/>
    <s v=""/>
    <m/>
    <n v="2003"/>
    <m/>
    <s v="S_KOM_CHL"/>
    <s v=""/>
  </r>
  <r>
    <n v="1228"/>
    <n v="7061228"/>
    <s v="S-1228-S-CH"/>
    <s v="łódzkie"/>
    <x v="14"/>
    <n v="10703784"/>
    <s v="Komora chłodnicza IGLOO"/>
    <s v="IGLOO"/>
    <s v="JOLA 700.P"/>
    <s v="NS-63290"/>
    <s v=""/>
    <d v="2023-03-27T00:00:00"/>
    <n v="2023"/>
    <d v="2026-03-27T00:00:00"/>
    <s v="S_KOM_CHL"/>
    <s v=""/>
  </r>
  <r>
    <n v="1228"/>
    <n v="7061228"/>
    <s v="S-1228-S-CH"/>
    <s v="łódzkie"/>
    <x v="14"/>
    <n v="10587433"/>
    <s v="Komora mroźnicza"/>
    <s v=""/>
    <s v="AFINOX IX 700"/>
    <s v="3010774101"/>
    <s v=""/>
    <m/>
    <n v="2003"/>
    <m/>
    <s v="S_KOM_ZAMR"/>
    <s v=""/>
  </r>
  <r>
    <n v="1228"/>
    <n v="7061228"/>
    <s v="S-1228-S-CH"/>
    <s v="łódzkie"/>
    <x v="14"/>
    <n v="10587434"/>
    <s v="Regał chłodniczy Ewa (alkohol)"/>
    <s v="Igloo"/>
    <s v="REGAŁ ZAMKNIĘTY"/>
    <s v="221624"/>
    <s v="EWA 500.1 PET"/>
    <d v="2017-09-18T00:00:00"/>
    <n v="2017"/>
    <d v="2020-09-18T00:00:00"/>
    <s v="S_REG_ZAM"/>
    <s v=""/>
  </r>
  <r>
    <n v="1228"/>
    <n v="7061228"/>
    <s v="S-1228-S-CH"/>
    <s v="łódzkie"/>
    <x v="14"/>
    <n v="10587436"/>
    <s v="Stół chłodniczy"/>
    <s v="Atria"/>
    <s v="HOT DOG 1.2 ML850"/>
    <s v=""/>
    <s v=""/>
    <m/>
    <m/>
    <m/>
    <s v="S_STOL_CHL"/>
    <s v=""/>
  </r>
  <r>
    <n v="1228"/>
    <n v="7061228"/>
    <s v="S-1228-S-CH"/>
    <s v="łódzkie"/>
    <x v="14"/>
    <n v="10332745"/>
    <s v="Szuflada chłodząca Hot-Dog"/>
    <s v="Porkka"/>
    <s v="ML850"/>
    <s v=""/>
    <s v="1101386"/>
    <d v="2021-07-14T00:00:00"/>
    <n v="2021"/>
    <d v="2024-07-14T00:00:00"/>
    <s v="S_SZUF_HOT"/>
    <s v=""/>
  </r>
  <r>
    <n v="1228"/>
    <n v="7061228"/>
    <s v="S-1228-S-CH"/>
    <s v="łódzkie"/>
    <x v="14"/>
    <n v="10341521"/>
    <s v="Witryna chłodnicza"/>
    <s v="Juka"/>
    <s v="Piccoli R-60/70"/>
    <s v="176677"/>
    <s v=""/>
    <d v="2008-07-28T00:00:00"/>
    <n v="2015"/>
    <d v="2011-07-28T00:00:00"/>
    <s v="S_WITR_OTW"/>
    <s v="R-134A 0,3 KG"/>
  </r>
  <r>
    <n v="1228"/>
    <n v="7061228"/>
    <s v="S-1228-S-CH"/>
    <s v="łódzkie"/>
    <x v="14"/>
    <n v="10586505"/>
    <s v="Witryna chłodnicza"/>
    <s v="Juka"/>
    <s v="Piccoli 90"/>
    <s v="06035"/>
    <s v=""/>
    <m/>
    <n v="2013"/>
    <m/>
    <s v="S_WITR_OTW"/>
    <s v="R-404A 0,7 KG"/>
  </r>
  <r>
    <n v="1228"/>
    <n v="7061228"/>
    <s v="S-1228-S-CH"/>
    <s v="łódzkie"/>
    <x v="14"/>
    <n v="10587435"/>
    <s v="Zamrażarka"/>
    <s v="Gort"/>
    <s v="Gort FMP1101-070GG"/>
    <s v="088100423"/>
    <s v=""/>
    <m/>
    <n v="2009"/>
    <m/>
    <s v="S_ZAMR"/>
    <s v=""/>
  </r>
  <r>
    <n v="1229"/>
    <n v="7061229"/>
    <s v="S-1229-S-CH"/>
    <s v="łódzkie"/>
    <x v="30"/>
    <n v="10338443"/>
    <s v="Regał chłodniczy"/>
    <s v="Juka"/>
    <s v="REGAŁ OTWARTY"/>
    <s v="10420"/>
    <s v="PRAGA 120/80"/>
    <d v="2014-10-01T00:00:00"/>
    <n v="2014"/>
    <d v="2017-10-01T00:00:00"/>
    <s v="S_REG_OTW"/>
    <s v="R-404A 2 KG"/>
  </r>
  <r>
    <n v="1229"/>
    <n v="7061229"/>
    <s v="S-1229-S-CH"/>
    <s v="łódzkie"/>
    <x v="30"/>
    <n v="10341522"/>
    <s v="Szafa mroźnicza"/>
    <s v="Igloo"/>
    <s v="Jola700"/>
    <s v="NS-169266"/>
    <s v=""/>
    <d v="2014-08-28T00:00:00"/>
    <n v="2014"/>
    <d v="2017-08-28T00:00:00"/>
    <s v="S_ZAMR"/>
    <s v="R-404"/>
  </r>
  <r>
    <n v="1229"/>
    <n v="7061229"/>
    <s v="S-1229-S-CH"/>
    <s v="łódzkie"/>
    <x v="30"/>
    <n v="10332746"/>
    <s v="Szuflada chłodząca Hot-Dog"/>
    <s v="Porkka"/>
    <s v="ML850"/>
    <s v=""/>
    <s v=""/>
    <m/>
    <m/>
    <m/>
    <s v="S_SZUF_HOT"/>
    <s v=""/>
  </r>
  <r>
    <n v="1261"/>
    <n v="7061261"/>
    <s v="S-1261-S-CH"/>
    <s v="łódzkie"/>
    <x v="0"/>
    <n v="10583157"/>
    <s v="Komora chłodnicza"/>
    <s v="Frigo"/>
    <s v=""/>
    <s v="080459CG0818"/>
    <s v=""/>
    <d v="2018-12-12T00:00:00"/>
    <n v="2018"/>
    <d v="2021-12-12T00:00:00"/>
    <s v="S_KOM_CHL"/>
    <s v=""/>
  </r>
  <r>
    <n v="1261"/>
    <n v="7061261"/>
    <s v="S-1261-S-CH"/>
    <s v="łódzkie"/>
    <x v="0"/>
    <n v="10583156"/>
    <s v="Komora mroźnicza"/>
    <s v="Frigo"/>
    <s v="OP-LSQM034AJW05G"/>
    <s v="089437CG3718"/>
    <s v=""/>
    <d v="2018-12-12T00:00:00"/>
    <n v="2018"/>
    <d v="2021-12-12T00:00:00"/>
    <s v="S_KOM_ZAMR"/>
    <s v=""/>
  </r>
  <r>
    <n v="1261"/>
    <n v="7061261"/>
    <s v="S-1261-S-CH"/>
    <s v="łódzkie"/>
    <x v="0"/>
    <n v="10581969"/>
    <s v="Lodówka podblatowa"/>
    <s v="Gastromax"/>
    <s v=""/>
    <s v=""/>
    <s v=""/>
    <d v="2018-12-20T00:00:00"/>
    <n v="2018"/>
    <d v="2021-12-20T00:00:00"/>
    <s v="S_LOD"/>
    <s v=""/>
  </r>
  <r>
    <n v="1261"/>
    <n v="7061261"/>
    <s v="S-1261-S-CH"/>
    <s v="łódzkie"/>
    <x v="0"/>
    <n v="10587439"/>
    <s v="Regał chłodniczy otwarty"/>
    <s v="Juka"/>
    <s v="REGAŁ OTWARTY"/>
    <s v="12118"/>
    <s v="TOSTI 90"/>
    <d v="2018-12-11T00:00:00"/>
    <n v="2018"/>
    <d v="2021-12-10T00:00:00"/>
    <s v="S_REG_OTW"/>
    <s v=""/>
  </r>
  <r>
    <n v="1261"/>
    <n v="7061261"/>
    <s v="S-1261-S-CH"/>
    <s v="łódzkie"/>
    <x v="0"/>
    <n v="10583152"/>
    <s v="Regał chłodniczy zamknięty"/>
    <s v="Gastromax"/>
    <s v="REGAŁ ZAMKNIĘTY"/>
    <s v="09921"/>
    <s v="GP M EX/DS 125-6.5"/>
    <d v="2018-12-12T00:00:00"/>
    <n v="2018"/>
    <d v="2021-12-12T00:00:00"/>
    <s v="S_REG_ZAM"/>
    <s v=""/>
  </r>
  <r>
    <n v="1261"/>
    <n v="7061261"/>
    <s v="S-1261-S-CH"/>
    <s v="łódzkie"/>
    <x v="0"/>
    <n v="10587437"/>
    <s v="Regał chłodniczy zamknięty"/>
    <s v="Gastromax"/>
    <s v="REGAŁ ZAMKNIĘTY"/>
    <s v="09920"/>
    <s v="GP M EX/DS 125-6.5"/>
    <d v="2018-12-12T00:00:00"/>
    <n v="2018"/>
    <d v="2021-12-12T00:00:00"/>
    <s v="S_REG_ZAM"/>
    <s v=""/>
  </r>
  <r>
    <n v="1261"/>
    <n v="7061261"/>
    <s v="S-1261-S-CH"/>
    <s v="łódzkie"/>
    <x v="0"/>
    <n v="10587438"/>
    <s v="Regał chłodniczy zamknięty"/>
    <s v="Gastromax"/>
    <s v="REGAŁ ZAMKNIĘTY"/>
    <s v="09919"/>
    <s v="GP MDU 6.2-6.5"/>
    <d v="2018-12-12T00:00:00"/>
    <n v="2018"/>
    <d v="2021-12-12T00:00:00"/>
    <s v="S_REG_ZAM"/>
    <s v=""/>
  </r>
  <r>
    <n v="1261"/>
    <n v="7061261"/>
    <s v="S-1261-S-CH"/>
    <s v="łódzkie"/>
    <x v="0"/>
    <n v="10611418"/>
    <s v="Regał chłodniczy zamknięty"/>
    <s v="Gastromax"/>
    <s v="REGAŁ ZAMKNIĘTY"/>
    <s v="09918"/>
    <s v="GP MDU 6.2-6.5"/>
    <d v="2018-12-12T00:00:00"/>
    <n v="2018"/>
    <d v="2021-12-12T00:00:00"/>
    <s v="S_REG_ZAM"/>
    <s v=""/>
  </r>
  <r>
    <n v="1261"/>
    <n v="7061261"/>
    <s v="S-1261-S-CH"/>
    <s v="łódzkie"/>
    <x v="0"/>
    <n v="10587440"/>
    <s v="Stół chłodniczy"/>
    <s v="Gastromax"/>
    <s v="GP 2D135CHT"/>
    <s v="9924"/>
    <s v="140 CM"/>
    <d v="2018-12-12T00:00:00"/>
    <n v="2018"/>
    <d v="2021-12-12T00:00:00"/>
    <s v="S_STOL_CHL"/>
    <s v=""/>
  </r>
  <r>
    <n v="1261"/>
    <n v="7061261"/>
    <s v="S-1261-S-CH"/>
    <s v="łódzkie"/>
    <x v="0"/>
    <n v="10587441"/>
    <s v="Stół mroźniczy"/>
    <s v="Gastromax"/>
    <s v="GP 2D135MR"/>
    <s v="9925"/>
    <s v="140 CM"/>
    <d v="2018-12-12T00:00:00"/>
    <n v="2018"/>
    <d v="2021-12-12T00:00:00"/>
    <s v="S_STOL_CHL"/>
    <s v=""/>
  </r>
  <r>
    <n v="1261"/>
    <n v="7061261"/>
    <s v="S-1261-S-CH"/>
    <s v="łódzkie"/>
    <x v="0"/>
    <n v="10340678"/>
    <s v="Szafa mroźnicza"/>
    <s v="Igloo"/>
    <s v="Jola700"/>
    <s v="NS-168354"/>
    <s v=""/>
    <d v="2014-10-14T00:00:00"/>
    <n v="2014"/>
    <d v="2017-10-14T00:00:00"/>
    <s v="S_KOM_ZAMR"/>
    <s v="R-507A 1,5 KG"/>
  </r>
  <r>
    <n v="1261"/>
    <n v="7061261"/>
    <s v="S-1261-S-CH"/>
    <s v="łódzkie"/>
    <x v="0"/>
    <n v="10341571"/>
    <s v="Szafa mroźnicza"/>
    <s v="Igloo"/>
    <s v="Jola700"/>
    <s v="NS-176676"/>
    <s v=""/>
    <d v="2015-02-09T00:00:00"/>
    <n v="2015"/>
    <d v="2018-02-09T00:00:00"/>
    <s v="S_KOM_ZAMR"/>
    <s v="R-404A 0,7 KG"/>
  </r>
  <r>
    <n v="1261"/>
    <n v="7061261"/>
    <s v="S-1261-S-CH"/>
    <s v="łódzkie"/>
    <x v="0"/>
    <n v="10332766"/>
    <s v="Szuflada chłodząca Hot-Dog"/>
    <s v="Porkka"/>
    <s v="ML850"/>
    <s v=""/>
    <s v=""/>
    <m/>
    <n v="2018"/>
    <m/>
    <s v="S_SZUF_HOT"/>
    <s v=""/>
  </r>
  <r>
    <n v="1261"/>
    <n v="7061261"/>
    <s v="S-1261-S-CH"/>
    <s v="łódzkie"/>
    <x v="0"/>
    <n v="10583150"/>
    <s v="Witryna sałatkowa"/>
    <s v="Gastromax"/>
    <s v="WITRYNA SAŁATKOWA"/>
    <s v="09810"/>
    <s v="GPSTSO 0.75"/>
    <d v="2018-12-12T00:00:00"/>
    <n v="2018"/>
    <d v="2021-12-12T00:00:00"/>
    <s v="S_WITR_SAL"/>
    <s v=""/>
  </r>
  <r>
    <n v="1261"/>
    <n v="7061261"/>
    <s v="S-1261-S-CH"/>
    <s v="łódzkie"/>
    <x v="0"/>
    <n v="10587442"/>
    <s v="Zamrażarka"/>
    <s v="Gort"/>
    <s v="GORT FMP1101070GG"/>
    <s v="108101577"/>
    <s v=""/>
    <m/>
    <n v="2010"/>
    <m/>
    <s v="S_ZAMR"/>
    <s v=""/>
  </r>
  <r>
    <n v="1261"/>
    <n v="7061261"/>
    <s v="S-1261-S-CH"/>
    <s v="łódzkie"/>
    <x v="0"/>
    <n v="10587443"/>
    <s v="Zamrażarka"/>
    <s v="Gort"/>
    <s v="GORT FMP1101-070GG"/>
    <s v="88100418"/>
    <s v=""/>
    <m/>
    <n v="2008"/>
    <m/>
    <s v="S_ZAMR"/>
    <s v=""/>
  </r>
  <r>
    <n v="1265"/>
    <n v="7061265"/>
    <s v="S-1265-S-CH"/>
    <s v="łódzkie"/>
    <x v="31"/>
    <n v="10546253"/>
    <s v="Komora chłodnicza"/>
    <s v=""/>
    <s v="G38F"/>
    <s v="0602241032"/>
    <s v=""/>
    <m/>
    <m/>
    <m/>
    <s v="S_KOM_CHL"/>
    <s v=""/>
  </r>
  <r>
    <n v="1265"/>
    <n v="7061265"/>
    <s v="S-1265-S-CH"/>
    <s v="łódzkie"/>
    <x v="31"/>
    <n v="10546252"/>
    <s v="Komora mroźnicza"/>
    <s v=""/>
    <s v="FMP1101"/>
    <s v="088100713"/>
    <s v=""/>
    <m/>
    <n v="2008"/>
    <m/>
    <s v="S_KOM_ZAMR"/>
    <s v=""/>
  </r>
  <r>
    <n v="1265"/>
    <n v="7061265"/>
    <s v="S-1265-S-CH"/>
    <s v="łódzkie"/>
    <x v="31"/>
    <n v="10332769"/>
    <s v="Szuflada chłodząca Hot-Dog"/>
    <s v="Porkka"/>
    <s v="ML850"/>
    <s v="745"/>
    <s v=""/>
    <m/>
    <m/>
    <m/>
    <s v="S_SZUF_HOT"/>
    <s v=""/>
  </r>
  <r>
    <n v="1265"/>
    <n v="7061265"/>
    <s v="S-1265-S-CH"/>
    <s v="łódzkie"/>
    <x v="31"/>
    <n v="10546250"/>
    <s v="Witryna chłodnicza otwarta"/>
    <s v="JUKA"/>
    <s v="Piccoli 90"/>
    <s v="04188"/>
    <s v=""/>
    <m/>
    <n v="2008"/>
    <m/>
    <s v="S_WITR_OTW"/>
    <s v="R-404 0,83KG"/>
  </r>
  <r>
    <n v="1265"/>
    <n v="7061265"/>
    <s v="S-1265-S-CH"/>
    <s v="łódzkie"/>
    <x v="31"/>
    <n v="10546249"/>
    <s v="Witryna chłodnicza zamknięta"/>
    <s v="JUKA"/>
    <s v="Praga 150/80"/>
    <s v="01074"/>
    <s v=""/>
    <m/>
    <n v="2014"/>
    <m/>
    <s v="S_WITR_ZAM"/>
    <s v=""/>
  </r>
  <r>
    <n v="1265"/>
    <n v="7061265"/>
    <s v="S-1265-S-CH"/>
    <s v="łódzkie"/>
    <x v="31"/>
    <n v="10546257"/>
    <s v="Witryna chłodnicza zamknięta"/>
    <s v="JUKA"/>
    <s v="Praga 210/80"/>
    <s v="01075"/>
    <s v=""/>
    <m/>
    <n v="2014"/>
    <m/>
    <s v="S_WITR_ZAM"/>
    <s v=""/>
  </r>
  <r>
    <n v="1266"/>
    <n v="7061266"/>
    <s v="S-1266-S-CH"/>
    <s v="łódzkie"/>
    <x v="32"/>
    <n v="10587354"/>
    <s v="Komora chłodnicza"/>
    <s v="Frigo"/>
    <s v="Rivacold"/>
    <s v="15422804"/>
    <s v=""/>
    <d v="2015-11-27T00:00:00"/>
    <n v="2015"/>
    <d v="2018-11-27T00:00:00"/>
    <s v="S_KOM_CHL"/>
    <s v=""/>
  </r>
  <r>
    <n v="1266"/>
    <n v="7061266"/>
    <s v="S-1266-S-CH"/>
    <s v="łódzkie"/>
    <x v="32"/>
    <n v="10587353"/>
    <s v="Komora mroźnicza"/>
    <s v="Frigo"/>
    <s v="Rivacold"/>
    <s v="15422776"/>
    <s v=""/>
    <d v="2015-11-27T00:00:00"/>
    <n v="2015"/>
    <d v="2018-11-27T00:00:00"/>
    <s v="S_KOM_ZAMR"/>
    <s v=""/>
  </r>
  <r>
    <n v="1266"/>
    <n v="7061266"/>
    <s v="S-1266-S-CH"/>
    <s v="łódzkie"/>
    <x v="32"/>
    <n v="10587426"/>
    <s v="Lodówka podblatowa"/>
    <s v=""/>
    <s v="UR2005"/>
    <s v=""/>
    <s v=""/>
    <m/>
    <n v="2015"/>
    <m/>
    <s v="S_LOD"/>
    <s v=""/>
  </r>
  <r>
    <n v="1266"/>
    <n v="7061266"/>
    <s v="S-1266-S-CH"/>
    <s v="łódzkie"/>
    <x v="32"/>
    <n v="10587427"/>
    <s v="Lodówka podblatowa"/>
    <s v=""/>
    <s v="UR2005"/>
    <s v=""/>
    <s v=""/>
    <m/>
    <n v="2015"/>
    <m/>
    <s v="S_LOD"/>
    <s v=""/>
  </r>
  <r>
    <n v="1266"/>
    <n v="7061266"/>
    <s v="S-1266-S-CH"/>
    <s v="łódzkie"/>
    <x v="32"/>
    <n v="10337341"/>
    <s v="Regał chłodniczy zamknięty"/>
    <s v="Gastromax"/>
    <s v="REGAŁ ZAMKNIĘTY"/>
    <s v="2015/11/04613"/>
    <s v="GP M EX/DS 187-6.5"/>
    <d v="2015-11-01T00:00:00"/>
    <n v="2015"/>
    <d v="2018-11-01T00:00:00"/>
    <s v="S_REG_ZAM"/>
    <s v="R-404A"/>
  </r>
  <r>
    <n v="1266"/>
    <n v="7061266"/>
    <s v="S-1266-S-CH"/>
    <s v="łódzkie"/>
    <x v="32"/>
    <n v="10587424"/>
    <s v="Regał chłodniczy zamknięty"/>
    <s v="Gastromax"/>
    <s v="REGAŁ ZAMKNIĘTY"/>
    <s v="2015/11/04612"/>
    <s v="GP MDU 6.2-6.5"/>
    <m/>
    <n v="2015"/>
    <m/>
    <s v="S_REG_ZAM"/>
    <s v="R-404A"/>
  </r>
  <r>
    <n v="1266"/>
    <n v="7061266"/>
    <s v="S-1266-S-CH"/>
    <s v="łódzkie"/>
    <x v="32"/>
    <n v="10587429"/>
    <s v="Stół chłodniczy"/>
    <s v="Atria"/>
    <s v="HOT DOG 1.2"/>
    <s v="1005370"/>
    <s v=""/>
    <m/>
    <n v="2010"/>
    <m/>
    <s v="S_STOL_CHL"/>
    <s v=""/>
  </r>
  <r>
    <n v="1266"/>
    <n v="7061266"/>
    <s v="S-1266-S-CH"/>
    <s v="łódzkie"/>
    <x v="32"/>
    <n v="10332770"/>
    <s v="Szuflada chłodząca Hot-Dog"/>
    <s v="Porkka"/>
    <s v="ML850"/>
    <s v=""/>
    <s v=""/>
    <m/>
    <m/>
    <m/>
    <s v="S_SZUF_HOT"/>
    <s v=""/>
  </r>
  <r>
    <n v="1266"/>
    <n v="7061266"/>
    <s v="S-1266-S-CH"/>
    <s v="łódzkie"/>
    <x v="32"/>
    <n v="10338453"/>
    <s v="Witryna chłodnicza"/>
    <s v="JUKA"/>
    <s v="NAPOLI"/>
    <s v="11069"/>
    <s v=""/>
    <d v="2015-11-01T00:00:00"/>
    <n v="2015"/>
    <d v="2018-11-01T00:00:00"/>
    <s v="S_WITR_OTW"/>
    <s v="R-404A 0,55 KG"/>
  </r>
  <r>
    <n v="1266"/>
    <n v="7061266"/>
    <s v="S-1266-S-CH"/>
    <s v="łódzkie"/>
    <x v="32"/>
    <n v="10587425"/>
    <s v="Zamrażarka"/>
    <s v="Gort"/>
    <s v="Gort FMP1101-070GG"/>
    <s v="88100703"/>
    <s v=""/>
    <m/>
    <n v="2009"/>
    <m/>
    <s v="S_ZAMR"/>
    <s v=""/>
  </r>
  <r>
    <n v="1266"/>
    <n v="7061266"/>
    <s v="S-1266-S-CH"/>
    <s v="łódzkie"/>
    <x v="32"/>
    <n v="10587428"/>
    <s v="Zamrażarka"/>
    <s v=""/>
    <s v="Candy RIO S68"/>
    <s v=""/>
    <s v=""/>
    <m/>
    <m/>
    <m/>
    <s v="S_ZAMR"/>
    <s v=""/>
  </r>
  <r>
    <n v="1267"/>
    <n v="7061267"/>
    <s v="S-1267-S-CH"/>
    <s v="łódzkie"/>
    <x v="33"/>
    <n v="10341572"/>
    <s v="Szafa mroźnicza"/>
    <s v="Igloo"/>
    <s v="Jola700"/>
    <s v="NS-135961"/>
    <s v=""/>
    <d v="2008-08-27T00:00:00"/>
    <n v="2008"/>
    <d v="2011-08-27T00:00:00"/>
    <s v="S_KOM_ZAMR"/>
    <s v="R-404A 0,9KG"/>
  </r>
  <r>
    <n v="1267"/>
    <n v="7061267"/>
    <s v="S-1267-S-CH"/>
    <s v="łódzkie"/>
    <x v="33"/>
    <n v="10332771"/>
    <s v="Szuflada chłodząca Hot-Dog"/>
    <s v="Porkka"/>
    <s v="ML850"/>
    <s v="1232"/>
    <s v=""/>
    <m/>
    <m/>
    <m/>
    <s v="S_SZUF_HOT"/>
    <s v=""/>
  </r>
  <r>
    <n v="1267"/>
    <n v="7061267"/>
    <s v="S-1267-S-CH"/>
    <s v="łódzkie"/>
    <x v="33"/>
    <n v="10587196"/>
    <s v="Witryna chłodnicza otwarta"/>
    <s v="JUKA"/>
    <s v="Piccoli 90"/>
    <s v="06036"/>
    <s v=""/>
    <m/>
    <n v="2013"/>
    <m/>
    <s v="S_WITR_OTW"/>
    <s v="R-404 0,50KG"/>
  </r>
  <r>
    <n v="1267"/>
    <n v="7061267"/>
    <s v="S-1267-S-CH"/>
    <s v="łódzkie"/>
    <x v="33"/>
    <n v="10587199"/>
    <s v="Witryna chłodnicza zamknięta"/>
    <s v="Rivacold"/>
    <s v="ERM14520212"/>
    <s v=""/>
    <s v=""/>
    <m/>
    <n v="2012"/>
    <m/>
    <s v="S_WITR_ZAM"/>
    <s v="R-404A 2,9KG"/>
  </r>
  <r>
    <n v="1267"/>
    <n v="7061267"/>
    <s v="S-1267-S-UG"/>
    <s v="łódzkie"/>
    <x v="33"/>
    <n v="10707437"/>
    <s v="Lodówka do mleka"/>
    <s v="Franke"/>
    <s v="KE200"/>
    <s v="202245001487"/>
    <s v=""/>
    <d v="2023-05-22T00:00:00"/>
    <n v="2023"/>
    <d v="2025-05-22T00:00:00"/>
    <s v="S_LOD"/>
    <s v=""/>
  </r>
  <r>
    <n v="1268"/>
    <n v="7061268"/>
    <s v="S-1268-S-CH"/>
    <s v="łódzkie"/>
    <x v="34"/>
    <n v="10546268"/>
    <s v="Regał chłodniczy"/>
    <s v=""/>
    <s v="REGAŁ OTWARTY"/>
    <s v=""/>
    <s v=""/>
    <d v="2019-06-30T00:00:00"/>
    <n v="2019"/>
    <d v="2022-06-30T00:00:00"/>
    <s v="S_REG_OTW"/>
    <s v=""/>
  </r>
  <r>
    <n v="1268"/>
    <n v="7061268"/>
    <s v="S-1268-S-CH"/>
    <s v="łódzkie"/>
    <x v="34"/>
    <n v="10546269"/>
    <s v="Regał chłodniczy"/>
    <s v="Juka"/>
    <s v="REGAŁ OTWARTY"/>
    <s v="6177"/>
    <s v="PRAGA 120/80"/>
    <m/>
    <n v="2008"/>
    <m/>
    <s v="S_REG_OTW"/>
    <s v=""/>
  </r>
  <r>
    <n v="1268"/>
    <n v="7061268"/>
    <s v="S-1268-S-CH"/>
    <s v="łódzkie"/>
    <x v="34"/>
    <n v="10332772"/>
    <s v="Szuflada chłodząca Hot-Dog"/>
    <s v="Porkka"/>
    <s v="ML850"/>
    <s v=""/>
    <s v=""/>
    <d v="2019-06-30T00:00:00"/>
    <n v="2019"/>
    <d v="2022-06-30T00:00:00"/>
    <s v="S_SZUF_HOT"/>
    <s v=""/>
  </r>
  <r>
    <n v="1268"/>
    <n v="7061268"/>
    <s v="S-1268-S-CH"/>
    <s v="łódzkie"/>
    <x v="34"/>
    <n v="10546262"/>
    <s v="Witryna chłodnicza otwarta"/>
    <s v="Juka"/>
    <s v="PICCOLLI R-60"/>
    <s v=""/>
    <s v=""/>
    <d v="2019-06-30T00:00:00"/>
    <n v="2019"/>
    <d v="2022-06-30T00:00:00"/>
    <s v="S_WITR_OTW"/>
    <s v=""/>
  </r>
  <r>
    <n v="1268"/>
    <n v="7061268"/>
    <s v="S-1268-S-CH"/>
    <s v="łódzkie"/>
    <x v="34"/>
    <n v="10594801"/>
    <s v="Zamrażarka Jola 700"/>
    <s v=""/>
    <s v=""/>
    <s v=""/>
    <s v=""/>
    <d v="2019-06-30T00:00:00"/>
    <n v="2019"/>
    <d v="2022-06-30T00:00:00"/>
    <s v="S_ZAMR"/>
    <s v=""/>
  </r>
  <r>
    <n v="1269"/>
    <n v="7061269"/>
    <s v="S-1269-S-CH"/>
    <s v="łódzkie"/>
    <x v="35"/>
    <n v="10546282"/>
    <s v="Lodówka podblatowa"/>
    <s v="Atria"/>
    <s v="Szuflada HOT DOG"/>
    <s v="1093"/>
    <s v=""/>
    <m/>
    <n v="2012"/>
    <m/>
    <s v="S_LOD"/>
    <s v=""/>
  </r>
  <r>
    <n v="1269"/>
    <n v="7061269"/>
    <s v="S-1269-S-CH"/>
    <s v="łódzkie"/>
    <x v="35"/>
    <n v="10546280"/>
    <s v="Regał chłodniczy otwarty"/>
    <s v="Juka"/>
    <s v="REGAŁ OTWARTY"/>
    <s v="03296"/>
    <s v="PRAGA 240/80"/>
    <m/>
    <n v="2012"/>
    <m/>
    <s v="S_REG_OTW"/>
    <s v=""/>
  </r>
  <r>
    <n v="1269"/>
    <n v="7061269"/>
    <s v="S-1269-S-CH"/>
    <s v="łódzkie"/>
    <x v="35"/>
    <n v="10332773"/>
    <s v="Szuflada chłodząca Hot-Dog"/>
    <s v="Porkka"/>
    <s v="ML850"/>
    <s v=""/>
    <s v=""/>
    <m/>
    <m/>
    <m/>
    <s v="S_SZUF_HOT"/>
    <s v=""/>
  </r>
  <r>
    <n v="1269"/>
    <n v="7061269"/>
    <s v="S-1269-S-CH"/>
    <s v="łódzkie"/>
    <x v="35"/>
    <n v="10546273"/>
    <s v="Witryna chłodnicza"/>
    <s v="Juka"/>
    <s v="PICCOLLI"/>
    <s v="05129"/>
    <s v=""/>
    <m/>
    <n v="2012"/>
    <m/>
    <s v="S_WITR_OTW"/>
    <s v=""/>
  </r>
  <r>
    <n v="1269"/>
    <n v="7061269"/>
    <s v="S-1269-S-CH"/>
    <s v="łódzkie"/>
    <x v="35"/>
    <n v="10587444"/>
    <s v="Witryna chłodnicza"/>
    <s v="Juka"/>
    <s v="PICCOLLI"/>
    <s v="06267"/>
    <s v=""/>
    <m/>
    <n v="2012"/>
    <m/>
    <s v="S_WITR_OTW"/>
    <s v=""/>
  </r>
  <r>
    <n v="1269"/>
    <n v="7061269"/>
    <s v="S-1269-S-CH"/>
    <s v="łódzkie"/>
    <x v="35"/>
    <n v="10546274"/>
    <s v="Witryna chłodnicza otwarta"/>
    <s v="Juka"/>
    <s v="Piccoli 100/70 R1"/>
    <s v="08007"/>
    <s v=""/>
    <m/>
    <n v="2011"/>
    <m/>
    <s v="S_WITR_OTW"/>
    <s v=""/>
  </r>
  <r>
    <n v="1269"/>
    <n v="7061269"/>
    <s v="S-1269-S-CH"/>
    <s v="łódzkie"/>
    <x v="35"/>
    <n v="10546275"/>
    <s v="Witryna mroźnicza"/>
    <s v="Igloo"/>
    <s v="JOLA 700 P AG"/>
    <s v="129312"/>
    <s v=""/>
    <m/>
    <n v="2012"/>
    <m/>
    <s v="S_WITR_OTW"/>
    <s v=""/>
  </r>
  <r>
    <n v="1351"/>
    <n v="7061351"/>
    <s v="S-1351-S-CH"/>
    <s v="łódzkie"/>
    <x v="36"/>
    <n v="10546314"/>
    <s v="Komora chłodnicza"/>
    <s v=""/>
    <s v="EVS 290 ED"/>
    <s v="AE200625511"/>
    <s v=""/>
    <m/>
    <n v="2006"/>
    <m/>
    <s v="S_KOM_CHL"/>
    <s v=""/>
  </r>
  <r>
    <n v="1351"/>
    <n v="7061351"/>
    <s v="S-1351-S-CH"/>
    <s v="łódzkie"/>
    <x v="36"/>
    <n v="10701501"/>
    <s v="Komora chłodnicza (nowa)"/>
    <s v="Gastromax"/>
    <s v="UR 400"/>
    <s v="CHILLER CABINET"/>
    <s v=""/>
    <d v="2023-02-02T00:00:00"/>
    <n v="2023"/>
    <d v="2026-02-02T00:00:00"/>
    <s v="S_KOM_CHL"/>
    <s v="R-404A 1,2 KG"/>
  </r>
  <r>
    <n v="1351"/>
    <n v="7061351"/>
    <s v="S-1351-S-CH"/>
    <s v="łódzkie"/>
    <x v="36"/>
    <n v="10546319"/>
    <s v="Lodówka podblatowa"/>
    <s v="Atria"/>
    <s v="Szuflada HOT DOG"/>
    <s v="1005367"/>
    <s v=""/>
    <m/>
    <n v="2009"/>
    <m/>
    <s v="S_LOD"/>
    <s v=""/>
  </r>
  <r>
    <n v="1351"/>
    <n v="7061351"/>
    <s v="S-1351-S-CH"/>
    <s v="łódzkie"/>
    <x v="36"/>
    <n v="10332831"/>
    <s v="Szuflada chłodząca Hot-Dog"/>
    <s v="Porkka"/>
    <s v="ML850"/>
    <s v=""/>
    <s v=""/>
    <m/>
    <m/>
    <m/>
    <s v="S_SZUF_HOT"/>
    <s v=""/>
  </r>
  <r>
    <n v="1351"/>
    <n v="7061351"/>
    <s v="S-1351-S-CH"/>
    <s v="łódzkie"/>
    <x v="36"/>
    <n v="10546311"/>
    <s v="Witryna chłodnicza otwarta"/>
    <s v="Juka"/>
    <s v="PICCOLLI R90/70"/>
    <s v="01307"/>
    <s v=""/>
    <m/>
    <n v="2008"/>
    <m/>
    <s v="S_WITR_OTW"/>
    <s v=""/>
  </r>
  <r>
    <n v="1351"/>
    <n v="7061351"/>
    <s v="S-1351-S-CH"/>
    <s v="łódzkie"/>
    <x v="36"/>
    <n v="10546310"/>
    <s v="Witryna chłodnicza zamknięta"/>
    <s v="Juka"/>
    <s v="PICCOLLI R90"/>
    <s v="2127"/>
    <s v=""/>
    <m/>
    <n v="2008"/>
    <m/>
    <s v="S_WITR_ZAM"/>
    <s v=""/>
  </r>
  <r>
    <n v="1351"/>
    <n v="7061351"/>
    <s v="S-1351-S-CH"/>
    <s v="łódzkie"/>
    <x v="36"/>
    <n v="10546320"/>
    <s v="Zamrażarka"/>
    <s v="Yuka"/>
    <s v="MR 700 G"/>
    <s v="NS08183"/>
    <s v=""/>
    <m/>
    <n v="2007"/>
    <m/>
    <s v="S_ZAMR"/>
    <s v=""/>
  </r>
  <r>
    <n v="1351"/>
    <n v="7061351"/>
    <s v="S-1351-S-CH"/>
    <s v="łódzkie"/>
    <x v="36"/>
    <n v="10587445"/>
    <s v="Zamrażarka"/>
    <s v="Gort"/>
    <s v="Gort FMP1101-070GG"/>
    <s v="88100688"/>
    <s v=""/>
    <m/>
    <n v="2008"/>
    <m/>
    <s v="S_ZAMR"/>
    <s v=""/>
  </r>
  <r>
    <n v="1352"/>
    <n v="7061352"/>
    <s v="S-1352-S-CH"/>
    <s v="łódzkie"/>
    <x v="37"/>
    <n v="10587455"/>
    <s v="Fresh Wyspa"/>
    <s v="Gastromax"/>
    <s v="FRESH WYSPA"/>
    <s v="2018/11/09789"/>
    <s v="GPWF"/>
    <d v="2018-12-12T00:00:00"/>
    <n v="2018"/>
    <d v="2021-12-12T00:00:00"/>
    <s v="S_FRESH_W"/>
    <s v=""/>
  </r>
  <r>
    <n v="1352"/>
    <n v="7061352"/>
    <s v="S-1352-S-CH"/>
    <s v="łódzkie"/>
    <x v="37"/>
    <n v="10587456"/>
    <s v="Fresh Wyspa"/>
    <s v="Gastromax"/>
    <s v="FRESH WYSPA"/>
    <s v="2018/11/09790"/>
    <s v="GPWF"/>
    <d v="2018-12-12T00:00:00"/>
    <n v="2018"/>
    <d v="2021-12-12T00:00:00"/>
    <s v="S_FRESH_W"/>
    <s v=""/>
  </r>
  <r>
    <n v="1352"/>
    <n v="7061352"/>
    <s v="S-1352-S-CH"/>
    <s v="łódzkie"/>
    <x v="37"/>
    <n v="10579825"/>
    <s v="Komora chłodnicza"/>
    <s v="Frigo"/>
    <s v="Danfoss OP-MSY"/>
    <s v="084776CG2018"/>
    <s v=""/>
    <d v="2018-12-01T00:00:00"/>
    <n v="2018"/>
    <d v="2021-12-01T00:00:00"/>
    <s v="S_KOM_CHL"/>
    <s v=""/>
  </r>
  <r>
    <n v="1352"/>
    <n v="7061352"/>
    <s v="S-1352-S-CH"/>
    <s v="łódzkie"/>
    <x v="37"/>
    <n v="10579824"/>
    <s v="Komora mroźnicza"/>
    <s v="Frigo"/>
    <s v="Danfos OP-L"/>
    <s v="080847C0918"/>
    <s v=""/>
    <d v="2018-12-01T00:00:00"/>
    <n v="2018"/>
    <d v="2021-12-01T00:00:00"/>
    <s v="S_KOM_ZAMR"/>
    <s v=""/>
  </r>
  <r>
    <n v="1352"/>
    <n v="7061352"/>
    <s v="S-1352-S-CH"/>
    <s v="łódzkie"/>
    <x v="37"/>
    <n v="10579826"/>
    <s v="Regał chłodniczy otwarty"/>
    <s v="Juka"/>
    <s v="REGAŁ OTWARTY"/>
    <s v="2618/12/12159"/>
    <s v="TOSTI 90"/>
    <d v="2018-12-01T00:00:00"/>
    <n v="2018"/>
    <d v="2021-12-01T00:00:00"/>
    <s v="S_REG_OTW"/>
    <s v=""/>
  </r>
  <r>
    <n v="1352"/>
    <n v="7061352"/>
    <s v="S-1352-S-CH"/>
    <s v="łódzkie"/>
    <x v="37"/>
    <n v="10580131"/>
    <s v="Regał chłodniczy otwarty"/>
    <s v="Juka"/>
    <s v="REGAŁ OTWARTY"/>
    <s v="2018/12/12160"/>
    <s v="TOSTI 90"/>
    <d v="2018-12-01T00:00:00"/>
    <n v="2018"/>
    <d v="2021-12-01T00:00:00"/>
    <s v="S_REG_OTW"/>
    <s v=""/>
  </r>
  <r>
    <n v="1352"/>
    <n v="7061352"/>
    <s v="S-1352-S-CH"/>
    <s v="łódzkie"/>
    <x v="37"/>
    <n v="10579827"/>
    <s v="Regał chłodniczy zamknięty"/>
    <s v="Gastromax"/>
    <s v="REGAŁ ZAMKNIĘTY"/>
    <s v="2018/12/09783"/>
    <s v=""/>
    <d v="2018-12-12T00:00:00"/>
    <n v="2018"/>
    <d v="2021-12-12T00:00:00"/>
    <s v="S_REG_ZAM"/>
    <s v=""/>
  </r>
  <r>
    <n v="1352"/>
    <n v="7061352"/>
    <s v="S-1352-S-CH"/>
    <s v="łódzkie"/>
    <x v="37"/>
    <n v="10587453"/>
    <s v="Regał chłodniczy zamknięty"/>
    <s v="Gastromax"/>
    <s v="REGAŁ ZAMKNIĘTY"/>
    <s v=""/>
    <s v=""/>
    <d v="2018-12-12T00:00:00"/>
    <n v="2018"/>
    <d v="2021-12-12T00:00:00"/>
    <s v="S_REG_ZAM"/>
    <s v=""/>
  </r>
  <r>
    <n v="1352"/>
    <n v="7061352"/>
    <s v="S-1352-S-CH"/>
    <s v="łódzkie"/>
    <x v="37"/>
    <n v="10587460"/>
    <s v="Regał chłodniczy zamknięty"/>
    <s v="Gastromax"/>
    <s v="REGAŁ ZAMKNIĘTY"/>
    <s v="2018/11/09785"/>
    <s v=""/>
    <d v="2018-12-12T00:00:00"/>
    <n v="2018"/>
    <d v="2021-12-12T00:00:00"/>
    <s v="S_REG_ZAM"/>
    <s v=""/>
  </r>
  <r>
    <n v="1352"/>
    <n v="7061352"/>
    <s v="S-1352-S-CH"/>
    <s v="łódzkie"/>
    <x v="37"/>
    <n v="10587461"/>
    <s v="Regał chłodniczy zamknięty"/>
    <s v="Gastromax"/>
    <s v="REGAŁ ZAMKNIĘTY"/>
    <s v="2018/11/09784"/>
    <s v=""/>
    <d v="2018-12-12T00:00:00"/>
    <n v="2018"/>
    <d v="2021-12-12T00:00:00"/>
    <s v="S_REG_ZAM"/>
    <s v=""/>
  </r>
  <r>
    <n v="1352"/>
    <n v="7061352"/>
    <s v="S-1352-S-CH"/>
    <s v="łódzkie"/>
    <x v="37"/>
    <n v="10587454"/>
    <s v="Stół chłodniczy"/>
    <s v="Gastromax"/>
    <s v="GP 3D187CHT"/>
    <s v="2018/11/09791"/>
    <s v="180 CM"/>
    <d v="2018-12-12T00:00:00"/>
    <n v="2018"/>
    <d v="2021-12-12T00:00:00"/>
    <s v="S_STOL_CHL"/>
    <s v=""/>
  </r>
  <r>
    <n v="1352"/>
    <n v="7061352"/>
    <s v="S-1352-S-CH"/>
    <s v="łódzkie"/>
    <x v="37"/>
    <n v="10587462"/>
    <s v="Stół mroźniczy"/>
    <s v="Gastromax"/>
    <s v="GP 2D135MR"/>
    <s v="2018/11/09792"/>
    <s v="140 CM"/>
    <d v="2018-12-12T00:00:00"/>
    <n v="2018"/>
    <d v="2021-12-12T00:00:00"/>
    <s v="S_STOL_CHL"/>
    <s v=""/>
  </r>
  <r>
    <n v="1352"/>
    <n v="7061352"/>
    <s v="S-1352-S-CH"/>
    <s v="łódzkie"/>
    <x v="37"/>
    <n v="10341678"/>
    <s v="Szafa mroźnicza"/>
    <s v="Igloo"/>
    <s v="Jola700"/>
    <s v="NS-178040"/>
    <s v=""/>
    <d v="2015-03-04T00:00:00"/>
    <n v="2015"/>
    <d v="2018-03-04T00:00:00"/>
    <s v="S_KOM_ZAMR"/>
    <s v="R-507A 1,5 KG"/>
  </r>
  <r>
    <n v="1352"/>
    <n v="7061352"/>
    <s v="S-1352-S-CH"/>
    <s v="łódzkie"/>
    <x v="37"/>
    <n v="10332832"/>
    <s v="Szuflada chłodząca Hot-Dog"/>
    <s v="Gastromax"/>
    <s v="Szuflada H-D"/>
    <s v="2018/11/09786"/>
    <s v="GP HD OR 90-67/P"/>
    <d v="2018-11-01T00:00:00"/>
    <n v="2018"/>
    <d v="2021-11-01T00:00:00"/>
    <s v="S_SZUF_HOT"/>
    <s v=""/>
  </r>
  <r>
    <n v="1352"/>
    <n v="7061352"/>
    <s v="S-1352-S-CH"/>
    <s v="łódzkie"/>
    <x v="37"/>
    <n v="10587458"/>
    <s v="Witryna kanapkowa ze zraszaczem"/>
    <s v="Gastromax"/>
    <s v="WITRYNA KANAPKOWA"/>
    <s v="2018/11/09788"/>
    <s v="GPORWZ"/>
    <d v="2018-12-12T00:00:00"/>
    <n v="2018"/>
    <d v="2021-12-12T00:00:00"/>
    <s v="S_WITR_KAN"/>
    <s v=""/>
  </r>
  <r>
    <n v="1352"/>
    <n v="7061352"/>
    <s v="S-1352-S-CH"/>
    <s v="łódzkie"/>
    <x v="37"/>
    <n v="10587457"/>
    <s v="Witryna sałatkowa"/>
    <s v="Gastromax"/>
    <s v="WITRYNA SAŁATKOWA"/>
    <s v="2018/11/09787"/>
    <s v="GPSTSO 0.9"/>
    <d v="2018-11-12T00:00:00"/>
    <n v="2018"/>
    <d v="2021-11-12T00:00:00"/>
    <s v="S_WITR_SAL"/>
    <s v=""/>
  </r>
  <r>
    <n v="1353"/>
    <n v="7061353"/>
    <s v="S-1353-S-CH"/>
    <s v="łódzkie"/>
    <x v="17"/>
    <n v="10587469"/>
    <s v="Fresh Wyspa"/>
    <s v="Gastromax"/>
    <s v="FRESH WYSPA"/>
    <s v="2018/11/09725"/>
    <s v="GPWF"/>
    <d v="2018-11-28T00:00:00"/>
    <n v="2018"/>
    <d v="2021-11-28T00:00:00"/>
    <s v="S_FRESH_W"/>
    <s v=""/>
  </r>
  <r>
    <n v="1353"/>
    <n v="7061353"/>
    <s v="S-1353-S-CH"/>
    <s v="łódzkie"/>
    <x v="17"/>
    <n v="10575690"/>
    <s v="Komora chłodnicza nr 04"/>
    <s v="Frigo"/>
    <s v="AgregatRivcoldtyp:ST"/>
    <s v="18405147"/>
    <s v="STM003Z011/N1"/>
    <d v="2018-12-12T00:00:00"/>
    <n v="2018"/>
    <d v="2021-12-12T00:00:00"/>
    <s v="S_KOM_CHL"/>
    <s v="R-404A 1,5 KG"/>
  </r>
  <r>
    <n v="1353"/>
    <n v="7061353"/>
    <s v="S-1353-S-CH"/>
    <s v="łódzkie"/>
    <x v="17"/>
    <n v="10575691"/>
    <s v="Komora mroźnicza nr 04"/>
    <s v="Frigo"/>
    <s v="AgregatRivacoldtyp:S"/>
    <s v="18405168"/>
    <s v="STL009Z011/N1"/>
    <d v="2018-12-06T00:00:00"/>
    <n v="2018"/>
    <d v="2021-12-05T00:00:00"/>
    <s v="S_KOM_ZAMR"/>
    <s v="R-404A 2,8 KG"/>
  </r>
  <r>
    <n v="1353"/>
    <n v="7061353"/>
    <s v="S-1353-S-CH"/>
    <s v="łódzkie"/>
    <x v="17"/>
    <n v="10587463"/>
    <s v="Regał chłodniczy zamknięty"/>
    <s v="Gastromax"/>
    <s v="REGAŁ ZAMKNIĘTY"/>
    <s v="2018/11/09721"/>
    <s v=""/>
    <d v="2018-11-28T00:00:00"/>
    <n v="2018"/>
    <d v="2021-11-28T00:00:00"/>
    <s v="S_REG_ZAM"/>
    <s v=""/>
  </r>
  <r>
    <n v="1353"/>
    <n v="7061353"/>
    <s v="S-1353-S-CH"/>
    <s v="łódzkie"/>
    <x v="17"/>
    <n v="10587464"/>
    <s v="Regał chłodniczy zamknięty"/>
    <s v="Gastromax"/>
    <s v="REGAŁ ZAMKNIĘTY"/>
    <s v="2018/11/09720"/>
    <s v=""/>
    <d v="2018-11-28T00:00:00"/>
    <n v="2018"/>
    <d v="2021-11-28T00:00:00"/>
    <s v="S_REG_ZAM"/>
    <s v=""/>
  </r>
  <r>
    <n v="1353"/>
    <n v="7061353"/>
    <s v="S-1353-S-CH"/>
    <s v="łódzkie"/>
    <x v="17"/>
    <n v="10587465"/>
    <s v="Regał chłodniczy zamknięty"/>
    <s v="Gastromax"/>
    <s v="REGAŁ ZAMKNIĘTY"/>
    <s v="2018/11/09719"/>
    <s v=""/>
    <d v="2018-11-28T00:00:00"/>
    <n v="2018"/>
    <d v="2021-11-28T00:00:00"/>
    <s v="S_REG_ZAM"/>
    <s v=""/>
  </r>
  <r>
    <n v="1353"/>
    <n v="7061353"/>
    <s v="S-1353-S-CH"/>
    <s v="łódzkie"/>
    <x v="17"/>
    <n v="10587466"/>
    <s v="Regał chłodniczy zamknięty"/>
    <s v="Gastromax"/>
    <s v="REGAŁ ZAMKNIĘTY"/>
    <s v="2018/11/09718"/>
    <s v=""/>
    <d v="2018-11-28T00:00:00"/>
    <n v="2018"/>
    <d v="2021-11-28T00:00:00"/>
    <s v="S_REG_ZAM"/>
    <s v=""/>
  </r>
  <r>
    <n v="1353"/>
    <n v="7061353"/>
    <s v="S-1353-S-CH"/>
    <s v="łódzkie"/>
    <x v="17"/>
    <n v="10587468"/>
    <s v="Stół mroźniczy"/>
    <s v="Gastromax"/>
    <s v="GP 4D235MR"/>
    <s v="2018/11/09726"/>
    <s v="180 CM"/>
    <d v="2018-11-28T00:00:00"/>
    <n v="2018"/>
    <d v="2021-11-28T00:00:00"/>
    <s v="S_STOL_CHL"/>
    <s v=""/>
  </r>
  <r>
    <n v="1353"/>
    <n v="7061353"/>
    <s v="S-1353-S-CH"/>
    <s v="łódzkie"/>
    <x v="17"/>
    <n v="10341679"/>
    <s v="Szafa mroźnicza"/>
    <s v="Igloo"/>
    <s v="Jola700"/>
    <s v="NS-119778"/>
    <s v=""/>
    <d v="2011-10-24T00:00:00"/>
    <n v="2011"/>
    <d v="2014-10-24T00:00:00"/>
    <s v="S_KOM_ZAMR"/>
    <s v="R-507A 1,5 KG"/>
  </r>
  <r>
    <n v="1353"/>
    <n v="7061353"/>
    <s v="S-1353-S-CH"/>
    <s v="łódzkie"/>
    <x v="17"/>
    <n v="10332833"/>
    <s v="Szuflada chłodząca Hot-Dog"/>
    <s v="Porkka"/>
    <s v="ML850"/>
    <s v=""/>
    <s v=""/>
    <m/>
    <m/>
    <m/>
    <s v="S_SZUF_HOT"/>
    <s v=""/>
  </r>
  <r>
    <n v="1353"/>
    <n v="7061353"/>
    <s v="S-1353-S-CH"/>
    <s v="łódzkie"/>
    <x v="17"/>
    <n v="10575697"/>
    <s v="Witryna chłodnicza"/>
    <s v="JUKA"/>
    <s v="Tosti 90"/>
    <s v="11338"/>
    <s v=""/>
    <d v="2018-11-28T00:00:00"/>
    <n v="2018"/>
    <d v="2021-11-27T00:00:00"/>
    <s v="S_WITR_OTW"/>
    <s v="R-404A 0,7 KG"/>
  </r>
  <r>
    <n v="1353"/>
    <n v="7061353"/>
    <s v="S-1353-S-CH"/>
    <s v="łódzkie"/>
    <x v="17"/>
    <n v="10584024"/>
    <s v="Witryna kanapkowa ze zraszaczem"/>
    <s v="Gastromax"/>
    <s v="WITRYNA KANAPKOWA"/>
    <s v="2018/11/09705"/>
    <s v="GPORWZ"/>
    <d v="2018-11-28T00:00:00"/>
    <n v="2018"/>
    <d v="2021-11-27T00:00:00"/>
    <s v="S_WITR_KAN"/>
    <s v="R-404A 0,7 KG"/>
  </r>
  <r>
    <n v="1353"/>
    <n v="7061353"/>
    <s v="S-1353-S-CH"/>
    <s v="łódzkie"/>
    <x v="17"/>
    <n v="10587467"/>
    <s v="Witryna sałatkowa"/>
    <s v="Gastromax"/>
    <s v="WITRYNA SAŁATKOWA"/>
    <s v="2018/11/09727"/>
    <s v="GPSTSO 0.9"/>
    <d v="2018-11-28T00:00:00"/>
    <n v="2018"/>
    <d v="2021-11-28T00:00:00"/>
    <s v="S_WITR_SAL"/>
    <s v=""/>
  </r>
  <r>
    <n v="1353"/>
    <n v="7061353"/>
    <s v="S-1353-S-CH"/>
    <s v="łódzkie"/>
    <x v="17"/>
    <n v="10587470"/>
    <s v="Witryna sałatkowa"/>
    <s v="Gastromax"/>
    <s v="WITRYNA SAŁATKOWA"/>
    <s v="2018/11/09723"/>
    <s v="GPSTSO 0.75"/>
    <d v="2018-11-28T00:00:00"/>
    <n v="2018"/>
    <d v="2021-11-28T00:00:00"/>
    <s v="S_WITR_SAL"/>
    <s v=""/>
  </r>
  <r>
    <n v="1353"/>
    <n v="7061353"/>
    <s v="S-1353-S-CH"/>
    <s v="łódzkie"/>
    <x v="17"/>
    <n v="10584770"/>
    <s v="Zamrażarka"/>
    <s v=""/>
    <s v="GORT"/>
    <s v="088101345"/>
    <s v=""/>
    <d v="2011-03-31T00:00:00"/>
    <n v="2011"/>
    <d v="2013-03-31T00:00:00"/>
    <s v="S_ZAMR"/>
    <s v=""/>
  </r>
  <r>
    <n v="1355"/>
    <n v="7061355"/>
    <s v="S-1355-S-CH"/>
    <s v="łódzkie"/>
    <x v="0"/>
    <n v="10546326"/>
    <s v="Komora chłodnicza"/>
    <s v=""/>
    <s v="4TNG"/>
    <s v="2AE200627304"/>
    <s v=""/>
    <m/>
    <n v="2007"/>
    <m/>
    <s v="S_KOM_CHL"/>
    <s v=""/>
  </r>
  <r>
    <n v="1355"/>
    <n v="7061355"/>
    <s v="S-1355-S-CH"/>
    <s v="łódzkie"/>
    <x v="0"/>
    <n v="10546331"/>
    <s v="Lodówka podblatowa"/>
    <s v=""/>
    <s v=""/>
    <s v=""/>
    <s v=""/>
    <m/>
    <m/>
    <m/>
    <s v="S_LOD"/>
    <s v=""/>
  </r>
  <r>
    <n v="1355"/>
    <n v="7061355"/>
    <s v="S-1355-S-CH"/>
    <s v="łódzkie"/>
    <x v="0"/>
    <n v="10546329"/>
    <s v="Regał chłodniczy otwarty"/>
    <s v="Inne"/>
    <s v="REGAŁ OTWARTY"/>
    <s v=""/>
    <s v=""/>
    <m/>
    <m/>
    <m/>
    <s v="S_REG_OTW"/>
    <s v=""/>
  </r>
  <r>
    <n v="1355"/>
    <n v="7061355"/>
    <s v="S-1355-S-CH"/>
    <s v="łódzkie"/>
    <x v="0"/>
    <n v="10546330"/>
    <s v="Regał chłodniczy zamknięty"/>
    <s v="Inne"/>
    <s v="REGAŁ ZAMKNIĘTY"/>
    <s v=""/>
    <s v=""/>
    <m/>
    <m/>
    <m/>
    <s v="S_REG_ZAM"/>
    <s v=""/>
  </r>
  <r>
    <n v="1355"/>
    <n v="7061355"/>
    <s v="S-1355-S-CH"/>
    <s v="łódzkie"/>
    <x v="0"/>
    <n v="10546328"/>
    <s v="Stół chłodniczy"/>
    <s v="Inne"/>
    <s v="STÓŁ CHŁODNICZY"/>
    <s v=""/>
    <s v=""/>
    <m/>
    <m/>
    <m/>
    <s v="S_STOL_CHL"/>
    <s v=""/>
  </r>
  <r>
    <n v="1355"/>
    <n v="7061355"/>
    <s v="S-1355-S-CH"/>
    <s v="łódzkie"/>
    <x v="0"/>
    <n v="10546333"/>
    <s v="Stół chłodniczy"/>
    <s v="Saladette"/>
    <s v="ST90L"/>
    <s v="ESL3801140829E7002"/>
    <s v=""/>
    <m/>
    <n v="2014"/>
    <m/>
    <s v="S_STOL_CHL"/>
    <s v=""/>
  </r>
  <r>
    <n v="1355"/>
    <n v="7061355"/>
    <s v="S-1355-S-CH"/>
    <s v="łódzkie"/>
    <x v="0"/>
    <n v="10332834"/>
    <s v="Szuflada chłodząca Hot-Dog"/>
    <s v="Porkka"/>
    <s v="ML850"/>
    <s v=""/>
    <s v=""/>
    <m/>
    <m/>
    <m/>
    <s v="S_SZUF_HOT"/>
    <s v=""/>
  </r>
  <r>
    <n v="1355"/>
    <n v="7061355"/>
    <s v="S-1355-S-CH"/>
    <s v="łódzkie"/>
    <x v="0"/>
    <n v="10546322"/>
    <s v="Witryna chłodnicza"/>
    <s v="Juka"/>
    <s v="PICCOLLI"/>
    <s v="5081"/>
    <s v=""/>
    <m/>
    <n v="2011"/>
    <m/>
    <s v="S_WITR_OTW"/>
    <s v=""/>
  </r>
  <r>
    <n v="1355"/>
    <n v="7061355"/>
    <s v="S-1355-S-CH"/>
    <s v="łódzkie"/>
    <x v="0"/>
    <n v="10546323"/>
    <s v="Witryna chłodnicza otwarta"/>
    <s v="Juka"/>
    <s v="PICCOLLI"/>
    <s v="10546323"/>
    <s v=""/>
    <m/>
    <n v="2009"/>
    <m/>
    <s v="S_WITR_OTW"/>
    <s v=""/>
  </r>
  <r>
    <n v="1355"/>
    <n v="7061355"/>
    <s v="S-1355-S-CH"/>
    <s v="łódzkie"/>
    <x v="0"/>
    <n v="10587472"/>
    <s v="Witryna chłodnicza otwarta"/>
    <s v="Juka"/>
    <s v="PICCOLLI"/>
    <s v="1031"/>
    <s v=""/>
    <m/>
    <n v="2008"/>
    <m/>
    <s v="S_WITR_OTW"/>
    <s v=""/>
  </r>
  <r>
    <n v="1355"/>
    <n v="7061355"/>
    <s v="S-1355-S-CH"/>
    <s v="łódzkie"/>
    <x v="0"/>
    <n v="10587473"/>
    <s v="Witryna chłodnicza otwarta"/>
    <s v="Juka"/>
    <s v="Tosti"/>
    <s v="10036"/>
    <s v=""/>
    <m/>
    <n v="2015"/>
    <m/>
    <s v="S_WITR_OTW"/>
    <s v=""/>
  </r>
  <r>
    <n v="1355"/>
    <n v="7061355"/>
    <s v="S-1355-S-CH"/>
    <s v="łódzkie"/>
    <x v="0"/>
    <n v="10587474"/>
    <s v="Witryna chłodnicza otwarta"/>
    <s v="Juka"/>
    <s v="Tiramisu 90/CH/O"/>
    <s v="7206"/>
    <s v=""/>
    <m/>
    <n v="2015"/>
    <m/>
    <s v="S_WITR_OTW"/>
    <s v=""/>
  </r>
  <r>
    <n v="1355"/>
    <n v="7061355"/>
    <s v="S-1355-S-CH"/>
    <s v="łódzkie"/>
    <x v="0"/>
    <n v="10546332"/>
    <s v="Zamrażarka"/>
    <s v="Gort"/>
    <s v="Gort FMP1101-070GG"/>
    <s v="88101018"/>
    <s v=""/>
    <m/>
    <n v="2008"/>
    <m/>
    <s v="S_ZAMR"/>
    <s v=""/>
  </r>
  <r>
    <n v="1359"/>
    <n v="7061359"/>
    <s v="S-1359-S-CH"/>
    <s v="łódzkie"/>
    <x v="5"/>
    <n v="10341683"/>
    <s v="Fresh Wyspa"/>
    <s v="Igloo"/>
    <s v="FRESH WYSPA"/>
    <s v="NS-222920"/>
    <s v="FRESH"/>
    <d v="2017-08-23T00:00:00"/>
    <n v="2017"/>
    <d v="2020-08-23T00:00:00"/>
    <s v="S_FRESH_W"/>
    <s v="R-507A 1,55 KG"/>
  </r>
  <r>
    <n v="1359"/>
    <n v="7061359"/>
    <s v="S-1359-S-CH"/>
    <s v="łódzkie"/>
    <x v="5"/>
    <n v="10337174"/>
    <s v="Komora chłodnicza"/>
    <s v="Frigo"/>
    <s v="AgregatDanfosstyp:OP"/>
    <s v="061588CG0817"/>
    <s v=""/>
    <d v="2017-01-01T00:00:00"/>
    <n v="2017"/>
    <d v="2020-01-01T00:00:00"/>
    <s v="S_KOM_CHL"/>
    <s v="R-404A 1,2 KG"/>
  </r>
  <r>
    <n v="1359"/>
    <n v="7061359"/>
    <s v="S-1359-S-CH"/>
    <s v="łódzkie"/>
    <x v="5"/>
    <n v="10337175"/>
    <s v="Komora mroźnicza"/>
    <s v="Frigo"/>
    <s v="AgregatDanfosstyp:OP"/>
    <s v="062079CG1017"/>
    <s v=""/>
    <d v="2017-01-01T00:00:00"/>
    <n v="2017"/>
    <d v="2020-01-01T00:00:00"/>
    <s v="S_KOM_ZAMR"/>
    <s v="R-404A 1,8 KG"/>
  </r>
  <r>
    <n v="1359"/>
    <n v="7061359"/>
    <s v="S-1359-S-CH"/>
    <s v="łódzkie"/>
    <x v="5"/>
    <n v="10341685"/>
    <s v="Regał chłodniczy"/>
    <s v="Igloo"/>
    <s v="REGAŁ ZAMKNIĘTY"/>
    <s v="NS-222931+NS-222933+NS-222932"/>
    <s v="BALI PET DP 1.3+1.3+1.3"/>
    <d v="2017-08-22T00:00:00"/>
    <n v="2017"/>
    <d v="2020-08-22T00:00:00"/>
    <s v="S_REG_ZAM"/>
    <s v="R-507A 2,6 KG"/>
  </r>
  <r>
    <n v="1359"/>
    <n v="7061359"/>
    <s v="S-1359-S-CH"/>
    <s v="łódzkie"/>
    <x v="5"/>
    <n v="10341684"/>
    <s v="Regał chłodniczy Ewa (alkohol)"/>
    <s v="Igloo"/>
    <s v="REGAŁ ZAMKNIĘTY"/>
    <s v="NS-222930"/>
    <s v="EWA 500.1 PET"/>
    <d v="2017-08-16T00:00:00"/>
    <n v="2017"/>
    <d v="2020-08-16T00:00:00"/>
    <s v="S_REG_ZAM"/>
    <s v="R-134A 0,3 KG"/>
  </r>
  <r>
    <n v="1359"/>
    <n v="7061359"/>
    <s v="S-1359-S-CH"/>
    <s v="łódzkie"/>
    <x v="5"/>
    <n v="10670113"/>
    <s v="Stół chłodniczy"/>
    <s v="Lorien"/>
    <s v="Stół chłodniczy"/>
    <s v=""/>
    <s v="BACK BAR"/>
    <d v="2017-06-29T00:00:00"/>
    <n v="2017"/>
    <d v="2020-06-29T00:00:00"/>
    <s v="S_STOL_CHL"/>
    <s v=""/>
  </r>
  <r>
    <n v="1359"/>
    <n v="7061359"/>
    <s v="S-1359-S-CH"/>
    <s v="łódzkie"/>
    <x v="5"/>
    <n v="10670114"/>
    <s v="Stół mroźniczy"/>
    <s v="Lorien"/>
    <s v="BACK BAR"/>
    <s v=""/>
    <s v="STÓŁ MROŹNICZY"/>
    <d v="2017-06-29T00:00:00"/>
    <n v="2017"/>
    <d v="2020-06-29T00:00:00"/>
    <s v="S_STOL_CHL"/>
    <s v=""/>
  </r>
  <r>
    <n v="1359"/>
    <n v="7061359"/>
    <s v="S-1359-S-CH"/>
    <s v="łódzkie"/>
    <x v="5"/>
    <n v="10671506"/>
    <s v="Szafa mroźnicza"/>
    <s v="Igloo"/>
    <s v="GORT"/>
    <s v=""/>
    <s v=""/>
    <m/>
    <m/>
    <m/>
    <s v="S_KOM_ZAMR"/>
    <s v=""/>
  </r>
  <r>
    <n v="1359"/>
    <n v="7061359"/>
    <s v="S-1359-S-CH"/>
    <s v="łódzkie"/>
    <x v="5"/>
    <n v="10332837"/>
    <s v="Szuflada chłodząca Hot-Dog"/>
    <s v="Igloo"/>
    <s v="Szuflada H-D"/>
    <s v="NS-218071"/>
    <s v=""/>
    <d v="2017-09-13T00:00:00"/>
    <n v="2017"/>
    <d v="2020-09-13T00:00:00"/>
    <s v="S_SZUF_HOT"/>
    <s v=""/>
  </r>
  <r>
    <n v="1359"/>
    <n v="7061359"/>
    <s v="S-1359-S-CH"/>
    <s v="łódzkie"/>
    <x v="5"/>
    <n v="10338498"/>
    <s v="Witryna chłodnicza"/>
    <s v="Juka"/>
    <s v="TOSTI90OTW"/>
    <s v="9018"/>
    <s v=""/>
    <d v="2017-09-01T00:00:00"/>
    <n v="2017"/>
    <d v="2020-09-01T00:00:00"/>
    <s v="S_WITR_OTW"/>
    <s v="R-404A 0,7 KG"/>
  </r>
  <r>
    <n v="1359"/>
    <n v="7061359"/>
    <s v="S-1359-S-CH"/>
    <s v="łódzkie"/>
    <x v="5"/>
    <n v="10341682"/>
    <s v="Witryna chłodnicza"/>
    <s v="Igloo"/>
    <s v="EXPO1.25W"/>
    <s v="NS-219058"/>
    <s v=""/>
    <d v="2017-06-29T00:00:00"/>
    <n v="2017"/>
    <d v="2020-06-29T00:00:00"/>
    <s v="S_WITR_OTW"/>
    <s v="R-134A 0,65 KG"/>
  </r>
  <r>
    <n v="1359"/>
    <n v="7061359"/>
    <s v="S-1359-S-CH"/>
    <s v="łódzkie"/>
    <x v="5"/>
    <n v="10341681"/>
    <s v="Witryna sałatkowa"/>
    <s v="Igloo"/>
    <s v="WITRYNA SAŁATKOWA"/>
    <s v="NS-218071"/>
    <s v="STS 0.9"/>
    <d v="2017-05-30T00:00:00"/>
    <n v="2017"/>
    <d v="2020-05-30T00:00:00"/>
    <s v="S_WITR_SAL"/>
    <s v=""/>
  </r>
  <r>
    <n v="1396"/>
    <n v="7061396"/>
    <s v="S-1396-S-CH"/>
    <s v="łódzkie"/>
    <x v="38"/>
    <n v="10546351"/>
    <s v="Fresh Wyspa"/>
    <s v="Inne"/>
    <s v="FRESH WYSPA"/>
    <s v=""/>
    <s v=""/>
    <m/>
    <m/>
    <m/>
    <s v="S_FRESH_W"/>
    <s v=""/>
  </r>
  <r>
    <n v="1396"/>
    <n v="7061396"/>
    <s v="S-1396-S-CH"/>
    <s v="łódzkie"/>
    <x v="38"/>
    <n v="10546350"/>
    <s v="Komora chłodnicza"/>
    <s v=""/>
    <s v=""/>
    <s v=""/>
    <s v=""/>
    <m/>
    <m/>
    <m/>
    <s v="S_KOM_CHL"/>
    <s v=""/>
  </r>
  <r>
    <n v="1396"/>
    <n v="7061396"/>
    <s v="S-1396-S-CH"/>
    <s v="łódzkie"/>
    <x v="38"/>
    <n v="10546349"/>
    <s v="Komora mroźnicza"/>
    <s v=""/>
    <s v=""/>
    <s v=""/>
    <s v=""/>
    <m/>
    <m/>
    <m/>
    <s v="S_KOM_ZAMR"/>
    <s v=""/>
  </r>
  <r>
    <n v="1396"/>
    <n v="7061396"/>
    <s v="S-1396-S-CH"/>
    <s v="łódzkie"/>
    <x v="38"/>
    <n v="10546355"/>
    <s v="Lodówka podblatowa"/>
    <s v=""/>
    <s v=""/>
    <s v=""/>
    <s v=""/>
    <m/>
    <m/>
    <m/>
    <s v="S_LOD"/>
    <s v=""/>
  </r>
  <r>
    <n v="1396"/>
    <n v="7061396"/>
    <s v="S-1396-S-CH"/>
    <s v="łódzkie"/>
    <x v="38"/>
    <n v="10635105"/>
    <s v="Regał chłodniczy otwarty"/>
    <s v="Juka"/>
    <s v="REGAŁ OTWARTY"/>
    <s v="10244"/>
    <s v="TOSTI 90"/>
    <d v="2020-10-23T00:00:00"/>
    <n v="2020"/>
    <d v="2023-10-23T00:00:00"/>
    <s v="S_REG_OTW"/>
    <s v="R-452A 0,7KG"/>
  </r>
  <r>
    <n v="1396"/>
    <n v="7061396"/>
    <s v="S-1396-S-CH"/>
    <s v="łódzkie"/>
    <x v="38"/>
    <n v="10546354"/>
    <s v="Regał chłodniczy zamknięty"/>
    <s v="Inne"/>
    <s v="REGAŁ ZAMKNIĘTY"/>
    <s v=""/>
    <s v=""/>
    <m/>
    <m/>
    <m/>
    <s v="S_REG_ZAM"/>
    <s v=""/>
  </r>
  <r>
    <n v="1396"/>
    <n v="7061396"/>
    <s v="S-1396-S-CH"/>
    <s v="łódzkie"/>
    <x v="38"/>
    <n v="10546352"/>
    <s v="Stół chłodniczy"/>
    <s v="Inne"/>
    <s v="STÓŁ CHŁODNICZY"/>
    <s v=""/>
    <s v=""/>
    <m/>
    <m/>
    <m/>
    <s v="S_STOL_CHL"/>
    <s v=""/>
  </r>
  <r>
    <n v="1396"/>
    <n v="7061396"/>
    <s v="S-1396-S-CH"/>
    <s v="łódzkie"/>
    <x v="38"/>
    <n v="10546357"/>
    <s v="Stół chłodniczy"/>
    <s v=""/>
    <s v=""/>
    <s v=""/>
    <s v=""/>
    <m/>
    <m/>
    <m/>
    <s v="S_STOL_CHL"/>
    <s v=""/>
  </r>
  <r>
    <n v="1396"/>
    <n v="7061396"/>
    <s v="S-1396-S-CH"/>
    <s v="łódzkie"/>
    <x v="38"/>
    <n v="10332862"/>
    <s v="Szuflada chłodząca Hot-Dog"/>
    <s v="Porkka"/>
    <s v="ML850"/>
    <s v=""/>
    <s v=""/>
    <m/>
    <m/>
    <m/>
    <s v="S_SZUF_HOT"/>
    <s v=""/>
  </r>
  <r>
    <n v="1396"/>
    <n v="7061396"/>
    <s v="S-1396-S-CH"/>
    <s v="łódzkie"/>
    <x v="38"/>
    <n v="10546346"/>
    <s v="Witryna chłodnicza zamknięta"/>
    <s v=""/>
    <s v=""/>
    <s v=""/>
    <s v=""/>
    <m/>
    <m/>
    <m/>
    <s v="S_WITR_ZAM"/>
    <s v=""/>
  </r>
  <r>
    <n v="1396"/>
    <n v="7061396"/>
    <s v="S-1396-S-CH"/>
    <s v="łódzkie"/>
    <x v="38"/>
    <n v="10546348"/>
    <s v="Witryna kanapkowa ze zraszaczem"/>
    <s v="Inne"/>
    <s v="WITRYNA KANAPKOWA"/>
    <s v=""/>
    <s v=""/>
    <m/>
    <m/>
    <m/>
    <s v="S_WITR_KAN"/>
    <s v=""/>
  </r>
  <r>
    <n v="1396"/>
    <n v="7061396"/>
    <s v="S-1396-S-CH"/>
    <s v="łódzkie"/>
    <x v="38"/>
    <n v="10546356"/>
    <s v="Zamrażarka"/>
    <s v=""/>
    <s v=""/>
    <s v=""/>
    <s v=""/>
    <m/>
    <m/>
    <m/>
    <s v="S_ZAMR"/>
    <s v=""/>
  </r>
  <r>
    <n v="1397"/>
    <n v="7061397"/>
    <s v="S-1397-S-CH"/>
    <s v="łódzkie"/>
    <x v="4"/>
    <n v="10674354"/>
    <s v="Komora chłodnicza"/>
    <s v="Frigo"/>
    <s v="Komora chłodnicza"/>
    <s v="115063CG0320"/>
    <s v="NR. 10"/>
    <d v="2020-08-28T00:00:00"/>
    <n v="2020"/>
    <d v="2023-08-27T00:00:00"/>
    <s v="S_KOM_CHL"/>
    <s v=""/>
  </r>
  <r>
    <n v="1397"/>
    <n v="7061397"/>
    <s v="S-1397-S-CH"/>
    <s v="łódzkie"/>
    <x v="4"/>
    <n v="10546361"/>
    <s v="Komora mroźnicza"/>
    <s v="Bolarus"/>
    <s v="SN-711S/P"/>
    <s v="4064"/>
    <s v=""/>
    <m/>
    <m/>
    <m/>
    <s v="S_KOM_ZAMR"/>
    <s v="R-404A 0,32KG"/>
  </r>
  <r>
    <n v="1397"/>
    <n v="7061397"/>
    <s v="S-1397-S-CH"/>
    <s v="łódzkie"/>
    <x v="4"/>
    <n v="10546366"/>
    <s v="Komora mroźnicza"/>
    <s v="GORT"/>
    <s v="FMP1101"/>
    <s v="088100879"/>
    <s v=""/>
    <m/>
    <n v="2008"/>
    <m/>
    <s v="S_KOM_ZAMR"/>
    <s v="R-404A 0,27KG"/>
  </r>
  <r>
    <n v="1397"/>
    <n v="7061397"/>
    <s v="S-1397-S-CH"/>
    <s v="łódzkie"/>
    <x v="4"/>
    <n v="10674355"/>
    <s v="Komora mroźnicza"/>
    <s v="FRIGO"/>
    <s v="Komora mroźnicza"/>
    <s v="109419CG3819"/>
    <s v="NR. 05"/>
    <d v="2020-08-28T00:00:00"/>
    <n v="2020"/>
    <d v="2023-08-28T00:00:00"/>
    <s v="S_KOM_ZAMR"/>
    <s v=""/>
  </r>
  <r>
    <n v="1397"/>
    <n v="7061397"/>
    <s v="S-1397-S-CH"/>
    <s v="łódzkie"/>
    <x v="4"/>
    <n v="10546364"/>
    <s v="Lodówka podblatowa"/>
    <s v="Zanussi"/>
    <s v="ZRT15JB8"/>
    <s v="73840290"/>
    <s v=""/>
    <m/>
    <m/>
    <m/>
    <s v="S_LOD"/>
    <s v="R-600 0,034KG"/>
  </r>
  <r>
    <n v="1397"/>
    <n v="7061397"/>
    <s v="S-1397-S-CH"/>
    <s v="łódzkie"/>
    <x v="4"/>
    <n v="10332863"/>
    <s v="Szuflada chłodząca Hot-Dog"/>
    <s v="Porkka"/>
    <s v="ML850"/>
    <s v="1002650"/>
    <s v=""/>
    <m/>
    <m/>
    <m/>
    <s v="S_SZUF_HOT"/>
    <s v="R-134 0,12KG"/>
  </r>
  <r>
    <n v="1397"/>
    <n v="7061397"/>
    <s v="S-1397-S-CH"/>
    <s v="łódzkie"/>
    <x v="4"/>
    <n v="10546359"/>
    <s v="Witryna chłodnicza otwarta"/>
    <s v="JUKA"/>
    <s v="Piccoli 90"/>
    <s v="04164"/>
    <s v=""/>
    <m/>
    <n v="2008"/>
    <m/>
    <s v="S_WITR_OTW"/>
    <s v="R-404A 0,83KG"/>
  </r>
  <r>
    <n v="1397"/>
    <n v="7061397"/>
    <s v="S-1397-S-CH"/>
    <s v="łódzkie"/>
    <x v="4"/>
    <n v="10546362"/>
    <s v="Witryna chłodnicza otwarta"/>
    <s v="JUKA"/>
    <s v="Piccoli 90"/>
    <s v="04163"/>
    <s v=""/>
    <m/>
    <n v="2008"/>
    <m/>
    <s v="S_WITR_OTW"/>
    <s v=""/>
  </r>
  <r>
    <n v="1397"/>
    <n v="7061397"/>
    <s v="S-1397-S-CH"/>
    <s v="łódzkie"/>
    <x v="4"/>
    <n v="10546365"/>
    <s v="Witryna chłodnicza otwarta"/>
    <s v="JUKA"/>
    <s v="Piccoli 90"/>
    <s v="04165"/>
    <s v=""/>
    <m/>
    <n v="2008"/>
    <m/>
    <s v="S_WITR_OTW"/>
    <s v="R-404A 0,83KG"/>
  </r>
  <r>
    <n v="1397"/>
    <n v="7061397"/>
    <s v="S-1397-S-CH"/>
    <s v="łódzkie"/>
    <x v="4"/>
    <n v="10546358"/>
    <s v="Witryna chłodnicza zamknięta"/>
    <s v="IGLOO"/>
    <s v=""/>
    <s v=""/>
    <s v=""/>
    <d v="2020-07-01T00:00:00"/>
    <n v="2020"/>
    <d v="2023-07-01T00:00:00"/>
    <s v="S_WITR_ZAM"/>
    <s v="R-404A 2,9KG"/>
  </r>
  <r>
    <n v="1399"/>
    <n v="7061399"/>
    <s v="S-1399-S-CH"/>
    <s v="łódzkie"/>
    <x v="39"/>
    <n v="10589043"/>
    <s v="Lodówka podblatowa pracownicza"/>
    <s v="ZANUSSI"/>
    <s v=""/>
    <s v="62110504"/>
    <s v=""/>
    <d v="2007-05-30T00:00:00"/>
    <n v="2007"/>
    <d v="2010-05-30T00:00:00"/>
    <s v="S_LOD"/>
    <s v="R 600A"/>
  </r>
  <r>
    <n v="1399"/>
    <n v="7061399"/>
    <s v="S-1399-S-CH"/>
    <s v="łódzkie"/>
    <x v="39"/>
    <n v="10589040"/>
    <s v="Regał chłodniczy zamknięty  (N"/>
    <s v="Gastromax"/>
    <s v="REGAŁ ZAMKNIĘTY"/>
    <s v="2017/06/06667"/>
    <s v=""/>
    <d v="2017-05-30T00:00:00"/>
    <n v="2017"/>
    <d v="2020-05-30T00:00:00"/>
    <s v="S_REG_ZAM"/>
    <s v="R 404A"/>
  </r>
  <r>
    <n v="1399"/>
    <n v="7061399"/>
    <s v="S-1399-S-CH"/>
    <s v="łódzkie"/>
    <x v="39"/>
    <n v="10589041"/>
    <s v="Regał chłodniczy zamknięty  (P"/>
    <s v="Gastromax"/>
    <s v="REGAŁ ZAMKNIĘTY"/>
    <s v="2017/06/06666"/>
    <s v=""/>
    <d v="2017-05-30T00:00:00"/>
    <n v="2017"/>
    <d v="2020-05-30T00:00:00"/>
    <s v="S_REG_ZAM"/>
    <s v="R 404A"/>
  </r>
  <r>
    <n v="1399"/>
    <n v="7061399"/>
    <s v="S-1399-S-CH"/>
    <s v="łódzkie"/>
    <x v="39"/>
    <n v="10589044"/>
    <s v="Szafa mroźnicza"/>
    <s v="DERBY"/>
    <s v=""/>
    <s v="0602241048"/>
    <s v=""/>
    <d v="2006-05-30T00:00:00"/>
    <n v="2006"/>
    <d v="2008-05-30T00:00:00"/>
    <s v="S_KOM_ZAMR"/>
    <s v="R 134 A"/>
  </r>
  <r>
    <n v="1399"/>
    <n v="7061399"/>
    <s v="S-1399-S-CH"/>
    <s v="łódzkie"/>
    <x v="39"/>
    <n v="10589045"/>
    <s v="Szafa mroźnicza"/>
    <s v="VESTFROST"/>
    <s v=""/>
    <s v="80502780"/>
    <s v=""/>
    <d v="2006-05-30T00:00:00"/>
    <n v="2006"/>
    <d v="2009-05-30T00:00:00"/>
    <s v="S_KOM_ZAMR"/>
    <s v="R 134 A"/>
  </r>
  <r>
    <n v="1399"/>
    <n v="7061399"/>
    <s v="S-1399-S-CH"/>
    <s v="łódzkie"/>
    <x v="39"/>
    <n v="10332864"/>
    <s v="Szuflada chłodząca Hot-Dog"/>
    <s v="Porkka"/>
    <s v="ML850"/>
    <s v=""/>
    <s v=""/>
    <m/>
    <m/>
    <m/>
    <s v="S_SZUF_HOT"/>
    <s v=""/>
  </r>
  <r>
    <n v="1399"/>
    <n v="7061399"/>
    <s v="S-1399-S-CH"/>
    <s v="łódzkie"/>
    <x v="39"/>
    <n v="10589042"/>
    <s v="Witryna chłodnicza JUKA"/>
    <s v="JUKA"/>
    <s v="TOSTI 90 Otwarta"/>
    <s v="2017/09104"/>
    <s v=""/>
    <d v="2017-05-30T00:00:00"/>
    <n v="2017"/>
    <d v="2020-05-30T00:00:00"/>
    <s v="S_WITR_OTW"/>
    <s v="R 404A"/>
  </r>
  <r>
    <n v="1399"/>
    <n v="7061399"/>
    <s v="S-1399-S-UG"/>
    <s v="łódzkie"/>
    <x v="39"/>
    <n v="10707442"/>
    <s v="Lodówka do mleka"/>
    <s v="Franke"/>
    <s v="KE200"/>
    <s v="202244001271"/>
    <s v=""/>
    <m/>
    <n v="2023"/>
    <m/>
    <s v="S_LOD"/>
    <s v=""/>
  </r>
  <r>
    <n v="1400"/>
    <n v="7061400"/>
    <s v="S-1400-S-CH"/>
    <s v="łódzkie"/>
    <x v="40"/>
    <n v="10670577"/>
    <s v="Komora chłodnicza"/>
    <s v="Frigo"/>
    <s v=""/>
    <s v="102115001002"/>
    <s v=""/>
    <d v="2021-05-26T00:00:00"/>
    <n v="2021"/>
    <d v="2024-05-26T00:00:00"/>
    <s v="S_KOM_CHL"/>
    <s v=""/>
  </r>
  <r>
    <n v="1400"/>
    <n v="7061400"/>
    <s v="S-1400-S-CH"/>
    <s v="łódzkie"/>
    <x v="40"/>
    <n v="10670578"/>
    <s v="Komora mroźnicza"/>
    <s v="Frigo"/>
    <s v=""/>
    <s v="102114004419"/>
    <s v=""/>
    <d v="2021-05-26T00:00:00"/>
    <n v="2021"/>
    <d v="2024-05-26T00:00:00"/>
    <s v="S_KOM_ZAMR"/>
    <s v=""/>
  </r>
  <r>
    <n v="1400"/>
    <n v="7061400"/>
    <s v="S-1400-S-CH"/>
    <s v="łódzkie"/>
    <x v="40"/>
    <n v="10670573"/>
    <s v="Regał chłodniczy Zamknięty 120"/>
    <s v="Gastromax"/>
    <s v="REGAŁ ZAMKNIĘTY"/>
    <s v="2021/05/14734"/>
    <s v=""/>
    <d v="2021-05-19T00:00:00"/>
    <n v="2021"/>
    <d v="2024-05-19T00:00:00"/>
    <s v="S_REG_ZAM"/>
    <s v=""/>
  </r>
  <r>
    <n v="1400"/>
    <n v="7061400"/>
    <s v="S-1400-S-CH"/>
    <s v="łódzkie"/>
    <x v="40"/>
    <n v="10670574"/>
    <s v="Regał chłodniczy Zamknięty 120"/>
    <s v="Gastromax"/>
    <s v="REGAŁ ZAMKNIĘTY"/>
    <s v="2021/05/14735"/>
    <s v=""/>
    <d v="2021-05-19T00:00:00"/>
    <n v="2021"/>
    <d v="2024-05-19T00:00:00"/>
    <s v="S_REG_ZAM"/>
    <s v=""/>
  </r>
  <r>
    <n v="1400"/>
    <n v="7061400"/>
    <s v="S-1400-S-CH"/>
    <s v="łódzkie"/>
    <x v="40"/>
    <n v="10670571"/>
    <s v="Regał chłodniczy zamknięty 60 LEWY"/>
    <s v="Gastromax"/>
    <s v="REGAŁ ZAMKNIĘTY"/>
    <s v="2021/05/14732"/>
    <s v=""/>
    <d v="2021-05-19T00:00:00"/>
    <n v="2021"/>
    <d v="2024-05-19T00:00:00"/>
    <s v="S_REG_ZAM"/>
    <s v=""/>
  </r>
  <r>
    <n v="1400"/>
    <n v="7061400"/>
    <s v="S-1400-S-CH"/>
    <s v="łódzkie"/>
    <x v="40"/>
    <n v="10670572"/>
    <s v="Regał chłodniczy zamknięty 60 PRAWY"/>
    <s v="Gastromax"/>
    <s v="REGAŁ ZAMKNIĘTY"/>
    <s v="2021/05/14733"/>
    <s v=""/>
    <d v="2021-05-19T00:00:00"/>
    <n v="2021"/>
    <d v="2024-05-19T00:00:00"/>
    <s v="S_REG_ZAM"/>
    <s v=""/>
  </r>
  <r>
    <n v="1400"/>
    <n v="7061400"/>
    <s v="S-1400-S-CH"/>
    <s v="łódzkie"/>
    <x v="40"/>
    <n v="10670568"/>
    <s v="Stół chłodniczy"/>
    <s v="Gastromax"/>
    <s v="STÓŁ CHŁODNICZY"/>
    <s v="2021/03/14740"/>
    <s v="BACK BAR"/>
    <d v="2021-05-19T00:00:00"/>
    <n v="2021"/>
    <d v="2024-05-19T00:00:00"/>
    <s v="S_STOL_CHL"/>
    <s v=""/>
  </r>
  <r>
    <n v="1400"/>
    <n v="7061400"/>
    <s v="S-1400-S-CH"/>
    <s v="łódzkie"/>
    <x v="40"/>
    <n v="10670569"/>
    <s v="Stół mroźniczy"/>
    <s v="Gastromax"/>
    <s v="STÓŁ Mroźniczy"/>
    <s v=""/>
    <s v="BACK BAR"/>
    <d v="2021-05-19T00:00:00"/>
    <n v="2021"/>
    <d v="2024-05-19T00:00:00"/>
    <s v="S_STOL_CHL"/>
    <s v=""/>
  </r>
  <r>
    <n v="1400"/>
    <n v="7061400"/>
    <s v="S-1400-S-CH"/>
    <s v="łódzkie"/>
    <x v="40"/>
    <n v="10670567"/>
    <s v="Stół sałatkowy"/>
    <s v="Gastromax"/>
    <s v="WITRYNA SAŁATKOWA"/>
    <s v="2021/04/14737"/>
    <s v="GPSTSO 0.75"/>
    <d v="2021-05-19T00:00:00"/>
    <n v="2021"/>
    <d v="2024-05-19T00:00:00"/>
    <s v="S_WITR_SAL"/>
    <s v=""/>
  </r>
  <r>
    <n v="1400"/>
    <n v="7061400"/>
    <s v="S-1400-S-CH"/>
    <s v="łódzkie"/>
    <x v="40"/>
    <n v="10670575"/>
    <s v="Witryna chłodnicza otwarta Juka 60"/>
    <s v="Juka"/>
    <s v="TOSTI60OTW"/>
    <s v="06188"/>
    <s v=""/>
    <d v="2021-06-17T00:00:00"/>
    <n v="2021"/>
    <d v="2024-06-17T00:00:00"/>
    <s v="S_WITR_OTW"/>
    <s v=""/>
  </r>
  <r>
    <n v="1400"/>
    <n v="7061400"/>
    <s v="S-1400-S-CH"/>
    <s v="łódzkie"/>
    <x v="40"/>
    <n v="10670576"/>
    <s v="Witryna chłodnicza otwarta Juka 60"/>
    <s v="Juka"/>
    <s v="TOSTI60OTW"/>
    <s v="06189"/>
    <s v=""/>
    <d v="2021-06-17T00:00:00"/>
    <n v="2021"/>
    <d v="2024-06-17T00:00:00"/>
    <s v="S_WITR_OTW"/>
    <s v=""/>
  </r>
  <r>
    <n v="1400"/>
    <n v="7061400"/>
    <s v="S-1400-S-CH"/>
    <s v="łódzkie"/>
    <x v="40"/>
    <n v="10670565"/>
    <s v="Witryna Hot-Dog"/>
    <s v="Gastromax"/>
    <s v="Szuflada H-D"/>
    <s v="2021/04/14736"/>
    <s v=""/>
    <d v="2021-05-19T00:00:00"/>
    <n v="2021"/>
    <d v="2024-05-19T00:00:00"/>
    <s v="S_SZUF_HOT"/>
    <s v=""/>
  </r>
  <r>
    <n v="1400"/>
    <n v="7061400"/>
    <s v="S-1400-S-CH"/>
    <s v="łódzkie"/>
    <x v="40"/>
    <n v="10670566"/>
    <s v="Witryna kanapkowa ze zraszaczem"/>
    <s v="Gastromax"/>
    <s v="WITRYNA KANAPKOWA"/>
    <s v="201/04/14738"/>
    <s v="GPORWZ 0.90"/>
    <d v="2021-05-19T00:00:00"/>
    <n v="2021"/>
    <d v="2024-05-19T00:00:00"/>
    <s v="S_WITR_KAN"/>
    <s v=""/>
  </r>
  <r>
    <n v="1400"/>
    <n v="7061400"/>
    <s v="S-1400-S-CH"/>
    <s v="łódzkie"/>
    <x v="40"/>
    <n v="10670570"/>
    <s v="Zamrażarka na odpady"/>
    <s v="Gastromax"/>
    <s v=""/>
    <s v="2021/05/14863"/>
    <s v=""/>
    <d v="2021-05-19T00:00:00"/>
    <n v="2021"/>
    <d v="2024-05-19T00:00:00"/>
    <s v="S_ZAMR"/>
    <s v=""/>
  </r>
  <r>
    <n v="1400"/>
    <n v="7061400"/>
    <s v="S-1400-S-UG"/>
    <s v="łódzkie"/>
    <x v="40"/>
    <n v="10674138"/>
    <s v="Lodówka do mleka"/>
    <s v="FRANKE"/>
    <s v="SU05 FM"/>
    <s v="E0110042101200"/>
    <s v=""/>
    <d v="2021-06-16T00:00:00"/>
    <n v="2021"/>
    <d v="2024-06-15T00:00:00"/>
    <s v="S_LOD"/>
    <s v=""/>
  </r>
  <r>
    <n v="2811"/>
    <n v="7062811"/>
    <s v="S-2811-S-CH"/>
    <s v="łódzkie"/>
    <x v="3"/>
    <n v="10546485"/>
    <s v="Regał chłodniczy otwarty"/>
    <s v="Juka"/>
    <s v="REGAŁ OTWARTY"/>
    <s v="12215"/>
    <s v="PRAGA 200/80"/>
    <m/>
    <n v="2009"/>
    <m/>
    <s v="S_REG_OTW"/>
    <s v=""/>
  </r>
  <r>
    <n v="2811"/>
    <n v="7062811"/>
    <s v="S-2811-S-CH"/>
    <s v="łódzkie"/>
    <x v="3"/>
    <n v="10546489"/>
    <s v="Stół chłodniczy"/>
    <s v="Atria"/>
    <s v="Szuflada HOT DOG"/>
    <s v=""/>
    <s v=""/>
    <m/>
    <n v="2010"/>
    <m/>
    <s v="S_STOL_CHL"/>
    <s v=""/>
  </r>
  <r>
    <n v="2811"/>
    <n v="7062811"/>
    <s v="S-2811-S-CH"/>
    <s v="łódzkie"/>
    <x v="3"/>
    <n v="10332949"/>
    <s v="Szuflada chłodząca Hot-Dog"/>
    <s v="Porkka"/>
    <s v="ML850"/>
    <s v=""/>
    <s v=""/>
    <m/>
    <m/>
    <m/>
    <s v="S_SZUF_HOT"/>
    <s v=""/>
  </r>
  <r>
    <n v="2811"/>
    <n v="7062811"/>
    <s v="S-2811-S-CH"/>
    <s v="łódzkie"/>
    <x v="3"/>
    <n v="10546479"/>
    <s v="Witryna chłodnicza otwarta"/>
    <s v="Juka"/>
    <s v="PICCOLLI"/>
    <s v="12216"/>
    <s v=""/>
    <m/>
    <n v="2009"/>
    <m/>
    <s v="S_WITR_OTW"/>
    <s v=""/>
  </r>
  <r>
    <n v="2811"/>
    <n v="7062811"/>
    <s v="S-2811-S-CH"/>
    <s v="łódzkie"/>
    <x v="3"/>
    <n v="10546488"/>
    <s v="Zamrażarka"/>
    <s v="Gort"/>
    <s v="Gort FMP1101-070GG"/>
    <s v="98101508"/>
    <s v=""/>
    <m/>
    <n v="2009"/>
    <m/>
    <s v="S_ZAMR"/>
    <s v=""/>
  </r>
  <r>
    <n v="4014"/>
    <n v="7064014"/>
    <s v="S-4014-S-CH"/>
    <s v="łódzkie"/>
    <x v="0"/>
    <n v="10566138"/>
    <s v="Fresh Wyspa"/>
    <s v="Gastromax"/>
    <s v="FRESH WYSPA"/>
    <s v="2017/10/07337"/>
    <s v="GPWF150-105"/>
    <d v="2017-10-22T00:00:00"/>
    <n v="2017"/>
    <d v="2020-10-22T00:00:00"/>
    <s v="S_FRESH_W"/>
    <s v=""/>
  </r>
  <r>
    <n v="4014"/>
    <n v="7064014"/>
    <s v="S-4014-S-CH"/>
    <s v="łódzkie"/>
    <x v="0"/>
    <n v="10587510"/>
    <s v="Komora chłodnicza"/>
    <s v="Juka"/>
    <s v="RIVACOLD RCS1250606E"/>
    <s v="67270261"/>
    <s v=""/>
    <d v="2017-10-22T00:00:00"/>
    <n v="2017"/>
    <d v="2020-10-22T00:00:00"/>
    <s v="S_KOM_CHL"/>
    <s v=""/>
  </r>
  <r>
    <n v="4014"/>
    <n v="7064014"/>
    <s v="S-4014-S-CH"/>
    <s v="łódzkie"/>
    <x v="0"/>
    <n v="10587509"/>
    <s v="Komora mroźnicza"/>
    <s v="Juka"/>
    <s v="RIVACOLD RCS3250408E"/>
    <s v="67300754"/>
    <s v=""/>
    <d v="2017-10-22T00:00:00"/>
    <n v="2017"/>
    <d v="2020-10-22T00:00:00"/>
    <s v="S_KOM_ZAMR"/>
    <s v=""/>
  </r>
  <r>
    <n v="4014"/>
    <n v="7064014"/>
    <s v="S-4014-S-CH"/>
    <s v="łódzkie"/>
    <x v="0"/>
    <n v="10587517"/>
    <s v="Lodówka"/>
    <s v=""/>
    <s v="AMICA AC1103P"/>
    <s v="188307063020701"/>
    <s v=""/>
    <m/>
    <m/>
    <m/>
    <s v="S_LOD"/>
    <s v=""/>
  </r>
  <r>
    <n v="4014"/>
    <n v="7064014"/>
    <s v="S-4014-S-CH"/>
    <s v="łódzkie"/>
    <x v="0"/>
    <n v="10337360"/>
    <s v="Regał chłodniczy"/>
    <s v="Gastromax"/>
    <s v="REGAŁ ZAMKNIĘTY"/>
    <s v="2017/10/07331"/>
    <s v="GP M EX/DS 125-6.5"/>
    <d v="2017-10-01T00:00:00"/>
    <n v="2017"/>
    <d v="2020-10-01T00:00:00"/>
    <s v="S_REG_ZAM"/>
    <s v="R-404A 3,7 KG"/>
  </r>
  <r>
    <n v="4014"/>
    <n v="7064014"/>
    <s v="S-4014-S-CH"/>
    <s v="łódzkie"/>
    <x v="0"/>
    <n v="10337361"/>
    <s v="Regał chłodniczy"/>
    <s v="Gastromax"/>
    <s v="REGAŁ ZAMKNIĘTY"/>
    <s v="2017/10/07332"/>
    <s v="GP M EX/DS 125-6.5"/>
    <d v="2017-10-01T00:00:00"/>
    <n v="2017"/>
    <d v="2020-10-01T00:00:00"/>
    <s v="S_REG_ZAM"/>
    <s v="R-404A 3,7 KG"/>
  </r>
  <r>
    <n v="4014"/>
    <n v="7064014"/>
    <s v="S-4014-S-CH"/>
    <s v="łódzkie"/>
    <x v="0"/>
    <n v="10337362"/>
    <s v="Regał chłodniczy"/>
    <s v="Gastromax"/>
    <s v="REGAŁ ZAMKNIĘTY"/>
    <s v="2017/10/07333"/>
    <s v="GP M EX/DS 125-6.5"/>
    <d v="2017-10-01T00:00:00"/>
    <n v="2017"/>
    <d v="2020-10-01T00:00:00"/>
    <s v="S_REG_ZAM"/>
    <s v="R-404A 3,7 KG"/>
  </r>
  <r>
    <n v="4014"/>
    <n v="7064014"/>
    <s v="S-4014-S-CH"/>
    <s v="łódzkie"/>
    <x v="0"/>
    <n v="10587508"/>
    <s v="Regał chłodniczy zamknięty"/>
    <s v="Gastromax"/>
    <s v="REGAŁ ZAMKNIĘTY"/>
    <s v="2017/10/07330"/>
    <s v="GP MDU 6.2-6.5"/>
    <d v="2017-10-22T00:00:00"/>
    <n v="2017"/>
    <d v="2020-10-22T00:00:00"/>
    <s v="S_REG_ZAM"/>
    <s v="R-404A 3,7 KG"/>
  </r>
  <r>
    <n v="4014"/>
    <n v="7064014"/>
    <s v="S-4014-S-CH"/>
    <s v="łódzkie"/>
    <x v="0"/>
    <n v="10587514"/>
    <s v="Stół chłodniczy"/>
    <s v="Gastromax"/>
    <s v="GP 3D187CHT"/>
    <s v="2017/10/07336"/>
    <s v="180 CM"/>
    <d v="2017-10-22T00:00:00"/>
    <n v="2017"/>
    <d v="2020-10-22T00:00:00"/>
    <s v="S_STOL_CHL"/>
    <s v=""/>
  </r>
  <r>
    <n v="4014"/>
    <n v="7064014"/>
    <s v="S-4014-S-CH"/>
    <s v="łódzkie"/>
    <x v="0"/>
    <n v="10587516"/>
    <s v="Stół chłodniczy"/>
    <s v="Gastromax"/>
    <s v="szflada HOT DOG"/>
    <s v="2017/10/07334"/>
    <s v=""/>
    <d v="2017-10-22T00:00:00"/>
    <n v="2017"/>
    <d v="2020-10-22T00:00:00"/>
    <s v="S_STOL_CHL"/>
    <s v=""/>
  </r>
  <r>
    <n v="4014"/>
    <n v="7064014"/>
    <s v="S-4014-S-CH"/>
    <s v="łódzkie"/>
    <x v="0"/>
    <n v="10587513"/>
    <s v="Stół mroźniczy"/>
    <s v="Gastromax"/>
    <s v="GP 3D187MR"/>
    <s v="2017/10/07339"/>
    <s v="140 CM"/>
    <d v="2017-10-22T00:00:00"/>
    <n v="2017"/>
    <d v="2020-10-22T00:00:00"/>
    <s v="S_STOL_CHL"/>
    <s v=""/>
  </r>
  <r>
    <n v="4014"/>
    <n v="7064014"/>
    <s v="S-4014-S-CH"/>
    <s v="łódzkie"/>
    <x v="0"/>
    <n v="10632258"/>
    <s v="Szafa mroźnicza"/>
    <s v="Igloo"/>
    <s v="SZAFA MROŹNICZA"/>
    <s v="NS-011686"/>
    <s v="JOLA 700.P"/>
    <d v="2020-10-16T00:00:00"/>
    <n v="2020"/>
    <d v="2023-10-15T00:00:00"/>
    <s v="S_ZAMR"/>
    <s v="R-448A 2,0 KG"/>
  </r>
  <r>
    <n v="4014"/>
    <n v="7064014"/>
    <s v="S-4014-S-CH"/>
    <s v="łódzkie"/>
    <x v="0"/>
    <n v="10332960"/>
    <s v="Szuflada chłodząca Hot-Dog"/>
    <s v="Porkka"/>
    <s v="ML850"/>
    <s v=""/>
    <s v=""/>
    <m/>
    <m/>
    <m/>
    <s v="S_SZUF_HOT"/>
    <s v=""/>
  </r>
  <r>
    <n v="4014"/>
    <n v="7064014"/>
    <s v="S-4014-S-CH"/>
    <s v="łódzkie"/>
    <x v="0"/>
    <n v="10587512"/>
    <s v="Witryna chłodnicza"/>
    <s v="Gastromax"/>
    <s v="ekspozycyjna"/>
    <s v="2017/10/07336"/>
    <s v=""/>
    <d v="2017-10-22T00:00:00"/>
    <n v="2017"/>
    <d v="2020-10-22T00:00:00"/>
    <s v="S_WITR_OTW"/>
    <s v=""/>
  </r>
  <r>
    <n v="4014"/>
    <n v="7064014"/>
    <s v="S-4014-S-CH"/>
    <s v="łódzkie"/>
    <x v="0"/>
    <n v="10587515"/>
    <s v="Witryna chłodnicza otwarta"/>
    <s v="Juka"/>
    <s v="Tosti"/>
    <s v="2017/10/200"/>
    <s v=""/>
    <d v="2017-10-22T00:00:00"/>
    <n v="2017"/>
    <d v="2020-10-22T00:00:00"/>
    <s v="S_WITR_OTW"/>
    <s v=""/>
  </r>
  <r>
    <n v="4014"/>
    <n v="7064014"/>
    <s v="S-4014-S-CH"/>
    <s v="łódzkie"/>
    <x v="0"/>
    <n v="10587511"/>
    <s v="Witryna sałatkowa"/>
    <s v="Gastromax"/>
    <s v="WITRYNA SAŁATKOWA"/>
    <s v="2017/10/07335"/>
    <s v="GPSTSO 0.75"/>
    <d v="2017-10-22T00:00:00"/>
    <n v="2017"/>
    <d v="2020-10-22T00:00:00"/>
    <s v="S_WITR_SAL"/>
    <s v=""/>
  </r>
  <r>
    <n v="4029"/>
    <n v="7064029"/>
    <s v="S-4029-S-CH"/>
    <s v="łódzkie"/>
    <x v="41"/>
    <n v="10587529"/>
    <s v="Komora chłodnicza"/>
    <s v=""/>
    <s v="EVS180ED"/>
    <s v="AE200532857"/>
    <s v=""/>
    <m/>
    <n v="2007"/>
    <m/>
    <s v="S_KOM_CHL"/>
    <s v=""/>
  </r>
  <r>
    <n v="4029"/>
    <n v="7064029"/>
    <s v="S-4029-S-CH"/>
    <s v="łódzkie"/>
    <x v="41"/>
    <n v="10587525"/>
    <s v="Stół chłodniczy"/>
    <s v="Saladette"/>
    <s v="ESL3801"/>
    <s v="ESL380114"/>
    <s v=""/>
    <m/>
    <n v="2015"/>
    <m/>
    <s v="S_STOL_CHL"/>
    <s v=""/>
  </r>
  <r>
    <n v="4029"/>
    <n v="7064029"/>
    <s v="S-4029-S-CH"/>
    <s v="łódzkie"/>
    <x v="41"/>
    <n v="10587527"/>
    <s v="Stół chłodniczy"/>
    <s v="Atria"/>
    <s v="szuflada HOT DOG"/>
    <s v=""/>
    <s v=""/>
    <m/>
    <m/>
    <m/>
    <s v="S_STOL_CHL"/>
    <s v=""/>
  </r>
  <r>
    <n v="4029"/>
    <n v="7064029"/>
    <s v="S-4029-S-CH"/>
    <s v="łódzkie"/>
    <x v="41"/>
    <n v="10341913"/>
    <s v="Szafa mroźnicza"/>
    <s v="Igloo"/>
    <s v="Jola700"/>
    <s v="NS-140408"/>
    <s v=""/>
    <d v="2012-12-19T00:00:00"/>
    <n v="2012"/>
    <d v="2015-12-19T00:00:00"/>
    <s v="S_KOM_ZAMR"/>
    <s v="R-507A 1,5 KG"/>
  </r>
  <r>
    <n v="4029"/>
    <n v="7064029"/>
    <s v="S-4029-S-CH"/>
    <s v="łódzkie"/>
    <x v="41"/>
    <n v="10341914"/>
    <s v="Szafa mroźnicza"/>
    <s v="Igloo"/>
    <s v="OLA1400"/>
    <s v="NS-179172"/>
    <s v=""/>
    <d v="2015-11-13T00:00:00"/>
    <n v="2015"/>
    <d v="2018-11-13T00:00:00"/>
    <s v="S_KOM_ZAMR"/>
    <s v="R-507A 1,9 KG"/>
  </r>
  <r>
    <n v="4029"/>
    <n v="7064029"/>
    <s v="S-4029-S-CH"/>
    <s v="łódzkie"/>
    <x v="41"/>
    <n v="10332974"/>
    <s v="Szuflada chłodząca Hot-Dog"/>
    <s v="Porkka"/>
    <s v="ML850"/>
    <s v=""/>
    <s v=""/>
    <m/>
    <m/>
    <m/>
    <s v="S_SZUF_HOT"/>
    <s v=""/>
  </r>
  <r>
    <n v="4029"/>
    <n v="7064029"/>
    <s v="S-4029-S-CH"/>
    <s v="łódzkie"/>
    <x v="41"/>
    <n v="10587523"/>
    <s v="Witryna chłodnicza"/>
    <s v="Juka"/>
    <s v="PICCOLLI"/>
    <s v="04090"/>
    <s v=""/>
    <m/>
    <n v="2011"/>
    <m/>
    <s v="S_WITR_OTW"/>
    <s v=""/>
  </r>
  <r>
    <n v="4029"/>
    <n v="7064029"/>
    <s v="S-4029-S-CH"/>
    <s v="łódzkie"/>
    <x v="41"/>
    <n v="10587524"/>
    <s v="Witryna chłodnicza"/>
    <s v="Juka"/>
    <s v="PICCOLLI"/>
    <s v="04091"/>
    <s v=""/>
    <m/>
    <n v="2011"/>
    <m/>
    <s v="S_WITR_OTW"/>
    <s v=""/>
  </r>
  <r>
    <n v="4029"/>
    <n v="7064029"/>
    <s v="S-4029-S-CH"/>
    <s v="łódzkie"/>
    <x v="41"/>
    <n v="10587526"/>
    <s v="Witryna chłodnicza"/>
    <s v="Juka"/>
    <s v="TIRAMISU Caramella"/>
    <s v="10041"/>
    <s v=""/>
    <m/>
    <n v="2009"/>
    <m/>
    <s v="S_WITR_OTW"/>
    <s v=""/>
  </r>
  <r>
    <n v="4029"/>
    <n v="7064029"/>
    <s v="S-4029-S-CH"/>
    <s v="łódzkie"/>
    <x v="41"/>
    <n v="10587522"/>
    <s v="Witryna kanapkowa"/>
    <s v="Juka"/>
    <s v="WITRYNA KANAPKOWA"/>
    <s v=""/>
    <s v=""/>
    <m/>
    <n v="2009"/>
    <m/>
    <s v="S_WITR_KAN"/>
    <s v=""/>
  </r>
  <r>
    <n v="4029"/>
    <n v="7064029"/>
    <s v="S-4029-S-CH"/>
    <s v="łódzkie"/>
    <x v="41"/>
    <n v="10587530"/>
    <s v="Zamrażarka"/>
    <s v="Gort"/>
    <s v="Gort FMP1101-070GG"/>
    <s v="088100674"/>
    <s v=""/>
    <m/>
    <n v="2008"/>
    <m/>
    <s v="S_ZAMR"/>
    <s v=""/>
  </r>
  <r>
    <n v="4030"/>
    <n v="7064030"/>
    <s v="S-4030-S-CH"/>
    <s v="łódzkie"/>
    <x v="42"/>
    <n v="10546506"/>
    <s v="Komora chłodnicza"/>
    <s v="Carrier"/>
    <s v="2TNG"/>
    <s v="221723"/>
    <s v=""/>
    <m/>
    <n v="2007"/>
    <m/>
    <s v="S_KOM_CHL"/>
    <s v=""/>
  </r>
  <r>
    <n v="4030"/>
    <n v="7064030"/>
    <s v="S-4030-S-CH"/>
    <s v="łódzkie"/>
    <x v="42"/>
    <n v="10546511"/>
    <s v="Lodówka"/>
    <s v=""/>
    <s v="AMICA"/>
    <s v=""/>
    <s v=""/>
    <m/>
    <n v="2007"/>
    <m/>
    <s v="S_LOD"/>
    <s v=""/>
  </r>
  <r>
    <n v="4030"/>
    <n v="7064030"/>
    <s v="S-4030-S-CH"/>
    <s v="łódzkie"/>
    <x v="42"/>
    <n v="10546513"/>
    <s v="Stół chłodniczy"/>
    <s v="Atria"/>
    <s v="Szuflada HOT DOG"/>
    <s v="426"/>
    <s v=""/>
    <m/>
    <n v="2009"/>
    <m/>
    <s v="S_STOL_CHL"/>
    <s v=""/>
  </r>
  <r>
    <n v="4030"/>
    <n v="7064030"/>
    <s v="S-4030-S-CH"/>
    <s v="łódzkie"/>
    <x v="42"/>
    <n v="10544963"/>
    <s v="Szafa mroźnicza"/>
    <s v=""/>
    <s v="2TN G SN-711 S/P"/>
    <s v="2437"/>
    <s v=""/>
    <m/>
    <n v="2007"/>
    <m/>
    <s v="S_KOM_ZAMR"/>
    <s v=""/>
  </r>
  <r>
    <n v="4030"/>
    <n v="7064030"/>
    <s v="S-4030-S-CH"/>
    <s v="łódzkie"/>
    <x v="42"/>
    <n v="10332975"/>
    <s v="Szuflada chłodząca Hot-Dog"/>
    <s v="Porkka"/>
    <s v="ML850"/>
    <s v=""/>
    <s v=""/>
    <m/>
    <m/>
    <m/>
    <s v="S_SZUF_HOT"/>
    <s v=""/>
  </r>
  <r>
    <n v="4030"/>
    <n v="7064030"/>
    <s v="S-4030-S-CH"/>
    <s v="łódzkie"/>
    <x v="42"/>
    <n v="10546502"/>
    <s v="Witryna chłodnicza"/>
    <s v="Juka"/>
    <s v="PICCOLLI"/>
    <s v="1005"/>
    <s v=""/>
    <m/>
    <n v="2009"/>
    <m/>
    <s v="S_WITR_OTW"/>
    <s v=""/>
  </r>
  <r>
    <n v="4030"/>
    <n v="7064030"/>
    <s v="S-4030-S-CH"/>
    <s v="łódzkie"/>
    <x v="42"/>
    <n v="10587559"/>
    <s v="Witryna chłodnicza"/>
    <s v="Juka"/>
    <s v="PICCOLLI"/>
    <s v="1006"/>
    <s v=""/>
    <m/>
    <n v="2009"/>
    <m/>
    <s v="S_WITR_OTW"/>
    <s v=""/>
  </r>
  <r>
    <n v="4030"/>
    <n v="7064030"/>
    <s v="S-4030-S-CH"/>
    <s v="łódzkie"/>
    <x v="42"/>
    <n v="10546503"/>
    <s v="Witryna chłodnicza otwarta"/>
    <s v="Juka"/>
    <s v="PICCOLLI"/>
    <s v="1004"/>
    <s v=""/>
    <m/>
    <n v="2009"/>
    <m/>
    <s v="S_WITR_OTW"/>
    <s v=""/>
  </r>
  <r>
    <n v="4030"/>
    <n v="7064030"/>
    <s v="S-4030-S-CH"/>
    <s v="łódzkie"/>
    <x v="42"/>
    <n v="10546512"/>
    <s v="Zamrażarka"/>
    <s v="Gort"/>
    <s v="Gort FMP1101-070GG"/>
    <s v="88100704"/>
    <s v=""/>
    <m/>
    <n v="2008"/>
    <m/>
    <s v="S_ZAMR"/>
    <s v=""/>
  </r>
  <r>
    <n v="4144"/>
    <n v="7064144"/>
    <s v="S-4144-S-CH"/>
    <s v="łódzkie"/>
    <x v="43"/>
    <n v="10580919"/>
    <s v="Fresh Wyspa"/>
    <s v="Igloo"/>
    <s v="FRESH WYSPA"/>
    <s v="NS-244582"/>
    <s v="FRESH 1.85"/>
    <d v="2018-11-16T00:00:00"/>
    <n v="2018"/>
    <d v="2021-11-16T00:00:00"/>
    <s v="S_FRESH_W"/>
    <s v=""/>
  </r>
  <r>
    <n v="4144"/>
    <n v="7064144"/>
    <s v="S-4144-S-CH"/>
    <s v="łódzkie"/>
    <x v="43"/>
    <n v="10580824"/>
    <s v="Komora chłodnicza"/>
    <s v="Frigo"/>
    <s v="Rivacold  STM"/>
    <s v="18360366"/>
    <s v=""/>
    <d v="2019-01-22T00:00:00"/>
    <n v="2019"/>
    <d v="2022-01-22T00:00:00"/>
    <s v="S_KOM_CHL"/>
    <s v=""/>
  </r>
  <r>
    <n v="4144"/>
    <n v="7064144"/>
    <s v="S-4144-S-CH"/>
    <s v="łódzkie"/>
    <x v="43"/>
    <n v="10580825"/>
    <s v="Komora mroźnicza"/>
    <s v="Frigo"/>
    <s v="Rivacold  STL"/>
    <s v="18360365"/>
    <s v=""/>
    <d v="2019-01-22T00:00:00"/>
    <n v="2019"/>
    <d v="2022-01-22T00:00:00"/>
    <s v="S_KOM_ZAMR"/>
    <s v=""/>
  </r>
  <r>
    <n v="4144"/>
    <n v="7064144"/>
    <s v="S-4144-S-CH"/>
    <s v="łódzkie"/>
    <x v="43"/>
    <n v="10586539"/>
    <s v="Regał chłodniczy Ewa (alkohol)"/>
    <s v="Igloo"/>
    <s v="REGAŁ ZAMKNIĘTY"/>
    <s v="NS-244693"/>
    <s v="EWA 500.1 PET"/>
    <d v="2018-11-16T00:00:00"/>
    <n v="2018"/>
    <d v="2021-11-16T00:00:00"/>
    <s v="S_REG_ZAM"/>
    <s v="R134A 0,26"/>
  </r>
  <r>
    <n v="4144"/>
    <n v="7064144"/>
    <s v="S-4144-S-CH"/>
    <s v="łódzkie"/>
    <x v="43"/>
    <n v="10580936"/>
    <s v="Regał chłodniczy zamknięty"/>
    <s v="Igloo"/>
    <s v="REGAŁ ZAMKNIĘTY"/>
    <s v="NS-244663"/>
    <s v="BALI PET DP 1.9"/>
    <d v="2018-11-13T00:00:00"/>
    <n v="2018"/>
    <d v="2021-11-13T00:00:00"/>
    <s v="S_REG_ZAM"/>
    <s v="R404A 3,25"/>
  </r>
  <r>
    <n v="4144"/>
    <n v="7064144"/>
    <s v="S-4144-S-CH"/>
    <s v="łódzkie"/>
    <x v="43"/>
    <n v="10580938"/>
    <s v="Regał chłodniczy zamknięty"/>
    <s v="Igloo"/>
    <s v="REGAŁ ZAMKNIĘTY"/>
    <s v="NS-244664"/>
    <s v="BALI PET DP 1.9"/>
    <d v="2018-11-13T00:00:00"/>
    <n v="2018"/>
    <d v="2021-11-13T00:00:00"/>
    <s v="S_REG_ZAM"/>
    <s v="R404A 3,25"/>
  </r>
  <r>
    <n v="4144"/>
    <n v="7064144"/>
    <s v="S-4144-S-CH"/>
    <s v="łódzkie"/>
    <x v="43"/>
    <n v="10580935"/>
    <s v="Stół chłodniczy"/>
    <s v="Igloo"/>
    <s v="sałatkowy 0,9"/>
    <s v="NS-244640"/>
    <s v=""/>
    <d v="2018-11-20T00:00:00"/>
    <n v="2018"/>
    <d v="2021-11-22T00:00:00"/>
    <s v="S_STOL_CHL"/>
    <s v="R134A 0,3"/>
  </r>
  <r>
    <n v="4144"/>
    <n v="7064144"/>
    <s v="S-4144-S-CH"/>
    <s v="łódzkie"/>
    <x v="43"/>
    <n v="10580934"/>
    <s v="Stół chłodniczy HOT DOG"/>
    <s v="Igloo"/>
    <s v="HOT DOG 1.2"/>
    <s v="NS-244665"/>
    <s v=""/>
    <d v="2018-11-15T00:00:00"/>
    <n v="2019"/>
    <d v="2021-11-15T00:00:00"/>
    <s v="S_STOL_CHL"/>
    <s v=""/>
  </r>
  <r>
    <n v="4144"/>
    <n v="7064144"/>
    <s v="S-4144-S-CH"/>
    <s v="łódzkie"/>
    <x v="43"/>
    <n v="10338761"/>
    <s v="Witryna chłodnicza"/>
    <s v="JUKA"/>
    <s v="NAPOLI"/>
    <s v="11344"/>
    <s v=""/>
    <d v="2015-11-01T00:00:00"/>
    <n v="2015"/>
    <d v="2018-11-01T00:00:00"/>
    <s v="S_WITR_OTW"/>
    <s v="R-404A 0,55 KG"/>
  </r>
  <r>
    <n v="4144"/>
    <n v="7064144"/>
    <s v="S-4144-S-CH"/>
    <s v="łódzkie"/>
    <x v="43"/>
    <n v="10338762"/>
    <s v="Witryna chłodnicza"/>
    <s v="JUKA"/>
    <s v="BOLONI"/>
    <s v="11345"/>
    <s v=""/>
    <d v="2015-11-01T00:00:00"/>
    <n v="2015"/>
    <d v="2018-11-01T00:00:00"/>
    <s v="S_WITR_OTW"/>
    <s v="R-404A 0,68 KG"/>
  </r>
  <r>
    <n v="4144"/>
    <n v="7064144"/>
    <s v="S-4144-S-CH"/>
    <s v="łódzkie"/>
    <x v="43"/>
    <n v="10580927"/>
    <s v="Witryna chłodnicza"/>
    <s v="Igloo"/>
    <s v="EXPO 0,6 Grab@Go"/>
    <s v="NS-245214"/>
    <s v=""/>
    <d v="2018-11-16T00:00:00"/>
    <n v="2018"/>
    <d v="2021-11-16T00:00:00"/>
    <s v="S_WITR_OTW"/>
    <s v="R-134A 0,34 KG"/>
  </r>
  <r>
    <n v="4144"/>
    <n v="7064144"/>
    <s v="S-4144-S-CH"/>
    <s v="łódzkie"/>
    <x v="43"/>
    <n v="10583609"/>
    <s v="Witryna chłodnicza"/>
    <s v="Juka"/>
    <s v="TOSTI 60 OTW"/>
    <s v="02036"/>
    <s v=""/>
    <d v="2019-02-06T00:00:00"/>
    <n v="2019"/>
    <d v="2022-02-06T00:00:00"/>
    <s v="S_WITR_OTW"/>
    <s v="R-404A 0,57 KG"/>
  </r>
  <r>
    <n v="4144"/>
    <n v="7064144"/>
    <s v="S-4144-S-CH"/>
    <s v="łódzkie"/>
    <x v="43"/>
    <n v="10583610"/>
    <s v="Witryna chłodnicza"/>
    <s v="Juka"/>
    <s v="TOSTI 60 OTW"/>
    <s v="02037"/>
    <s v=""/>
    <d v="2019-02-06T00:00:00"/>
    <n v="2019"/>
    <d v="2021-02-05T00:00:00"/>
    <s v="S_WITR_OTW"/>
    <s v="R-404A 0,57 KG"/>
  </r>
  <r>
    <n v="4144"/>
    <n v="7064144"/>
    <s v="S-4144-S-CH"/>
    <s v="łódzkie"/>
    <x v="43"/>
    <n v="10580933"/>
    <s v="Witryna chłodnicza kanapkowa"/>
    <s v="Igloo"/>
    <s v="EXPO 1.25"/>
    <s v="NS-244585"/>
    <s v=""/>
    <d v="2018-11-14T00:00:00"/>
    <n v="2018"/>
    <d v="2021-11-14T00:00:00"/>
    <s v="S_WITR_OTW"/>
    <s v="R134A 0,65"/>
  </r>
  <r>
    <n v="4171"/>
    <n v="7134171"/>
    <s v="S-4171-S-CH"/>
    <s v="łódzkie"/>
    <x v="44"/>
    <n v="10546567"/>
    <s v="Fresh Wyspa"/>
    <s v="Igloo"/>
    <s v="FRESH WYSPA"/>
    <s v="NS-239862"/>
    <s v="FRESH"/>
    <d v="2018-08-01T00:00:00"/>
    <n v="2018"/>
    <d v="2021-08-01T00:00:00"/>
    <s v="S_FRESH_W"/>
    <s v=""/>
  </r>
  <r>
    <n v="4171"/>
    <n v="7134171"/>
    <s v="S-4171-S-CH"/>
    <s v="łódzkie"/>
    <x v="44"/>
    <n v="10546566"/>
    <s v="Komora chłodnicza"/>
    <s v="Frigo"/>
    <s v="OP-MSYM14MPW05G"/>
    <s v="083423CG1518"/>
    <s v=""/>
    <d v="2018-12-28T00:00:00"/>
    <n v="2018"/>
    <d v="2021-12-28T00:00:00"/>
    <s v="S_KOM_CHL"/>
    <s v=""/>
  </r>
  <r>
    <n v="4171"/>
    <n v="7134171"/>
    <s v="S-4171-S-CH"/>
    <s v="łódzkie"/>
    <x v="44"/>
    <n v="10546565"/>
    <s v="Komora mroźnicza"/>
    <s v="Frigo"/>
    <s v="OP-LSQM048NTW05E"/>
    <s v="076888CG4917"/>
    <s v=""/>
    <d v="2018-12-28T00:00:00"/>
    <n v="2018"/>
    <d v="2021-12-28T00:00:00"/>
    <s v="S_KOM_ZAMR"/>
    <s v=""/>
  </r>
  <r>
    <n v="4171"/>
    <n v="7134171"/>
    <s v="S-4171-S-CH"/>
    <s v="łódzkie"/>
    <x v="44"/>
    <n v="10586551"/>
    <s v="Stół chłodniczy"/>
    <s v="Lorien"/>
    <s v="STC180/70/85"/>
    <s v="201806494-000"/>
    <s v=""/>
    <d v="2018-12-28T00:00:00"/>
    <n v="2018"/>
    <d v="2021-12-28T00:00:00"/>
    <s v="S_STOL_CHL"/>
    <s v=""/>
  </r>
  <r>
    <n v="4171"/>
    <n v="7134171"/>
    <s v="S-4171-S-CH"/>
    <s v="łódzkie"/>
    <x v="44"/>
    <n v="10586552"/>
    <s v="Stół chłodniczy"/>
    <s v="Lorien"/>
    <s v="KTC-810"/>
    <s v="201806492-0001"/>
    <s v=""/>
    <d v="2018-12-28T00:00:00"/>
    <n v="2018"/>
    <d v="2021-12-28T00:00:00"/>
    <s v="S_STOL_CHL"/>
    <s v=""/>
  </r>
  <r>
    <n v="4171"/>
    <n v="7134171"/>
    <s v="S-4171-S-CH"/>
    <s v="łódzkie"/>
    <x v="44"/>
    <n v="10546573"/>
    <s v="Stół chłodniczy słatkowy"/>
    <s v="Igloo"/>
    <s v="stół sałatkowy 0,75"/>
    <s v="NS-239890"/>
    <s v=""/>
    <d v="2018-07-26T00:00:00"/>
    <n v="2018"/>
    <d v="2021-07-26T00:00:00"/>
    <s v="S_STOL_CHL"/>
    <s v=""/>
  </r>
  <r>
    <n v="4171"/>
    <n v="7134171"/>
    <s v="S-4171-S-CH"/>
    <s v="łódzkie"/>
    <x v="44"/>
    <n v="10333062"/>
    <s v="Szuflada chłodząca Hot-Dog"/>
    <s v="Igloo"/>
    <s v="Szuflada H-D"/>
    <s v=""/>
    <s v=""/>
    <d v="2018-08-24T00:00:00"/>
    <n v="2018"/>
    <d v="2021-08-24T00:00:00"/>
    <s v="S_SZUF_HOT"/>
    <s v=""/>
  </r>
  <r>
    <n v="4171"/>
    <n v="7134171"/>
    <s v="S-4171-S-CH"/>
    <s v="łódzkie"/>
    <x v="44"/>
    <n v="10546564"/>
    <s v="Witryna chłodnicza"/>
    <s v="Igloo"/>
    <s v="BALI PET DP 1.3+1.3+"/>
    <s v="NS-239894+NS-239892+NS-238968"/>
    <s v=""/>
    <d v="2018-07-09T00:00:00"/>
    <n v="2018"/>
    <d v="2021-07-09T00:00:00"/>
    <s v="S_WITR_OTW"/>
    <s v=""/>
  </r>
  <r>
    <n v="4171"/>
    <n v="7134171"/>
    <s v="S-4171-S-CH"/>
    <s v="łódzkie"/>
    <x v="44"/>
    <n v="10546563"/>
    <s v="Witryna chłodnicza otwarta"/>
    <s v="Igloo"/>
    <s v="EWA 500.1 PET"/>
    <s v="NS-240295"/>
    <s v=""/>
    <d v="2018-07-27T00:00:00"/>
    <n v="2018"/>
    <d v="2021-07-27T00:00:00"/>
    <s v="S_WITR_OTW"/>
    <s v=""/>
  </r>
  <r>
    <n v="4171"/>
    <n v="7134171"/>
    <s v="S-4171-S-CH"/>
    <s v="łódzkie"/>
    <x v="44"/>
    <n v="10586553"/>
    <s v="Witryna chłodnicza otwarta28.12.2018"/>
    <s v="Juka"/>
    <s v="TOSTI 90 OTW"/>
    <s v="08245"/>
    <s v=""/>
    <d v="2018-12-28T00:00:00"/>
    <n v="2018"/>
    <d v="2021-12-28T00:00:00"/>
    <s v="S_WITR_OTW"/>
    <s v=""/>
  </r>
  <r>
    <n v="4171"/>
    <n v="7134171"/>
    <s v="S-4171-S-CH"/>
    <s v="łódzkie"/>
    <x v="44"/>
    <n v="10546562"/>
    <s v="Witryna kanapkowa ze zraszaczem"/>
    <s v="Igloo"/>
    <s v="WITRYNA KANAPKOWA"/>
    <s v="NS-239870"/>
    <s v="EXPO 1.25 W"/>
    <d v="2018-08-02T00:00:00"/>
    <n v="2018"/>
    <d v="2021-08-02T00:00:00"/>
    <s v="S_WITR_KAN"/>
    <s v=""/>
  </r>
  <r>
    <n v="4171"/>
    <n v="7134171"/>
    <s v="S-4171-S-CH"/>
    <s v="łódzkie"/>
    <x v="44"/>
    <n v="10546572"/>
    <s v="Zamrażarka"/>
    <s v="Igloo"/>
    <s v="JOLA 700"/>
    <s v="NS-140537"/>
    <s v=""/>
    <d v="2012-12-19T00:00:00"/>
    <n v="2012"/>
    <d v="2015-12-19T00:00:00"/>
    <s v="S_ZAMR"/>
    <s v=""/>
  </r>
  <r>
    <n v="4192"/>
    <n v="7134192"/>
    <s v="S-4192-S-CH"/>
    <s v="łódzkie"/>
    <x v="45"/>
    <n v="10587561"/>
    <s v="Lodówka"/>
    <s v=""/>
    <s v="AMICA"/>
    <s v="656380114082967029"/>
    <s v=""/>
    <m/>
    <n v="2007"/>
    <m/>
    <s v="S_LOD"/>
    <s v=""/>
  </r>
  <r>
    <n v="4192"/>
    <n v="7134192"/>
    <s v="S-4192-S-CH"/>
    <s v="łódzkie"/>
    <x v="45"/>
    <n v="10587560"/>
    <s v="Regał chłodniczy otwarty"/>
    <s v=""/>
    <s v="REGAŁ-STÓŁ OTWARTY"/>
    <s v=""/>
    <s v="2023/11/20881 -GASTROMAX"/>
    <d v="2023-12-11T00:00:00"/>
    <n v="2023"/>
    <d v="2026-12-11T00:00:00"/>
    <s v="S_REG_OTW"/>
    <s v=""/>
  </r>
  <r>
    <n v="4192"/>
    <n v="7134192"/>
    <s v="S-4192-S-CH"/>
    <s v="łódzkie"/>
    <x v="45"/>
    <n v="10587562"/>
    <s v="Regał chłodniczy otwarty"/>
    <s v="Juka"/>
    <s v="REGAŁ OTWARTY"/>
    <s v="08012"/>
    <s v="PICCOLI"/>
    <m/>
    <n v="2014"/>
    <m/>
    <s v="S_REG_OTW"/>
    <s v=""/>
  </r>
  <r>
    <n v="4192"/>
    <n v="7134192"/>
    <s v="S-4192-S-CH"/>
    <s v="łódzkie"/>
    <x v="45"/>
    <n v="10587563"/>
    <s v="Regał chłodniczy otwarty"/>
    <s v="Juka"/>
    <s v="REGAŁ OTWARTY"/>
    <s v="08011"/>
    <s v="PICCOLI"/>
    <m/>
    <n v="2014"/>
    <m/>
    <s v="S_REG_OTW"/>
    <s v=""/>
  </r>
  <r>
    <n v="4192"/>
    <n v="7134192"/>
    <s v="S-4192-S-CH"/>
    <s v="łódzkie"/>
    <x v="45"/>
    <n v="10587565"/>
    <s v="Stół chłodniczy"/>
    <s v="Atria"/>
    <s v="Szuflada HOT DOG"/>
    <s v="463"/>
    <s v=""/>
    <m/>
    <n v="2008"/>
    <m/>
    <s v="S_STOL_CHL"/>
    <s v=""/>
  </r>
  <r>
    <n v="4192"/>
    <n v="7134192"/>
    <s v="S-4192-S-CH"/>
    <s v="łódzkie"/>
    <x v="45"/>
    <n v="10342007"/>
    <s v="Szafa mroźnicza"/>
    <s v="Igloo"/>
    <s v="Jola700"/>
    <s v="NS-140975"/>
    <s v=""/>
    <d v="2012-12-12T00:00:00"/>
    <n v="2012"/>
    <d v="2015-12-12T00:00:00"/>
    <s v="S_KOM_ZAMR"/>
    <s v="R-507A 1,5 KG"/>
  </r>
  <r>
    <n v="4192"/>
    <n v="7134192"/>
    <s v="S-4192-S-CH"/>
    <s v="łódzkie"/>
    <x v="45"/>
    <n v="10342008"/>
    <s v="Szafa mroźnicza"/>
    <s v="Igloo"/>
    <s v="OLA1400"/>
    <s v="NS-176642"/>
    <s v=""/>
    <d v="2015-02-10T00:00:00"/>
    <n v="2015"/>
    <d v="2018-02-10T00:00:00"/>
    <s v="S_KOM_ZAMR"/>
    <s v="R-507A 1,9 KG"/>
  </r>
  <r>
    <n v="4192"/>
    <n v="7134192"/>
    <s v="S-4192-S-CH"/>
    <s v="łódzkie"/>
    <x v="45"/>
    <n v="10333063"/>
    <s v="Szuflada chłodząca Hot-Dog"/>
    <s v="Porkka"/>
    <s v="ML850"/>
    <s v=""/>
    <s v=""/>
    <m/>
    <m/>
    <m/>
    <s v="S_SZUF_HOT"/>
    <s v=""/>
  </r>
  <r>
    <n v="4192"/>
    <n v="7134192"/>
    <s v="S-4192-S-CH"/>
    <s v="łódzkie"/>
    <x v="45"/>
    <n v="10338784"/>
    <s v="Witryna chłodnicza otwarta"/>
    <s v="Juka"/>
    <s v="TIRAMISU90OTW"/>
    <s v="3266"/>
    <s v=""/>
    <d v="2015-03-01T00:00:00"/>
    <n v="2015"/>
    <d v="2018-03-01T00:00:00"/>
    <s v="S_WITR_OTW"/>
    <s v="R-404A 0,75 KG"/>
  </r>
  <r>
    <n v="4192"/>
    <n v="7134192"/>
    <s v="S-4192-S-CH"/>
    <s v="łódzkie"/>
    <x v="45"/>
    <n v="10338783"/>
    <s v="Witryna chłodnicza zamknięta"/>
    <s v="Juka"/>
    <s v="TIRAMISU90ZAM"/>
    <s v="3267"/>
    <s v=""/>
    <d v="2015-03-01T00:00:00"/>
    <n v="2015"/>
    <d v="2018-03-01T00:00:00"/>
    <s v="S_WITR_ZAM"/>
    <s v="R-404A 0,5 KG"/>
  </r>
  <r>
    <n v="4192"/>
    <n v="7134192"/>
    <s v="S-4192-S-CH"/>
    <s v="łódzkie"/>
    <x v="45"/>
    <n v="10587564"/>
    <s v="Zamrażarka"/>
    <s v="Gort"/>
    <s v="Gort FMP1101-070GG"/>
    <s v="088100871"/>
    <s v=""/>
    <m/>
    <n v="2008"/>
    <m/>
    <s v="S_ZAMR"/>
    <s v=""/>
  </r>
  <r>
    <n v="4206"/>
    <n v="7134206"/>
    <s v="S-4206-S-CH"/>
    <s v="łódzkie"/>
    <x v="46"/>
    <n v="10589091"/>
    <s v="Lodówka podblatowa pracownicza"/>
    <s v="BEKO"/>
    <s v=""/>
    <s v="TS 190320"/>
    <s v=""/>
    <d v="2010-02-02T00:00:00"/>
    <n v="2010"/>
    <d v="2013-02-02T00:00:00"/>
    <s v="S_LOD"/>
    <s v=""/>
  </r>
  <r>
    <n v="4206"/>
    <n v="7134206"/>
    <s v="S-4206-S-CH"/>
    <s v="łódzkie"/>
    <x v="46"/>
    <n v="10589088"/>
    <s v="Regał chłodniczy zamknięty"/>
    <s v="Juka"/>
    <s v="REGAŁ ZAMKNIĘTY"/>
    <s v="06257"/>
    <s v=""/>
    <d v="2012-02-02T00:00:00"/>
    <n v="2012"/>
    <d v="2015-02-02T00:00:00"/>
    <s v="S_REG_ZAM"/>
    <s v="R 404A 0,500 KG"/>
  </r>
  <r>
    <n v="4206"/>
    <n v="7134206"/>
    <s v="S-4206-S-CH"/>
    <s v="łódzkie"/>
    <x v="46"/>
    <n v="10589092"/>
    <s v="Szafa mroźnicza"/>
    <s v="IGLOO"/>
    <s v=""/>
    <s v=""/>
    <s v=""/>
    <d v="2011-02-02T00:00:00"/>
    <n v="2011"/>
    <d v="2014-02-02T00:00:00"/>
    <s v="S_REG_ZAM"/>
    <s v=""/>
  </r>
  <r>
    <n v="4206"/>
    <n v="7134206"/>
    <s v="S-4206-S-CH"/>
    <s v="łódzkie"/>
    <x v="46"/>
    <n v="10589093"/>
    <s v="Szafa mroźnicza"/>
    <s v="IGLOO"/>
    <s v=""/>
    <s v=""/>
    <s v=""/>
    <d v="2011-02-02T00:00:00"/>
    <n v="2011"/>
    <d v="2014-02-02T00:00:00"/>
    <s v="S_REG_ZAM"/>
    <s v=""/>
  </r>
  <r>
    <n v="4206"/>
    <n v="7134206"/>
    <s v="S-4206-S-CH"/>
    <s v="łódzkie"/>
    <x v="46"/>
    <n v="10333077"/>
    <s v="Szuflada chłodząca Hot-Dog"/>
    <s v="Porkka"/>
    <s v="ML850"/>
    <s v=""/>
    <s v=""/>
    <m/>
    <m/>
    <m/>
    <s v="S_SZUF_HOT"/>
    <s v=""/>
  </r>
  <r>
    <n v="4206"/>
    <n v="7134206"/>
    <s v="S-4206-S-CH"/>
    <s v="łódzkie"/>
    <x v="46"/>
    <n v="10589089"/>
    <s v="Witryna chłodnicza JUKA"/>
    <s v="JUKA"/>
    <s v="PICCOLLI 90 Otwarta"/>
    <s v="8199"/>
    <s v=""/>
    <d v="2012-02-02T00:00:00"/>
    <n v="2012"/>
    <d v="2015-02-02T00:00:00"/>
    <s v="S_WITR_OTW"/>
    <s v="R 404A 0,500 KG"/>
  </r>
  <r>
    <n v="4206"/>
    <n v="7134206"/>
    <s v="S-4206-S-CH"/>
    <s v="łódzkie"/>
    <x v="46"/>
    <n v="10589090"/>
    <s v="Witryna chłodnicza JUKA"/>
    <s v="JUKA"/>
    <s v="PICCOLLI 90 Otwarta"/>
    <s v="08198"/>
    <s v=""/>
    <d v="2012-02-02T00:00:00"/>
    <n v="2012"/>
    <d v="2015-02-02T00:00:00"/>
    <s v="S_WITR_OTW"/>
    <s v="R 404A 0,500 KG"/>
  </r>
  <r>
    <n v="4225"/>
    <n v="7134225"/>
    <s v="S-4225-S-CH"/>
    <s v="łódzkie"/>
    <x v="14"/>
    <n v="10546627"/>
    <s v="Fresh Wyspa"/>
    <s v="Gastromax"/>
    <s v="FRESH WYSPA"/>
    <s v="2019/02/10349"/>
    <s v="GPWF 1.50"/>
    <d v="2019-03-04T00:00:00"/>
    <n v="2019"/>
    <d v="2022-03-04T00:00:00"/>
    <s v="S_FRESH_W"/>
    <s v=""/>
  </r>
  <r>
    <n v="4225"/>
    <n v="7134225"/>
    <s v="S-4225-S-CH"/>
    <s v="łódzkie"/>
    <x v="14"/>
    <n v="10546626"/>
    <s v="Komora chłodnicza zaplecze"/>
    <s v="Juka"/>
    <s v="chłodnicza"/>
    <s v="68460051"/>
    <s v=""/>
    <d v="2019-03-01T00:00:00"/>
    <n v="2019"/>
    <d v="2022-03-01T00:00:00"/>
    <s v="S_KOM_CHL"/>
    <s v="R-404A"/>
  </r>
  <r>
    <n v="4225"/>
    <n v="7134225"/>
    <s v="S-4225-S-CH"/>
    <s v="łódzkie"/>
    <x v="14"/>
    <n v="10546625"/>
    <s v="Komora mroźnicza zaplecze"/>
    <s v="Juka"/>
    <s v="mroźnicza"/>
    <s v="68460227"/>
    <s v=""/>
    <d v="2019-03-01T00:00:00"/>
    <n v="2019"/>
    <d v="2022-03-01T00:00:00"/>
    <s v="S_KOM_ZAMR"/>
    <s v="R-404A"/>
  </r>
  <r>
    <n v="4225"/>
    <n v="7134225"/>
    <s v="S-4225-S-CH"/>
    <s v="łódzkie"/>
    <x v="14"/>
    <n v="10546631"/>
    <s v="Lodówka podblatowa zaplecze"/>
    <s v="Whirlpool"/>
    <s v="DF1-16-1"/>
    <s v=""/>
    <s v=""/>
    <d v="2019-03-04T00:00:00"/>
    <n v="2019"/>
    <d v="2022-03-04T00:00:00"/>
    <s v="S_LOD"/>
    <s v=""/>
  </r>
  <r>
    <n v="4225"/>
    <n v="7134225"/>
    <s v="S-4225-S-CH"/>
    <s v="łódzkie"/>
    <x v="14"/>
    <n v="10546630"/>
    <s v="Regał chłodniczy zamkn soki/energetyki"/>
    <s v="Gastromax"/>
    <s v="REGAŁ ZAMKNIĘTY"/>
    <s v="2019/02/10343"/>
    <s v="GP M EX/DS 125-6.5"/>
    <d v="2019-03-04T00:00:00"/>
    <n v="2019"/>
    <d v="2022-03-04T00:00:00"/>
    <s v="S_REG_ZAM"/>
    <s v=""/>
  </r>
  <r>
    <n v="4225"/>
    <n v="7134225"/>
    <s v="S-4225-S-CH"/>
    <s v="łódzkie"/>
    <x v="14"/>
    <n v="10546622"/>
    <s v="Regał chłodniczy zamknięty alkohol"/>
    <s v="Gastromax"/>
    <s v="60"/>
    <s v="2019/02/10341"/>
    <s v=""/>
    <d v="2019-03-04T00:00:00"/>
    <n v="2019"/>
    <d v="2022-03-04T00:00:00"/>
    <s v="S_WITR_ZAM"/>
    <s v=""/>
  </r>
  <r>
    <n v="4225"/>
    <n v="7134225"/>
    <s v="S-4225-S-CH"/>
    <s v="łódzkie"/>
    <x v="14"/>
    <n v="10602863"/>
    <s v="Regał chłodniczy zamknięty nap. gazowane"/>
    <s v="Gastromax"/>
    <s v="REGAŁ ZAMKNIĘTY"/>
    <s v="2019/02/10344"/>
    <s v="GP M EX/DS 125-6.5"/>
    <d v="2019-03-04T00:00:00"/>
    <n v="2019"/>
    <d v="2022-03-04T00:00:00"/>
    <s v="S_REG_ZAM"/>
    <s v=""/>
  </r>
  <r>
    <n v="4225"/>
    <n v="7134225"/>
    <s v="S-4225-S-CH"/>
    <s v="łódzkie"/>
    <x v="14"/>
    <n v="10602864"/>
    <s v="Regał chłodniczy zamknięty piwo"/>
    <s v="Gastromax"/>
    <s v="REGAŁ ZAMKNIĘTY"/>
    <s v="2019/02/10345"/>
    <s v="GP M EX/DS 125-6.5"/>
    <d v="2019-03-04T00:00:00"/>
    <n v="2019"/>
    <d v="2022-03-04T00:00:00"/>
    <s v="S_REG_ZAM"/>
    <s v=""/>
  </r>
  <r>
    <n v="4225"/>
    <n v="7134225"/>
    <s v="S-4225-S-CH"/>
    <s v="łódzkie"/>
    <x v="14"/>
    <n v="10676991"/>
    <s v="Regał chłodniczy zamknięty woda"/>
    <s v="Gastromax"/>
    <s v="60"/>
    <s v="2019/02/10342"/>
    <s v=""/>
    <d v="2019-03-04T00:00:00"/>
    <n v="2019"/>
    <d v="2022-03-04T00:00:00"/>
    <s v="S_WITR_ZAM"/>
    <s v=""/>
  </r>
  <r>
    <n v="4225"/>
    <n v="7134225"/>
    <s v="S-4225-S-CH"/>
    <s v="łódzkie"/>
    <x v="14"/>
    <n v="10676995"/>
    <s v="Stól chłodniczy Hot-dog 1.2 Igloo"/>
    <s v="Gastromax"/>
    <s v="Szuflada H-D"/>
    <s v="2019/02/10346"/>
    <s v="GP HD OR 120-67/L"/>
    <d v="2019-03-04T00:00:00"/>
    <n v="2019"/>
    <d v="2022-03-04T00:00:00"/>
    <s v="S_SZUF_HOT"/>
    <s v=""/>
  </r>
  <r>
    <n v="4225"/>
    <n v="7134225"/>
    <s v="S-4225-S-CH"/>
    <s v="łódzkie"/>
    <x v="14"/>
    <n v="10546628"/>
    <s v="Stół chłodniczy"/>
    <s v="Gastromax"/>
    <s v="STÓŁ CHŁODNICZY"/>
    <s v="2019/02/10350"/>
    <s v="GP 3D187CHT"/>
    <d v="2019-03-04T00:00:00"/>
    <n v="2019"/>
    <d v="2022-03-04T00:00:00"/>
    <s v="S_STOL_CHL"/>
    <s v=""/>
  </r>
  <r>
    <n v="4225"/>
    <n v="7134225"/>
    <s v="S-4225-S-CH"/>
    <s v="łódzkie"/>
    <x v="14"/>
    <n v="10676994"/>
    <s v="Stół chłodniczy sałtkowy"/>
    <s v="Gastromax"/>
    <s v="STÓŁ CHŁODNICZY"/>
    <s v="2019/02/10347"/>
    <s v="BACK BAR"/>
    <d v="2019-03-04T00:00:00"/>
    <n v="2019"/>
    <d v="2022-03-04T00:00:00"/>
    <s v="S_STOL_CHL"/>
    <s v=""/>
  </r>
  <r>
    <n v="4225"/>
    <n v="7134225"/>
    <s v="S-4225-S-CH"/>
    <s v="łódzkie"/>
    <x v="14"/>
    <n v="10676988"/>
    <s v="Stół mroźniczy 140"/>
    <s v="Gastromax"/>
    <s v="STÓŁ MROŹNICZY"/>
    <s v="2019/02/10351"/>
    <s v="140"/>
    <d v="2019-03-04T00:00:00"/>
    <n v="2019"/>
    <d v="2022-03-04T00:00:00"/>
    <s v="S_LADA_CHL"/>
    <s v=""/>
  </r>
  <r>
    <n v="4225"/>
    <n v="7134225"/>
    <s v="S-4225-S-CH"/>
    <s v="łódzkie"/>
    <x v="14"/>
    <n v="10546629"/>
    <s v="Witryna chłodnicza JUKA TOSTI 90"/>
    <s v="Juka"/>
    <s v="Witryna otwarta"/>
    <s v="2019/01484"/>
    <s v="TOSTI 90"/>
    <d v="2019-01-21T00:00:00"/>
    <n v="2019"/>
    <d v="2022-01-21T00:00:00"/>
    <s v="S_WITR_OTW"/>
    <s v=""/>
  </r>
  <r>
    <n v="4225"/>
    <n v="7134225"/>
    <s v="S-4225-S-CH"/>
    <s v="łódzkie"/>
    <x v="14"/>
    <n v="10546624"/>
    <s v="Witryna kanapkowa ze zraszaczem"/>
    <s v="Gastromax"/>
    <s v="WITRYNA KANAPKOWA"/>
    <s v="2019/02/10348"/>
    <s v="GPORWZ 1.25"/>
    <d v="2019-03-04T00:00:00"/>
    <n v="2019"/>
    <d v="2022-03-04T00:00:00"/>
    <s v="S_WITR_KAN"/>
    <s v=""/>
  </r>
  <r>
    <n v="4225"/>
    <n v="7134225"/>
    <s v="S-4225-S-CH"/>
    <s v="łódzkie"/>
    <x v="14"/>
    <n v="10546632"/>
    <s v="Zamrażarka Gort"/>
    <s v="Gort"/>
    <s v="Gort FMP1101-070GG"/>
    <s v="088100449"/>
    <s v=""/>
    <m/>
    <n v="2008"/>
    <m/>
    <s v="S_ZAMR"/>
    <s v=""/>
  </r>
  <r>
    <n v="4225"/>
    <n v="7134225"/>
    <s v="S-4225-S-CH"/>
    <s v="łódzkie"/>
    <x v="14"/>
    <n v="10676993"/>
    <s v="Zamrażarka na odpady zaplecze"/>
    <s v="Gastromax"/>
    <s v="Tefcold FR2015-I"/>
    <s v="...0006"/>
    <s v=""/>
    <d v="2019-03-04T00:00:00"/>
    <n v="2019"/>
    <d v="2022-03-04T00:00:00"/>
    <s v="S_ZAMR"/>
    <s v=""/>
  </r>
  <r>
    <n v="4293"/>
    <n v="7134293"/>
    <s v="S-4293-S-CH"/>
    <s v="łódzkie"/>
    <x v="47"/>
    <n v="10579120"/>
    <s v="Regał chłodniczy"/>
    <s v="Frigo"/>
    <s v="REGAŁ OTWARTY"/>
    <s v=""/>
    <s v="SATURNO"/>
    <d v="2010-02-17T00:00:00"/>
    <n v="2010"/>
    <d v="2013-02-17T00:00:00"/>
    <s v="S_REG_OTW"/>
    <s v="R-404A 3,8 KG"/>
  </r>
  <r>
    <n v="4293"/>
    <n v="7134293"/>
    <s v="S-4293-S-CH"/>
    <s v="łódzkie"/>
    <x v="47"/>
    <n v="10579121"/>
    <s v="Regał chłodniczy"/>
    <s v="Frigo"/>
    <s v="REGAŁ OTWARTY"/>
    <s v=""/>
    <s v="SATURNO"/>
    <d v="2010-04-06T00:00:00"/>
    <n v="2010"/>
    <d v="2013-04-06T00:00:00"/>
    <s v="S_REG_OTW"/>
    <s v="R-404A 3,8 KG"/>
  </r>
  <r>
    <n v="4293"/>
    <n v="7134293"/>
    <s v="S-4293-S-CH"/>
    <s v="łódzkie"/>
    <x v="47"/>
    <n v="10342195"/>
    <s v="Regał chłodniczy Ewa (alkohol)"/>
    <s v="Igloo"/>
    <s v="REGAŁ ZAMKNIĘTY"/>
    <s v="NS-221623"/>
    <s v="EWA 500.1 PET"/>
    <d v="2017-07-27T00:00:00"/>
    <n v="2017"/>
    <d v="2020-07-27T00:00:00"/>
    <s v="S_REG_ZAM"/>
    <s v="R-134A 0,3 KG"/>
  </r>
  <r>
    <n v="4293"/>
    <n v="7134293"/>
    <s v="S-4293-S-CH"/>
    <s v="łódzkie"/>
    <x v="47"/>
    <n v="10587567"/>
    <s v="Stół chłodniczy"/>
    <s v="Igloo"/>
    <s v="Szuflada HOT DOG"/>
    <s v="671"/>
    <s v=""/>
    <m/>
    <n v="2010"/>
    <m/>
    <s v="S_STOL_CHL"/>
    <s v=""/>
  </r>
  <r>
    <n v="4293"/>
    <n v="7134293"/>
    <s v="S-4293-S-CH"/>
    <s v="łódzkie"/>
    <x v="47"/>
    <n v="10593690"/>
    <s v="Stół chłodniczy"/>
    <s v="Atria"/>
    <s v="szuflada hot dog"/>
    <s v=""/>
    <s v=""/>
    <m/>
    <m/>
    <m/>
    <s v="S_STOL_CHL"/>
    <s v=""/>
  </r>
  <r>
    <n v="4293"/>
    <n v="7134293"/>
    <s v="S-4293-S-CH"/>
    <s v="łódzkie"/>
    <x v="47"/>
    <n v="10342193"/>
    <s v="Szafa mroźnicza"/>
    <s v="Igloo"/>
    <s v="Jola700"/>
    <s v="NS-140972"/>
    <s v=""/>
    <d v="2012-12-11T00:00:00"/>
    <n v="2012"/>
    <d v="2015-12-11T00:00:00"/>
    <s v="S_KOM_ZAMR"/>
    <s v="R-507A 1,5 KG"/>
  </r>
  <r>
    <n v="4293"/>
    <n v="7134293"/>
    <s v="S-4293-S-CH"/>
    <s v="łódzkie"/>
    <x v="47"/>
    <n v="10342194"/>
    <s v="Szafa mroźnicza"/>
    <s v="Igloo"/>
    <s v="OLA1400"/>
    <s v="NS-176647"/>
    <s v=""/>
    <d v="2015-02-10T00:00:00"/>
    <n v="2015"/>
    <d v="2018-02-10T00:00:00"/>
    <s v="S_KOM_ZAMR"/>
    <s v="R-507A 1,9 KG"/>
  </r>
  <r>
    <n v="4293"/>
    <n v="7134293"/>
    <s v="S-4293-S-CH"/>
    <s v="łódzkie"/>
    <x v="47"/>
    <n v="10333149"/>
    <s v="Szuflada chłodząca Hot-Dog"/>
    <s v="Porkka"/>
    <s v="ML850"/>
    <s v=""/>
    <s v=""/>
    <m/>
    <m/>
    <m/>
    <s v="S_SZUF_HOT"/>
    <s v=""/>
  </r>
  <r>
    <n v="4293"/>
    <n v="7134293"/>
    <s v="S-4293-S-CH"/>
    <s v="łódzkie"/>
    <x v="47"/>
    <n v="10338833"/>
    <s v="Witryna chłodnicza"/>
    <s v="Juka"/>
    <s v="TIRAMISU90ZAM"/>
    <s v="3325"/>
    <s v=""/>
    <d v="2015-03-01T00:00:00"/>
    <n v="2015"/>
    <d v="2018-03-01T00:00:00"/>
    <s v="S_WITR_OTW"/>
    <s v="R-404A 0,5 KG"/>
  </r>
  <r>
    <n v="4293"/>
    <n v="7134293"/>
    <s v="S-4293-S-CH"/>
    <s v="łódzkie"/>
    <x v="47"/>
    <n v="10579122"/>
    <s v="Witryna chłodnicza"/>
    <s v="Juka"/>
    <s v="Piccoli 90"/>
    <s v="2214"/>
    <s v=""/>
    <d v="2010-06-21T00:00:00"/>
    <n v="2010"/>
    <d v="2013-06-21T00:00:00"/>
    <s v="S_WITR_OTW"/>
    <s v="R-404A 0,57 KG"/>
  </r>
  <r>
    <n v="4293"/>
    <n v="7134293"/>
    <s v="S-4293-S-CH"/>
    <s v="łódzkie"/>
    <x v="47"/>
    <n v="10579123"/>
    <s v="Witryna chłodnicza"/>
    <s v="Juka"/>
    <s v="Piccoli 90"/>
    <s v="2215"/>
    <s v=""/>
    <d v="2010-06-21T00:00:00"/>
    <n v="2010"/>
    <d v="2013-06-21T00:00:00"/>
    <s v="S_WITR_OTW"/>
    <s v="R-404A 0,57 KG"/>
  </r>
  <r>
    <n v="4293"/>
    <n v="7134293"/>
    <s v="S-4293-S-CH"/>
    <s v="łódzkie"/>
    <x v="47"/>
    <n v="10587566"/>
    <s v="Zamrażarka"/>
    <s v="Gort"/>
    <s v="Gort FMP1101-070GG"/>
    <s v="108101583"/>
    <s v=""/>
    <m/>
    <n v="2010"/>
    <m/>
    <s v="S_ZAMR"/>
    <s v=""/>
  </r>
  <r>
    <n v="4332"/>
    <n v="7134332"/>
    <s v="S-4332-S-CH"/>
    <s v="łódzkie"/>
    <x v="48"/>
    <n v="10546794"/>
    <s v="Komora chłodnicza"/>
    <s v="Carrier"/>
    <s v="3TNSK"/>
    <s v=""/>
    <s v=""/>
    <m/>
    <n v="2009"/>
    <m/>
    <s v="S_KOM_CHL"/>
    <s v=""/>
  </r>
  <r>
    <n v="4332"/>
    <n v="7134332"/>
    <s v="S-4332-S-CH"/>
    <s v="łódzkie"/>
    <x v="48"/>
    <n v="10546799"/>
    <s v="Lodówka"/>
    <s v="Candy"/>
    <s v="lodówka pracownicza"/>
    <s v=""/>
    <s v=""/>
    <m/>
    <n v="2013"/>
    <m/>
    <s v="S_LOD"/>
    <s v=""/>
  </r>
  <r>
    <n v="4332"/>
    <n v="7134332"/>
    <s v="S-4332-S-CH"/>
    <s v="łódzkie"/>
    <x v="48"/>
    <n v="10546797"/>
    <s v="Regał chłodniczy otwarty"/>
    <s v="Juka"/>
    <s v="REGAŁ OTWARTY"/>
    <s v="02068"/>
    <s v=""/>
    <m/>
    <n v="2009"/>
    <m/>
    <s v="S_REG_OTW"/>
    <s v=""/>
  </r>
  <r>
    <n v="4332"/>
    <n v="7134332"/>
    <s v="S-4332-S-CH"/>
    <s v="łódzkie"/>
    <x v="48"/>
    <n v="10546801"/>
    <s v="Stół chłodniczy"/>
    <s v="Atria"/>
    <s v="Szuflada HOT DOG"/>
    <s v="513"/>
    <s v=""/>
    <m/>
    <n v="2010"/>
    <m/>
    <s v="S_STOL_CHL"/>
    <s v=""/>
  </r>
  <r>
    <n v="4332"/>
    <n v="7134332"/>
    <s v="S-4332-S-CH"/>
    <s v="łódzkie"/>
    <x v="48"/>
    <n v="10333176"/>
    <s v="Szuflada chłodząca Hot-Dog"/>
    <s v="Porkka"/>
    <s v="ML850"/>
    <s v=""/>
    <s v=""/>
    <m/>
    <m/>
    <m/>
    <s v="S_SZUF_HOT"/>
    <s v=""/>
  </r>
  <r>
    <n v="4332"/>
    <n v="7134332"/>
    <s v="S-4332-S-CH"/>
    <s v="łódzkie"/>
    <x v="48"/>
    <n v="10546800"/>
    <s v="Zamrażarka"/>
    <s v="Gort"/>
    <s v="Gort"/>
    <s v="088100674"/>
    <s v=""/>
    <m/>
    <n v="2008"/>
    <m/>
    <s v="S_ZAMR"/>
    <s v=""/>
  </r>
  <r>
    <n v="4346"/>
    <n v="7134346"/>
    <s v="S-4346-S-CH"/>
    <s v="łódzkie"/>
    <x v="14"/>
    <n v="10588003"/>
    <s v="Lodówka"/>
    <s v="ELEKTROLUX"/>
    <s v="lodówka pracownicza"/>
    <s v="74010366"/>
    <s v=""/>
    <m/>
    <n v="2009"/>
    <m/>
    <s v="S_LOD"/>
    <s v=""/>
  </r>
  <r>
    <n v="4346"/>
    <n v="7134346"/>
    <s v="S-4346-S-CH"/>
    <s v="łódzkie"/>
    <x v="14"/>
    <n v="10588004"/>
    <s v="Lodówka podblatowa"/>
    <s v="Atria"/>
    <s v="Szuflada HOT DOG"/>
    <s v="1142"/>
    <s v=""/>
    <m/>
    <n v="2012"/>
    <m/>
    <s v="S_LOD"/>
    <s v=""/>
  </r>
  <r>
    <n v="4346"/>
    <n v="7134346"/>
    <s v="S-4346-S-CH"/>
    <s v="łódzkie"/>
    <x v="14"/>
    <n v="10588000"/>
    <s v="Regał chłodniczy otwarty"/>
    <s v="Juka"/>
    <s v="REGAŁ OTWARTY"/>
    <s v="06259"/>
    <s v="PRAGA 240/80"/>
    <m/>
    <n v="2012"/>
    <m/>
    <s v="S_REG_OTW"/>
    <s v=""/>
  </r>
  <r>
    <n v="4346"/>
    <n v="7134346"/>
    <s v="S-4346-S-CH"/>
    <s v="łódzkie"/>
    <x v="14"/>
    <n v="10588001"/>
    <s v="Regał chłodniczy otwarty"/>
    <s v="Juka"/>
    <s v="REGAŁ OTWARTY"/>
    <s v="08013"/>
    <s v="PICCOLI"/>
    <m/>
    <n v="2011"/>
    <m/>
    <s v="S_REG_OTW"/>
    <s v=""/>
  </r>
  <r>
    <n v="4346"/>
    <n v="7134346"/>
    <s v="S-4346-S-CH"/>
    <s v="łódzkie"/>
    <x v="14"/>
    <n v="10588002"/>
    <s v="Regał chłodniczy otwarty"/>
    <s v="Juka"/>
    <s v="REGAŁ OTWARTY"/>
    <s v="2014/07476"/>
    <s v="PICCOLI"/>
    <m/>
    <n v="2014"/>
    <m/>
    <s v="S_REG_OTW"/>
    <s v=""/>
  </r>
  <r>
    <n v="4346"/>
    <n v="7134346"/>
    <s v="S-4346-S-CH"/>
    <s v="łódzkie"/>
    <x v="14"/>
    <n v="10342229"/>
    <s v="Szafa mroźnicza"/>
    <s v="Igloo"/>
    <s v="Jola700"/>
    <s v="NS-136202"/>
    <s v=""/>
    <d v="2012-09-04T00:00:00"/>
    <n v="2012"/>
    <d v="2015-09-04T00:00:00"/>
    <s v="S_KOM_ZAMR"/>
    <s v="R-507A 1,5 KG"/>
  </r>
  <r>
    <n v="4346"/>
    <n v="7134346"/>
    <s v="S-4346-S-CH"/>
    <s v="łódzkie"/>
    <x v="14"/>
    <n v="10342230"/>
    <s v="Szafa mroźnicza"/>
    <s v="Igloo"/>
    <s v="Jola700"/>
    <s v="NS-164129"/>
    <s v=""/>
    <d v="2014-05-19T00:00:00"/>
    <n v="2014"/>
    <d v="2017-05-19T00:00:00"/>
    <s v="S_KOM_ZAMR"/>
    <s v="R-507A 1,5 KG"/>
  </r>
  <r>
    <n v="4346"/>
    <n v="7134346"/>
    <s v="S-4346-S-CH"/>
    <s v="łódzkie"/>
    <x v="14"/>
    <n v="10333186"/>
    <s v="Szuflada chłodząca Hot-Dog"/>
    <s v="Porkka"/>
    <s v="ML850"/>
    <s v=""/>
    <s v=""/>
    <m/>
    <m/>
    <m/>
    <s v="S_SZUF_HOT"/>
    <s v=""/>
  </r>
  <r>
    <n v="4373"/>
    <n v="7134373"/>
    <s v="S-4373-S-CH"/>
    <s v="łódzkie"/>
    <x v="48"/>
    <n v="10588011"/>
    <s v="Lodówka podblatowa"/>
    <s v="Atria"/>
    <s v="Szuflada HOT DOG"/>
    <s v="556"/>
    <s v=""/>
    <m/>
    <n v="2014"/>
    <m/>
    <s v="S_LOD"/>
    <s v=""/>
  </r>
  <r>
    <n v="4373"/>
    <n v="7134373"/>
    <s v="S-4373-S-CH"/>
    <s v="łódzkie"/>
    <x v="48"/>
    <n v="10588012"/>
    <s v="Lodówka podblatowa"/>
    <s v="Samsung"/>
    <s v="lodówka pracownicza"/>
    <s v=""/>
    <s v=""/>
    <m/>
    <n v="2009"/>
    <m/>
    <s v="S_LOD"/>
    <s v=""/>
  </r>
  <r>
    <n v="4373"/>
    <n v="7134373"/>
    <s v="S-4373-S-CH"/>
    <s v="łódzkie"/>
    <x v="48"/>
    <n v="10588005"/>
    <s v="Regał chłodniczy"/>
    <s v="Juka"/>
    <s v="REGAŁ OTWARTY"/>
    <s v="12294"/>
    <s v="PRAGA"/>
    <m/>
    <n v="2008"/>
    <m/>
    <s v="S_REG_OTW"/>
    <s v=""/>
  </r>
  <r>
    <n v="4373"/>
    <n v="7134373"/>
    <s v="S-4373-S-CH"/>
    <s v="łódzkie"/>
    <x v="48"/>
    <n v="10342254"/>
    <s v="Regał chłodniczy Ewa (alkohol)"/>
    <s v="Igloo"/>
    <s v="REGAŁ ZAMKNIĘTY"/>
    <s v="NS-221625"/>
    <s v="EWA 500.1 PET"/>
    <d v="2017-07-28T00:00:00"/>
    <n v="2017"/>
    <d v="2020-07-28T00:00:00"/>
    <s v="S_REG_ZAM"/>
    <s v="R-134A 0,3 KG"/>
  </r>
  <r>
    <n v="4373"/>
    <n v="7134373"/>
    <s v="S-4373-S-CH"/>
    <s v="łódzkie"/>
    <x v="48"/>
    <n v="10588006"/>
    <s v="Regał chłodniczy otwarty"/>
    <s v="Juka"/>
    <s v="REGAŁ OTWARTY"/>
    <s v="12293"/>
    <s v="PRAGA 180/80"/>
    <m/>
    <n v="2008"/>
    <m/>
    <s v="S_REG_OTW"/>
    <s v=""/>
  </r>
  <r>
    <n v="4373"/>
    <n v="7134373"/>
    <s v="S-4373-S-CH"/>
    <s v="łódzkie"/>
    <x v="48"/>
    <n v="10333205"/>
    <s v="Szuflada chłodząca Hot-Dog"/>
    <s v="Porkka"/>
    <s v="ML850"/>
    <s v=""/>
    <s v=""/>
    <m/>
    <m/>
    <m/>
    <s v="S_SZUF_HOT"/>
    <s v=""/>
  </r>
  <r>
    <n v="4373"/>
    <n v="7134373"/>
    <s v="S-4373-S-CH"/>
    <s v="łódzkie"/>
    <x v="48"/>
    <n v="10588007"/>
    <s v="Witryna chłodnicza"/>
    <s v="Juka"/>
    <s v="PICCOLLI 90"/>
    <s v="12295"/>
    <s v=""/>
    <m/>
    <n v="2008"/>
    <m/>
    <s v="S_WITR_OTW"/>
    <s v=""/>
  </r>
  <r>
    <n v="4373"/>
    <n v="7134373"/>
    <s v="S-4373-S-CH"/>
    <s v="łódzkie"/>
    <x v="48"/>
    <n v="10588008"/>
    <s v="Witryna chłodnicza"/>
    <s v="Juka"/>
    <s v="PICCOLLI"/>
    <s v="12296"/>
    <s v=""/>
    <m/>
    <n v="2008"/>
    <m/>
    <s v="S_WITR_OTW"/>
    <s v=""/>
  </r>
  <r>
    <n v="4373"/>
    <n v="7134373"/>
    <s v="S-4373-S-CH"/>
    <s v="łódzkie"/>
    <x v="48"/>
    <n v="10701151"/>
    <s v="Witryna kanapkowa"/>
    <s v="Gastromax"/>
    <s v="WITRYNA KANAPKOWA"/>
    <s v="20220/09/18148"/>
    <s v="GPORWZ 0.90"/>
    <d v="2022-10-12T00:00:00"/>
    <n v="2022"/>
    <d v="2025-10-12T00:00:00"/>
    <s v="S_WITR_KAN"/>
    <s v="R-404A 3,7 KG"/>
  </r>
  <r>
    <n v="4373"/>
    <n v="7134373"/>
    <s v="S-4373-S-CH"/>
    <s v="łódzkie"/>
    <x v="48"/>
    <n v="10588009"/>
    <s v="Zamrażarka"/>
    <s v="Gort"/>
    <s v="Gort FMP1101-070GG"/>
    <s v="88101297"/>
    <s v=""/>
    <m/>
    <n v="2008"/>
    <m/>
    <s v="S_ZAMR"/>
    <s v=""/>
  </r>
  <r>
    <n v="4373"/>
    <n v="7134373"/>
    <s v="S-4373-S-CH"/>
    <s v="łódzkie"/>
    <x v="48"/>
    <n v="10588010"/>
    <s v="Zamrażarka"/>
    <s v="Gort"/>
    <s v="Gort FMP1101-070GG"/>
    <s v="88101332"/>
    <s v=""/>
    <m/>
    <n v="2008"/>
    <m/>
    <s v="S_ZAMR"/>
    <s v=""/>
  </r>
  <r>
    <n v="4381"/>
    <n v="7134381"/>
    <s v="S-4381-S-CH"/>
    <s v="łódzkie"/>
    <x v="49"/>
    <n v="10566170"/>
    <s v="Fresh Wyspa"/>
    <s v="Gastromax"/>
    <s v="FRESH WYSPA"/>
    <s v="2017/01/05980"/>
    <s v="GPWF 1.50"/>
    <d v="2017-01-22T00:00:00"/>
    <n v="2017"/>
    <d v="2020-01-22T00:00:00"/>
    <s v="S_FRESH_W"/>
    <s v=""/>
  </r>
  <r>
    <n v="4381"/>
    <n v="7134381"/>
    <s v="S-4381-S-CH"/>
    <s v="łódzkie"/>
    <x v="49"/>
    <n v="10586110"/>
    <s v="Komora chłodnicza"/>
    <s v="Frigo"/>
    <s v="RIVACOLD"/>
    <s v="16464055"/>
    <s v=""/>
    <d v="2016-12-12T00:00:00"/>
    <n v="2016"/>
    <d v="2019-12-12T00:00:00"/>
    <s v="S_KOM_CHL"/>
    <s v=""/>
  </r>
  <r>
    <n v="4381"/>
    <n v="7134381"/>
    <s v="S-4381-S-CH"/>
    <s v="łódzkie"/>
    <x v="49"/>
    <n v="10586109"/>
    <s v="Komora mroźnicza"/>
    <s v="Frigo"/>
    <s v="RIVACOLD"/>
    <s v="16462625"/>
    <s v=""/>
    <d v="2016-12-12T00:00:00"/>
    <n v="2016"/>
    <d v="2019-12-12T00:00:00"/>
    <s v="S_KOM_ZAMR"/>
    <s v=""/>
  </r>
  <r>
    <n v="4381"/>
    <n v="7134381"/>
    <s v="S-4381-S-CH"/>
    <s v="łódzkie"/>
    <x v="49"/>
    <n v="10337423"/>
    <s v="Regał chłodniczy"/>
    <s v="Gastromax"/>
    <s v="REGAŁ ZAMKNIĘTY"/>
    <s v="2016/12/05752"/>
    <s v="GP M EX/DS 125-6.5"/>
    <d v="2016-12-01T00:00:00"/>
    <n v="2016"/>
    <d v="2019-12-01T00:00:00"/>
    <s v="S_REG_ZAM"/>
    <s v="R-404A 3,7 KG"/>
  </r>
  <r>
    <n v="4381"/>
    <n v="7134381"/>
    <s v="S-4381-S-CH"/>
    <s v="łódzkie"/>
    <x v="49"/>
    <n v="10337424"/>
    <s v="Regał chłodniczy"/>
    <s v="Gastromax"/>
    <s v="REGAŁ ZAMKNIĘTY"/>
    <s v="2016/12/05753"/>
    <s v="GP M EX/DS 125-6.5"/>
    <d v="2016-12-01T00:00:00"/>
    <n v="2016"/>
    <d v="2019-12-01T00:00:00"/>
    <s v="S_REG_ZAM"/>
    <s v="R-404A 3,7 KG"/>
  </r>
  <r>
    <n v="4381"/>
    <n v="7134381"/>
    <s v="S-4381-S-CH"/>
    <s v="łódzkie"/>
    <x v="49"/>
    <n v="10337425"/>
    <s v="Regał chłodniczy"/>
    <s v="Gastromax"/>
    <s v="REGAŁ ZAMKNIĘTY"/>
    <s v="2016/12/05754"/>
    <s v="GP M EX/DS 125-6.5"/>
    <d v="2016-12-01T00:00:00"/>
    <n v="2016"/>
    <d v="2019-12-01T00:00:00"/>
    <s v="S_REG_ZAM"/>
    <s v="R-404A 3,7 KG"/>
  </r>
  <r>
    <n v="4381"/>
    <n v="7134381"/>
    <s v="S-4381-S-CH"/>
    <s v="łódzkie"/>
    <x v="49"/>
    <n v="10588040"/>
    <s v="Regał chłodniczy zamknięty"/>
    <s v="Gastromax"/>
    <s v="REGAŁ ZAMKNIĘTY"/>
    <s v="2016/12/05751"/>
    <s v=""/>
    <d v="2016-12-12T00:00:00"/>
    <n v="2016"/>
    <d v="2019-12-12T00:00:00"/>
    <s v="S_REG_ZAM"/>
    <s v="R-404A 3,7 KG"/>
  </r>
  <r>
    <n v="4381"/>
    <n v="7134381"/>
    <s v="S-4381-S-CH"/>
    <s v="łódzkie"/>
    <x v="49"/>
    <n v="10588032"/>
    <s v="Stół chłodniczy"/>
    <s v="Gastromax"/>
    <s v="GP 2D135CHT"/>
    <s v="2016/12/05884"/>
    <s v="140 CM"/>
    <d v="2016-12-12T00:00:00"/>
    <n v="2016"/>
    <d v="2019-12-12T00:00:00"/>
    <s v="S_STOL_CHL"/>
    <s v=""/>
  </r>
  <r>
    <n v="4381"/>
    <n v="7134381"/>
    <s v="S-4381-S-CH"/>
    <s v="łódzkie"/>
    <x v="49"/>
    <n v="10588034"/>
    <s v="Stół chłodniczy"/>
    <s v="Gastromax"/>
    <s v="GP 2D95CHT"/>
    <s v="2016/12/05882"/>
    <s v="90 CM"/>
    <d v="2016-12-12T00:00:00"/>
    <n v="2016"/>
    <d v="2019-12-12T00:00:00"/>
    <s v="S_STOL_CHL"/>
    <s v=""/>
  </r>
  <r>
    <n v="4381"/>
    <n v="7134381"/>
    <s v="S-4381-S-CH"/>
    <s v="łódzkie"/>
    <x v="49"/>
    <n v="10588042"/>
    <s v="Stół chłodniczy"/>
    <s v="Gastromax"/>
    <s v="szuflada hot dog"/>
    <s v="2016/12/05872"/>
    <s v=""/>
    <d v="2016-12-12T00:00:00"/>
    <n v="2016"/>
    <d v="2019-12-12T00:00:00"/>
    <s v="S_STOL_CHL"/>
    <s v=""/>
  </r>
  <r>
    <n v="4381"/>
    <n v="7134381"/>
    <s v="S-4381-S-CH"/>
    <s v="łódzkie"/>
    <x v="49"/>
    <n v="10588035"/>
    <s v="Stół mroźniczy"/>
    <s v="Gastromax"/>
    <s v="GP 2D95MR"/>
    <s v="2016/12/05880"/>
    <s v="90 CM"/>
    <d v="2016-12-12T00:00:00"/>
    <n v="2016"/>
    <d v="2019-12-12T00:00:00"/>
    <s v="S_STOL_CHL"/>
    <s v=""/>
  </r>
  <r>
    <n v="4381"/>
    <n v="7134381"/>
    <s v="S-4381-S-CH"/>
    <s v="łódzkie"/>
    <x v="49"/>
    <n v="10588036"/>
    <s v="Stół mroźniczy"/>
    <s v="Gastromax"/>
    <s v="GP 2D135MR"/>
    <s v="2016/12/05883"/>
    <s v="140 CM"/>
    <d v="2016-12-12T00:00:00"/>
    <n v="2016"/>
    <d v="2019-12-12T00:00:00"/>
    <s v="S_STOL_CHL"/>
    <s v=""/>
  </r>
  <r>
    <n v="4381"/>
    <n v="7134381"/>
    <s v="S-4381-S-CH"/>
    <s v="łódzkie"/>
    <x v="49"/>
    <n v="10588041"/>
    <s v="Stół mroźniczy"/>
    <s v="Gastromax"/>
    <s v="stół ze zlewem"/>
    <s v="2016/12/05885"/>
    <s v=""/>
    <d v="2016-12-12T00:00:00"/>
    <n v="2016"/>
    <d v="2019-12-12T00:00:00"/>
    <s v="S_STOL_CHL"/>
    <s v=""/>
  </r>
  <r>
    <n v="4381"/>
    <n v="7134381"/>
    <s v="S-4381-S-CH"/>
    <s v="łódzkie"/>
    <x v="49"/>
    <n v="10333213"/>
    <s v="Szuflada chłodząca Hot-Dog"/>
    <s v="Porkka"/>
    <s v="ML850"/>
    <s v=""/>
    <s v=""/>
    <m/>
    <m/>
    <m/>
    <s v="S_SZUF_HOT"/>
    <s v=""/>
  </r>
  <r>
    <n v="4381"/>
    <n v="7134381"/>
    <s v="S-4381-S-CH"/>
    <s v="łódzkie"/>
    <x v="49"/>
    <n v="10338874"/>
    <s v="Witryna chłodnicza"/>
    <s v="JUKA"/>
    <s v="TOSTI60OTW"/>
    <s v="12319"/>
    <s v=""/>
    <d v="2016-12-01T00:00:00"/>
    <n v="2016"/>
    <d v="2019-12-01T00:00:00"/>
    <s v="S_WITR_OTW"/>
    <s v="R-404A 0,57 KG"/>
  </r>
  <r>
    <n v="4381"/>
    <n v="7134381"/>
    <s v="S-4381-S-CH"/>
    <s v="łódzkie"/>
    <x v="49"/>
    <n v="10587336"/>
    <s v="Witryna chłodnicza"/>
    <s v="Gastromax"/>
    <s v="Grab&amp;Go"/>
    <s v="2016/12/05873"/>
    <s v=""/>
    <d v="2016-12-12T00:00:00"/>
    <n v="2016"/>
    <d v="2019-12-12T00:00:00"/>
    <s v="S_WITR_OTW"/>
    <s v="R-404A 0,57 KG"/>
  </r>
  <r>
    <n v="4381"/>
    <n v="7134381"/>
    <s v="S-4381-S-CH"/>
    <s v="łódzkie"/>
    <x v="49"/>
    <n v="10588037"/>
    <s v="Witryna chłodnicza"/>
    <s v="Gastromax"/>
    <s v="ekspozycyjna"/>
    <s v="2016/12/05871"/>
    <s v=""/>
    <d v="2016-12-12T00:00:00"/>
    <n v="2016"/>
    <d v="2019-12-12T00:00:00"/>
    <s v="S_WITR_OTW"/>
    <s v=""/>
  </r>
  <r>
    <n v="4381"/>
    <n v="7134381"/>
    <s v="S-4381-S-CH"/>
    <s v="łódzkie"/>
    <x v="49"/>
    <n v="10340310"/>
    <s v="Witryna chłodnicza otwarta"/>
    <s v="Juka"/>
    <s v="Tosti 60"/>
    <s v="2016/12320"/>
    <s v=""/>
    <d v="2016-12-01T00:00:00"/>
    <n v="2016"/>
    <d v="2019-12-01T00:00:00"/>
    <s v="S_WITR_OTW"/>
    <s v="R-404A 0,57 KG"/>
  </r>
  <r>
    <n v="4381"/>
    <n v="7134381"/>
    <s v="S-4381-S-CH"/>
    <s v="łódzkie"/>
    <x v="49"/>
    <n v="10588033"/>
    <s v="Witryna sałatkowa"/>
    <s v="Gastromax"/>
    <s v="WITRYNA SAŁATKOWA"/>
    <s v="2016/12/05887"/>
    <s v="GPSTSO"/>
    <d v="2016-12-12T00:00:00"/>
    <n v="2016"/>
    <d v="2019-12-12T00:00:00"/>
    <s v="S_WITR_SAL"/>
    <s v=""/>
  </r>
  <r>
    <n v="4381"/>
    <n v="7134381"/>
    <s v="S-4381-S-CH"/>
    <s v="łódzkie"/>
    <x v="49"/>
    <n v="10588038"/>
    <s v="Witryna słodka przekąska"/>
    <s v="Gastromax"/>
    <s v="słodka przekąska"/>
    <s v="2016/12/05874"/>
    <s v=""/>
    <d v="2016-12-12T00:00:00"/>
    <n v="2016"/>
    <d v="2019-12-12T00:00:00"/>
    <s v="S_WITR_OTW"/>
    <s v=""/>
  </r>
  <r>
    <n v="4381"/>
    <n v="7134381"/>
    <s v="S-4381-S-CH"/>
    <s v="łódzkie"/>
    <x v="49"/>
    <n v="10588039"/>
    <s v="Zamrażarka"/>
    <s v="Igloo"/>
    <s v="Jola 700"/>
    <s v="NS-176189"/>
    <s v=""/>
    <d v="2015-03-26T00:00:00"/>
    <n v="2015"/>
    <d v="2018-03-26T00:00:00"/>
    <s v="S_ZAMR"/>
    <s v=""/>
  </r>
  <r>
    <n v="4382"/>
    <n v="7134382"/>
    <s v="S-4382-S-CH"/>
    <s v="łódzkie"/>
    <x v="49"/>
    <n v="10566171"/>
    <s v="Fresh Wyspa"/>
    <s v="Gastromax"/>
    <s v="FRESH WYSPA"/>
    <s v="2017/01/05975"/>
    <s v="GPWF"/>
    <d v="2016-12-10T00:00:00"/>
    <n v="2016"/>
    <d v="2019-12-10T00:00:00"/>
    <s v="S_FRESH_W"/>
    <s v=""/>
  </r>
  <r>
    <n v="4382"/>
    <n v="7134382"/>
    <s v="S-4382-S-CH"/>
    <s v="łódzkie"/>
    <x v="49"/>
    <n v="10581193"/>
    <s v="Komora chłodnicza"/>
    <s v="Frigo"/>
    <s v="Rivacold  STH"/>
    <s v="16466456"/>
    <s v=""/>
    <d v="2016-12-01T00:00:00"/>
    <n v="2016"/>
    <d v="2019-12-01T00:00:00"/>
    <s v="S_KOM_CHL"/>
    <s v=""/>
  </r>
  <r>
    <n v="4382"/>
    <n v="7134382"/>
    <s v="S-4382-S-CH"/>
    <s v="łódzkie"/>
    <x v="49"/>
    <n v="10581192"/>
    <s v="Komora mroźnicza"/>
    <s v="Frigo"/>
    <s v="Rivacold  STL"/>
    <s v="16462626"/>
    <s v=""/>
    <d v="2016-12-01T00:00:00"/>
    <n v="2016"/>
    <d v="2019-12-01T00:00:00"/>
    <s v="S_KOM_ZAMR"/>
    <s v=""/>
  </r>
  <r>
    <n v="4382"/>
    <n v="7134382"/>
    <s v="S-4382-S-CH"/>
    <s v="łódzkie"/>
    <x v="49"/>
    <n v="10337426"/>
    <s v="Regał chłodniczy zamknięty"/>
    <s v="Gastromax"/>
    <s v="REGAŁ ZAMKNIĘTY"/>
    <s v="2016/12/05756"/>
    <s v="GP M EX/DS 125-6.5"/>
    <d v="2016-12-01T00:00:00"/>
    <n v="2016"/>
    <d v="2019-12-01T00:00:00"/>
    <s v="S_REG_ZAM"/>
    <s v="R-404A 3,7 KG"/>
  </r>
  <r>
    <n v="4382"/>
    <n v="7134382"/>
    <s v="S-4382-S-CH"/>
    <s v="łódzkie"/>
    <x v="49"/>
    <n v="10337427"/>
    <s v="Regał chłodniczy zamknięty"/>
    <s v="Gastromax"/>
    <s v="REGAŁ ZAMKNIĘTY"/>
    <s v="2016/12/05757"/>
    <s v="GP M EX/DS 125-6.5"/>
    <d v="2016-12-01T00:00:00"/>
    <n v="2016"/>
    <d v="2019-12-01T00:00:00"/>
    <s v="S_REG_ZAM"/>
    <s v="R-404A 3,7 KG"/>
  </r>
  <r>
    <n v="4382"/>
    <n v="7134382"/>
    <s v="S-4382-S-CH"/>
    <s v="łódzkie"/>
    <x v="49"/>
    <n v="10337428"/>
    <s v="Regał chłodniczy zamknięty"/>
    <s v="Gastromax"/>
    <s v="REGAŁ ZAMKNIĘTY"/>
    <s v="2016/12/05758"/>
    <s v="GP M EX/DS 125-6.5"/>
    <d v="2016-12-01T00:00:00"/>
    <n v="2016"/>
    <d v="2019-12-01T00:00:00"/>
    <s v="S_REG_ZAM"/>
    <s v="R-404A 3,7 KG"/>
  </r>
  <r>
    <n v="4382"/>
    <n v="7134382"/>
    <s v="S-4382-S-CH"/>
    <s v="łódzkie"/>
    <x v="49"/>
    <n v="10581188"/>
    <s v="Regał chłodniczy zamknięty 60"/>
    <s v="Gastromax"/>
    <s v="REGAŁ ZAMKNIĘTY"/>
    <s v="2016/12/05755"/>
    <s v="GP M EX/DS 125-6.5"/>
    <d v="2016-12-12T00:00:00"/>
    <n v="2016"/>
    <d v="2019-12-12T00:00:00"/>
    <s v="S_REG_ZAM"/>
    <s v="R-404A 3,7 KG"/>
  </r>
  <r>
    <n v="4382"/>
    <n v="7134382"/>
    <s v="S-4382-S-CH"/>
    <s v="łódzkie"/>
    <x v="49"/>
    <n v="10587851"/>
    <s v="Stół chłodniczy"/>
    <s v="Gastromax"/>
    <s v="chłodniczy"/>
    <s v="2016/12/05894"/>
    <s v=""/>
    <d v="2016-12-12T00:00:00"/>
    <n v="2016"/>
    <d v="2019-12-12T00:00:00"/>
    <s v="S_STOL_CHL"/>
    <s v=""/>
  </r>
  <r>
    <n v="4382"/>
    <n v="7134382"/>
    <s v="S-4382-S-CH"/>
    <s v="łódzkie"/>
    <x v="49"/>
    <n v="10587852"/>
    <s v="Stół chłodniczy"/>
    <s v="Gastromax"/>
    <s v="GP 4S95CHT"/>
    <s v="2016/12/05896"/>
    <s v="90 CM"/>
    <d v="2016-12-12T00:00:00"/>
    <n v="2016"/>
    <d v="2019-12-12T00:00:00"/>
    <s v="S_STOL_CHL"/>
    <s v=""/>
  </r>
  <r>
    <n v="4382"/>
    <n v="7134382"/>
    <s v="S-4382-S-CH"/>
    <s v="łódzkie"/>
    <x v="49"/>
    <n v="10587854"/>
    <s v="Stół chłodniczy"/>
    <s v="Gastromax"/>
    <s v="Szuflada HOT DOG"/>
    <s v="2016/12/05866"/>
    <s v=""/>
    <d v="2016-12-12T00:00:00"/>
    <n v="2016"/>
    <d v="2019-12-12T00:00:00"/>
    <s v="S_STOL_CHL"/>
    <s v=""/>
  </r>
  <r>
    <n v="4382"/>
    <n v="7134382"/>
    <s v="S-4382-S-CH"/>
    <s v="łódzkie"/>
    <x v="49"/>
    <n v="10587855"/>
    <s v="Stół chłodniczy"/>
    <s v="Gastromax"/>
    <s v="Szuflada HOT DOG"/>
    <s v="2016/12/05863"/>
    <s v=""/>
    <d v="2016-12-12T00:00:00"/>
    <n v="2016"/>
    <d v="2019-12-12T00:00:00"/>
    <s v="S_STOL_CHL"/>
    <s v=""/>
  </r>
  <r>
    <n v="4382"/>
    <n v="7134382"/>
    <s v="S-4382-S-CH"/>
    <s v="łódzkie"/>
    <x v="49"/>
    <n v="10587849"/>
    <s v="Stół mroźniczy"/>
    <s v="Gastromax"/>
    <s v="mroźniczy"/>
    <s v="2016/12/05893"/>
    <s v=""/>
    <d v="2016-12-12T00:00:00"/>
    <n v="2016"/>
    <d v="2019-12-12T00:00:00"/>
    <s v="S_STOL_CHL"/>
    <s v=""/>
  </r>
  <r>
    <n v="4382"/>
    <n v="7134382"/>
    <s v="S-4382-S-CH"/>
    <s v="łódzkie"/>
    <x v="49"/>
    <n v="10587850"/>
    <s v="Stół mroźniczy"/>
    <s v="Gastromax"/>
    <s v="mroźniczy"/>
    <s v="2016/12/05895"/>
    <s v=""/>
    <d v="2016-12-12T00:00:00"/>
    <n v="2016"/>
    <d v="2019-12-12T00:00:00"/>
    <s v="S_STOL_CHL"/>
    <s v=""/>
  </r>
  <r>
    <n v="4382"/>
    <n v="7134382"/>
    <s v="S-4382-S-CH"/>
    <s v="łódzkie"/>
    <x v="49"/>
    <n v="10333214"/>
    <s v="Szuflada chłodząca Hot-Dog"/>
    <s v="Porkka"/>
    <s v="ML850"/>
    <s v=""/>
    <s v=""/>
    <d v="2016-12-31T00:00:00"/>
    <n v="2016"/>
    <d v="2019-12-30T00:00:00"/>
    <s v="S_SZUF_HOT"/>
    <s v=""/>
  </r>
  <r>
    <n v="4382"/>
    <n v="7134382"/>
    <s v="S-4382-S-CH"/>
    <s v="łódzkie"/>
    <x v="49"/>
    <n v="10340311"/>
    <s v="Witryna chłodnicza"/>
    <s v="gastromax"/>
    <s v=""/>
    <s v="2016/09150"/>
    <s v=""/>
    <d v="2016-07-08T00:00:00"/>
    <n v="2016"/>
    <d v="2019-07-08T00:00:00"/>
    <s v="S_WITR_OTW"/>
    <s v="R-404A 0,57 KG"/>
  </r>
  <r>
    <n v="4382"/>
    <n v="7134382"/>
    <s v="S-4382-S-CH"/>
    <s v="łódzkie"/>
    <x v="49"/>
    <n v="10581196"/>
    <s v="Witryna chłodnicza ekspozycyjn"/>
    <s v="Gastromax"/>
    <s v="GP WZ  OR 125-90"/>
    <s v="2016/12/05865"/>
    <s v=""/>
    <d v="2016-12-01T00:00:00"/>
    <n v="2016"/>
    <d v="2019-12-01T00:00:00"/>
    <s v="S_WITR_ZAM"/>
    <s v=""/>
  </r>
  <r>
    <n v="4382"/>
    <n v="7134382"/>
    <s v="S-4382-S-CH"/>
    <s v="łódzkie"/>
    <x v="49"/>
    <n v="10338875"/>
    <s v="Witryna chłodnicza otwarta"/>
    <s v="Juka"/>
    <s v="TOSTI 60 OTW"/>
    <s v="12322"/>
    <s v=""/>
    <d v="2016-12-01T00:00:00"/>
    <n v="2016"/>
    <d v="2019-12-01T00:00:00"/>
    <s v="S_WITR_OTW"/>
    <s v="R-404A 0,57 KG"/>
  </r>
  <r>
    <n v="4382"/>
    <n v="7134382"/>
    <s v="S-4382-S-CH"/>
    <s v="łódzkie"/>
    <x v="49"/>
    <n v="10581189"/>
    <s v="Witryna chłodnicza otwarta"/>
    <s v="Juka"/>
    <s v="TOSTI 60 OTW"/>
    <s v="12321"/>
    <s v=""/>
    <d v="2016-12-01T00:00:00"/>
    <n v="2016"/>
    <d v="2019-12-01T00:00:00"/>
    <s v="S_WITR_OTW"/>
    <s v="R-404A 0,57 KG"/>
  </r>
  <r>
    <n v="4382"/>
    <n v="7134382"/>
    <s v="S-4382-S-CH"/>
    <s v="łódzkie"/>
    <x v="49"/>
    <n v="10581195"/>
    <s v="Witryna ekspozycyjna"/>
    <s v="Gastromax"/>
    <s v="Grab@go"/>
    <s v="2016/12/05867"/>
    <s v=""/>
    <d v="2016-12-01T00:00:00"/>
    <n v="2016"/>
    <d v="2019-12-01T00:00:00"/>
    <s v="S_WITR_OTW"/>
    <s v=""/>
  </r>
  <r>
    <n v="4382"/>
    <n v="7134382"/>
    <s v="S-4382-S-CH"/>
    <s v="łódzkie"/>
    <x v="49"/>
    <n v="10581191"/>
    <s v="Witryna sałatkowa"/>
    <s v="Gastromax"/>
    <s v="WITRYNA SAŁATKOWA"/>
    <s v="2016/12/05880"/>
    <s v="GPSTSO"/>
    <d v="2016-12-01T00:00:00"/>
    <n v="2016"/>
    <d v="2019-12-01T00:00:00"/>
    <s v="S_WITR_SAL"/>
    <s v=""/>
  </r>
  <r>
    <n v="4382"/>
    <n v="7134382"/>
    <s v="S-4382-S-CH"/>
    <s v="łódzkie"/>
    <x v="49"/>
    <n v="10587848"/>
    <s v="Witryna sałatkowa"/>
    <s v="Gastromax"/>
    <s v="WITRYNA SAŁATKOWA"/>
    <s v="2016/12/05892"/>
    <s v="GPSTSO"/>
    <d v="2016-12-12T00:00:00"/>
    <n v="2016"/>
    <d v="2019-12-12T00:00:00"/>
    <s v="S_WITR_SAL"/>
    <s v=""/>
  </r>
  <r>
    <n v="4382"/>
    <n v="7134382"/>
    <s v="S-4382-S-CH"/>
    <s v="łódzkie"/>
    <x v="49"/>
    <n v="10587853"/>
    <s v="Witryna sałatkowa"/>
    <s v="Gastromax"/>
    <s v="WITRYNA SAŁATKOWA"/>
    <s v="2016/12/05864"/>
    <s v="GPSTSO 0.9"/>
    <d v="2016-12-12T00:00:00"/>
    <n v="2016"/>
    <d v="2019-12-12T00:00:00"/>
    <s v="S_WITR_SAL"/>
    <s v=""/>
  </r>
  <r>
    <n v="4382"/>
    <n v="7134382"/>
    <s v="S-4382-S-CH"/>
    <s v="łódzkie"/>
    <x v="49"/>
    <n v="10581194"/>
    <s v="Witryna słodka przekąska"/>
    <s v="Gastromax"/>
    <s v="słodka przekąska"/>
    <s v="2016/12/05868"/>
    <s v=""/>
    <d v="2016-12-01T00:00:00"/>
    <n v="2016"/>
    <d v="2019-12-01T00:00:00"/>
    <s v="S_WITR_OTW"/>
    <s v=""/>
  </r>
  <r>
    <n v="4406"/>
    <n v="7164406"/>
    <s v="S-4406-S-CH"/>
    <s v="łódzkie"/>
    <x v="50"/>
    <n v="10546855"/>
    <s v="Fresh Wyspa"/>
    <s v="Gastromax"/>
    <s v="FRESH WYSPA"/>
    <s v=""/>
    <s v="150"/>
    <d v="2017-12-15T00:00:00"/>
    <n v="2020"/>
    <d v="2020-12-15T00:00:00"/>
    <s v="S_FRESH_W"/>
    <s v=""/>
  </r>
  <r>
    <n v="4406"/>
    <n v="7164406"/>
    <s v="S-4406-S-CH"/>
    <s v="łódzkie"/>
    <x v="50"/>
    <n v="10546854"/>
    <s v="Komora chłodnicza"/>
    <s v="frigo"/>
    <s v=""/>
    <s v=""/>
    <s v=""/>
    <d v="2017-11-27T00:00:00"/>
    <n v="2017"/>
    <d v="2020-11-27T00:00:00"/>
    <s v="S_KOM_CHL"/>
    <s v=""/>
  </r>
  <r>
    <n v="4406"/>
    <n v="7164406"/>
    <s v="S-4406-S-CH"/>
    <s v="łódzkie"/>
    <x v="50"/>
    <n v="10546853"/>
    <s v="Komora mroźnicza"/>
    <s v="frigo"/>
    <s v=""/>
    <s v=""/>
    <s v=""/>
    <d v="2017-11-27T00:00:00"/>
    <n v="2017"/>
    <d v="2020-11-27T00:00:00"/>
    <s v="S_KOM_ZAMR"/>
    <s v=""/>
  </r>
  <r>
    <n v="4406"/>
    <n v="7164406"/>
    <s v="S-4406-S-CH"/>
    <s v="łódzkie"/>
    <x v="50"/>
    <n v="10546860"/>
    <s v="kostkarka do lodu"/>
    <s v="Gastromax"/>
    <s v=""/>
    <s v=""/>
    <s v=""/>
    <d v="2017-12-10T00:00:00"/>
    <n v="2017"/>
    <d v="2020-12-10T00:00:00"/>
    <s v="S_ZAMR"/>
    <s v=""/>
  </r>
  <r>
    <n v="4406"/>
    <n v="7164406"/>
    <s v="S-4406-S-CH"/>
    <s v="łódzkie"/>
    <x v="50"/>
    <n v="10546859"/>
    <s v="Lodówka podblatowa"/>
    <s v=""/>
    <s v=""/>
    <s v=""/>
    <s v=""/>
    <m/>
    <m/>
    <m/>
    <s v="S_LOD"/>
    <s v=""/>
  </r>
  <r>
    <n v="4406"/>
    <n v="7164406"/>
    <s v="S-4406-S-CH"/>
    <s v="łódzkie"/>
    <x v="50"/>
    <n v="10546857"/>
    <s v="Regał chłodniczy otwarty"/>
    <s v="Juka"/>
    <s v="REGAŁ OTWARTY"/>
    <s v="2017/10126"/>
    <s v="TOSTI 60"/>
    <d v="2017-12-15T00:00:00"/>
    <n v="2017"/>
    <d v="2020-12-15T00:00:00"/>
    <s v="S_REG_OTW"/>
    <s v=""/>
  </r>
  <r>
    <n v="4406"/>
    <n v="7164406"/>
    <s v="S-4406-S-CH"/>
    <s v="łódzkie"/>
    <x v="50"/>
    <n v="10546858"/>
    <s v="Regał chłodniczy zamknięty"/>
    <s v="Gastromax"/>
    <s v="REGAŁ ZAMKNIĘTY"/>
    <s v="2017/10/07426"/>
    <s v="GP M EX/DS 187-6.5"/>
    <d v="2017-12-15T00:00:00"/>
    <n v="2017"/>
    <d v="2020-12-15T00:00:00"/>
    <s v="S_REG_ZAM"/>
    <s v=""/>
  </r>
  <r>
    <n v="4406"/>
    <n v="7164406"/>
    <s v="S-4406-S-CH"/>
    <s v="łódzkie"/>
    <x v="50"/>
    <n v="10546856"/>
    <s v="Stół chłodniczy"/>
    <s v="Gastromax"/>
    <s v="STÓŁ CHŁODNICZY"/>
    <s v=""/>
    <s v=""/>
    <m/>
    <m/>
    <m/>
    <s v="S_STOL_CHL"/>
    <s v=""/>
  </r>
  <r>
    <n v="4406"/>
    <n v="7164406"/>
    <s v="S-4406-S-CH"/>
    <s v="łódzkie"/>
    <x v="50"/>
    <n v="10546861"/>
    <s v="Stół chłodniczy"/>
    <s v="Gastromax"/>
    <s v="GP 3D187CHT"/>
    <s v="2017/10/07382"/>
    <s v="180 CM"/>
    <d v="2017-12-10T00:00:00"/>
    <n v="2017"/>
    <d v="2020-12-10T00:00:00"/>
    <s v="S_STOL_CHL"/>
    <s v=""/>
  </r>
  <r>
    <n v="4406"/>
    <n v="7164406"/>
    <s v="S-4406-S-CH"/>
    <s v="łódzkie"/>
    <x v="50"/>
    <n v="10333233"/>
    <s v="Szuflada chłodząca Hot-Dog"/>
    <s v="Gastromax"/>
    <s v="Szuflada H-D"/>
    <s v="2017/10/07429"/>
    <s v=""/>
    <d v="2017-10-15T00:00:00"/>
    <n v="2017"/>
    <d v="2020-10-15T00:00:00"/>
    <s v="S_SZUF_HOT"/>
    <s v=""/>
  </r>
  <r>
    <n v="4406"/>
    <n v="7164406"/>
    <s v="S-4406-S-CH"/>
    <s v="łódzkie"/>
    <x v="50"/>
    <n v="10597167"/>
    <s v="Witryna chłodnicza"/>
    <s v="Gastromax"/>
    <s v="Grab@Go"/>
    <s v="2017/10/07428"/>
    <s v=""/>
    <d v="2017-10-10T00:00:00"/>
    <n v="2017"/>
    <d v="2020-10-10T00:00:00"/>
    <s v="S_WITR_OTW"/>
    <s v="R-134A 0,34 KG"/>
  </r>
  <r>
    <n v="4406"/>
    <n v="7164406"/>
    <s v="S-4406-S-CH"/>
    <s v="łódzkie"/>
    <x v="50"/>
    <n v="10546851"/>
    <s v="Witryna chłodnicza otwarta"/>
    <s v="Juka"/>
    <s v="TOSTI 60"/>
    <s v="2017/10125"/>
    <s v=""/>
    <d v="2017-12-15T00:00:00"/>
    <n v="2017"/>
    <d v="2020-12-15T00:00:00"/>
    <s v="S_WITR_OTW"/>
    <s v=""/>
  </r>
  <r>
    <n v="4406"/>
    <n v="7164406"/>
    <s v="S-4406-S-CH"/>
    <s v="łódzkie"/>
    <x v="50"/>
    <n v="10546850"/>
    <s v="Witryna chłodnicza zamknięta alkohol"/>
    <s v="Gastromax"/>
    <s v=""/>
    <s v="2017/10/07424"/>
    <s v=""/>
    <d v="2017-10-15T00:00:00"/>
    <n v="2017"/>
    <d v="2020-10-15T00:00:00"/>
    <s v="S_WITR_ZAM"/>
    <s v=""/>
  </r>
  <r>
    <n v="4406"/>
    <n v="7164406"/>
    <s v="S-4406-S-CH"/>
    <s v="łódzkie"/>
    <x v="50"/>
    <n v="10546852"/>
    <s v="Witryna kanapkowa ze zraszaczem"/>
    <s v="Gastromax"/>
    <s v="WITRYNA KANAPKOWA"/>
    <s v="2017/10/07431"/>
    <s v="GPORWZ 1.25"/>
    <d v="2017-10-15T00:00:00"/>
    <n v="2017"/>
    <d v="2020-10-15T00:00:00"/>
    <s v="S_WITR_KAN"/>
    <s v=""/>
  </r>
  <r>
    <n v="4407"/>
    <n v="7164407"/>
    <s v="S-4407-S-CH"/>
    <s v="łódzkie"/>
    <x v="0"/>
    <n v="10566177"/>
    <s v="Fresh Wyspa"/>
    <s v="Gastromax"/>
    <s v="FRESH WYSPA"/>
    <s v="2017/10/07377"/>
    <s v="150"/>
    <d v="2017-11-15T00:00:00"/>
    <n v="2017"/>
    <d v="2020-11-15T00:00:00"/>
    <s v="S_FRESH_W"/>
    <s v=""/>
  </r>
  <r>
    <n v="4407"/>
    <n v="7164407"/>
    <s v="S-4407-S-CH"/>
    <s v="łódzkie"/>
    <x v="0"/>
    <n v="10337225"/>
    <s v="Komora chłodnicza"/>
    <s v="Frigo"/>
    <s v="AgregatRivcoldtyp:ST"/>
    <s v="17392157"/>
    <s v=""/>
    <d v="2017-10-17T00:00:00"/>
    <n v="2017"/>
    <d v="2020-10-16T00:00:00"/>
    <s v="S_KOM_CHL"/>
    <s v="R-404A 2,5 KG"/>
  </r>
  <r>
    <n v="4407"/>
    <n v="7164407"/>
    <s v="S-4407-S-CH"/>
    <s v="łódzkie"/>
    <x v="0"/>
    <n v="10337226"/>
    <s v="Komora mroźnicza"/>
    <s v="Frigo"/>
    <s v="AgregatRivacoldtyp:S"/>
    <s v="17381918"/>
    <s v=""/>
    <d v="2017-10-17T00:00:00"/>
    <n v="2017"/>
    <d v="2020-10-16T00:00:00"/>
    <s v="S_KOM_ZAMR"/>
    <s v="R-404A 2,8 KG"/>
  </r>
  <r>
    <n v="4407"/>
    <n v="7164407"/>
    <s v="S-4407-S-CH"/>
    <s v="łódzkie"/>
    <x v="0"/>
    <n v="10628172"/>
    <s v="kostkarka do lodu"/>
    <s v="Gastromax"/>
    <s v=""/>
    <s v="113785148170"/>
    <s v=""/>
    <d v="2017-11-15T00:00:00"/>
    <n v="2017"/>
    <d v="2020-11-15T00:00:00"/>
    <s v="S_ZAMR"/>
    <s v=""/>
  </r>
  <r>
    <n v="4407"/>
    <n v="7164407"/>
    <s v="S-4407-S-CH"/>
    <s v="łódzkie"/>
    <x v="0"/>
    <n v="10641688"/>
    <s v="Regał chłodniczy zamknięty 120"/>
    <s v="Gastromax"/>
    <s v="REGAŁ ZAMKNIĘTY"/>
    <s v="2017/10/07369"/>
    <s v="GP M EX/DS 125-6.5"/>
    <d v="2017-11-27T00:00:00"/>
    <n v="2017"/>
    <d v="2020-11-27T00:00:00"/>
    <s v="S_REG_ZAM"/>
    <s v="R-404A 3,8 KG"/>
  </r>
  <r>
    <n v="4407"/>
    <n v="7164407"/>
    <s v="S-4407-S-CH"/>
    <s v="łódzkie"/>
    <x v="0"/>
    <n v="10641686"/>
    <s v="Regał chłodniczy zamknięty 180"/>
    <s v="Gastromax"/>
    <s v="REGAŁ ZAMKNIĘTY"/>
    <s v="2017/10/07370"/>
    <s v="GP M EX/DS 187-6.5"/>
    <d v="2017-11-27T00:00:00"/>
    <n v="2017"/>
    <d v="2020-11-27T00:00:00"/>
    <s v="S_REG_ZAM"/>
    <s v="R-404A 3,8 KG"/>
  </r>
  <r>
    <n v="4407"/>
    <n v="7164407"/>
    <s v="S-4407-S-CH"/>
    <s v="łódzkie"/>
    <x v="0"/>
    <n v="10641687"/>
    <s v="Regał chłodniczy zamknięty 180"/>
    <s v="Gastromax"/>
    <s v="REGAŁ ZAMKNIĘTY"/>
    <s v="2017/10/07371"/>
    <s v="GP M EX/DS 187-6.5"/>
    <d v="2017-11-27T00:00:00"/>
    <n v="2017"/>
    <d v="2020-11-27T00:00:00"/>
    <s v="S_REG_ZAM"/>
    <s v="R-404A 3,8 KG"/>
  </r>
  <r>
    <n v="4407"/>
    <n v="7164407"/>
    <s v="S-4407-S-CH"/>
    <s v="łódzkie"/>
    <x v="0"/>
    <n v="10646863"/>
    <s v="Stół chłodniczy 140 (1)"/>
    <s v="Gastromax"/>
    <s v="STÓŁ CHŁODNICZY"/>
    <s v="2017/10/07381"/>
    <s v="GP 2D135CHT"/>
    <d v="2017-12-19T00:00:00"/>
    <n v="2017"/>
    <d v="2020-12-19T00:00:00"/>
    <s v="S_STOL_CHL"/>
    <s v=""/>
  </r>
  <r>
    <n v="4407"/>
    <n v="7164407"/>
    <s v="S-4407-S-CH"/>
    <s v="łódzkie"/>
    <x v="0"/>
    <n v="10646869"/>
    <s v="Stół chłodniczy 140 (2)"/>
    <s v="Gastromax"/>
    <s v="STÓŁ CHŁODNICZY"/>
    <s v="2017/10/07387"/>
    <s v="GP 2D135CHT"/>
    <d v="2017-12-19T00:00:00"/>
    <n v="2017"/>
    <d v="2020-12-19T00:00:00"/>
    <s v="S_STOL_CHL"/>
    <s v=""/>
  </r>
  <r>
    <n v="4407"/>
    <n v="7164407"/>
    <s v="S-4407-S-CH"/>
    <s v="łódzkie"/>
    <x v="0"/>
    <n v="10646872"/>
    <s v="Stół chłodniczy 140 (3)"/>
    <s v="Gastromax"/>
    <s v="STÓŁ CHŁODNICZY"/>
    <s v="2017/10/07380"/>
    <s v="GP 2D135CHT"/>
    <d v="2017-12-19T00:00:00"/>
    <n v="2017"/>
    <d v="2020-12-19T00:00:00"/>
    <s v="S_STOL_CHL"/>
    <s v=""/>
  </r>
  <r>
    <n v="4407"/>
    <n v="7164407"/>
    <s v="S-4407-S-CH"/>
    <s v="łódzkie"/>
    <x v="0"/>
    <n v="10646874"/>
    <s v="Stół chłodniczy 140 (4)"/>
    <s v="Gastromax"/>
    <s v="STÓŁ CHŁODNICZY"/>
    <s v="2017/10/07383"/>
    <s v="GP 2D135CHT"/>
    <d v="2017-12-19T00:00:00"/>
    <n v="2017"/>
    <d v="2020-12-19T00:00:00"/>
    <s v="S_STOL_CHL"/>
    <s v=""/>
  </r>
  <r>
    <n v="4407"/>
    <n v="7164407"/>
    <s v="S-4407-S-CH"/>
    <s v="łódzkie"/>
    <x v="0"/>
    <n v="10646864"/>
    <s v="Stół chłodniczy 180 (1)"/>
    <s v="Gastromax"/>
    <s v="STÓŁ CHŁODNICZY"/>
    <s v="2017/10/07390"/>
    <s v="GP 3D187CHT"/>
    <d v="2017-12-19T00:00:00"/>
    <n v="2017"/>
    <d v="2020-12-19T00:00:00"/>
    <s v="S_STOL_CHL"/>
    <s v=""/>
  </r>
  <r>
    <n v="4407"/>
    <n v="7164407"/>
    <s v="S-4407-S-CH"/>
    <s v="łódzkie"/>
    <x v="0"/>
    <n v="10646870"/>
    <s v="Stół chłodniczy 180 (2)"/>
    <s v="Gastromax"/>
    <s v="STÓŁ CHŁODNICZY"/>
    <s v="2017/10/07382"/>
    <s v="GP 3D187CHT"/>
    <d v="2017-12-19T00:00:00"/>
    <n v="2017"/>
    <d v="2020-12-19T00:00:00"/>
    <s v="S_STOL_CHL"/>
    <s v=""/>
  </r>
  <r>
    <n v="4407"/>
    <n v="7164407"/>
    <s v="S-4407-S-CH"/>
    <s v="łódzkie"/>
    <x v="0"/>
    <n v="10646862"/>
    <s v="Stół chłodniczy 90 (1)"/>
    <s v="Gastromax"/>
    <s v="STÓŁ CHŁODNICZY"/>
    <s v="2017/10/07392"/>
    <s v="GP 2D95CHT"/>
    <d v="2017-12-19T00:00:00"/>
    <n v="2017"/>
    <d v="2020-12-19T00:00:00"/>
    <s v="S_STOL_CHL"/>
    <s v=""/>
  </r>
  <r>
    <n v="4407"/>
    <n v="7164407"/>
    <s v="S-4407-S-CH"/>
    <s v="łódzkie"/>
    <x v="0"/>
    <n v="10646865"/>
    <s v="Stół chłodniczy sałtkowy"/>
    <s v="Gastromax"/>
    <s v="STÓŁ CHŁODNICZY"/>
    <s v="2017/10/07379"/>
    <s v="BACK BAR"/>
    <d v="2017-12-19T00:00:00"/>
    <n v="2017"/>
    <d v="2020-12-19T00:00:00"/>
    <s v="S_STOL_CHL"/>
    <s v=""/>
  </r>
  <r>
    <n v="4407"/>
    <n v="7164407"/>
    <s v="S-4407-S-CH"/>
    <s v="łódzkie"/>
    <x v="0"/>
    <n v="10646868"/>
    <s v="Stół mroźniczy 140"/>
    <s v="Gastromax"/>
    <s v="STÓŁ CHŁODNICZY"/>
    <s v="2017/10/07393"/>
    <s v="BACK BAR"/>
    <d v="2017-12-19T00:00:00"/>
    <n v="2017"/>
    <d v="2020-12-19T00:00:00"/>
    <s v="S_STOL_CHL"/>
    <s v=""/>
  </r>
  <r>
    <n v="4407"/>
    <n v="7164407"/>
    <s v="S-4407-S-CH"/>
    <s v="łódzkie"/>
    <x v="0"/>
    <n v="10646867"/>
    <s v="Stół mroźniczy 90"/>
    <s v="Gastromax"/>
    <s v="STÓŁ CHŁODNICZY"/>
    <s v="2017/10/07388"/>
    <s v="BACK BAR"/>
    <d v="2017-12-19T00:00:00"/>
    <n v="2017"/>
    <d v="2020-12-19T00:00:00"/>
    <s v="S_STOL_CHL"/>
    <s v=""/>
  </r>
  <r>
    <n v="4407"/>
    <n v="7164407"/>
    <s v="S-4407-S-CH"/>
    <s v="łódzkie"/>
    <x v="0"/>
    <n v="10333234"/>
    <s v="Szuflada chłodząca Hot-Dog"/>
    <s v="Gastromax"/>
    <s v="Szuflada H-D"/>
    <s v="2017/10/07373"/>
    <s v=""/>
    <d v="2017-10-15T00:00:00"/>
    <n v="2017"/>
    <d v="2020-10-15T00:00:00"/>
    <s v="S_SZUF_HOT"/>
    <s v=""/>
  </r>
  <r>
    <n v="4407"/>
    <n v="7164407"/>
    <s v="S-4407-S-CH"/>
    <s v="łódzkie"/>
    <x v="0"/>
    <n v="10591836"/>
    <s v="Witryna chłodnicza otwarta"/>
    <s v="JUKA"/>
    <s v="TOSTI 60"/>
    <s v="2017/10365"/>
    <s v=""/>
    <d v="2017-12-21T00:00:00"/>
    <n v="2017"/>
    <d v="2020-12-21T00:00:00"/>
    <s v="S_WITR_OTW"/>
    <s v=""/>
  </r>
  <r>
    <n v="4407"/>
    <n v="7164407"/>
    <s v="S-4407-S-CH"/>
    <s v="łódzkie"/>
    <x v="0"/>
    <n v="10603261"/>
    <s v="Witryna chłodnicza otwarta"/>
    <s v="JUKA"/>
    <s v="TOSTI 60"/>
    <s v="2017/10364"/>
    <s v=""/>
    <d v="2017-12-21T00:00:00"/>
    <n v="2017"/>
    <d v="2020-12-01T00:00:00"/>
    <s v="S_WITR_OTW"/>
    <s v=""/>
  </r>
  <r>
    <n v="4407"/>
    <n v="7164407"/>
    <s v="S-4407-S-CH"/>
    <s v="łódzkie"/>
    <x v="0"/>
    <n v="10611626"/>
    <s v="Witryna chłodnicza otwarta"/>
    <s v="Gastromax"/>
    <s v="WITRYNA"/>
    <s v="2017/10/07372"/>
    <s v="GPWOROR"/>
    <d v="2017-10-02T00:00:00"/>
    <n v="2017"/>
    <d v="2020-10-02T00:00:00"/>
    <s v="S_WITR_OTW"/>
    <s v=""/>
  </r>
  <r>
    <n v="4407"/>
    <n v="7164407"/>
    <s v="S-4407-S-CH"/>
    <s v="łódzkie"/>
    <x v="0"/>
    <n v="10601521"/>
    <s v="Witryna kanapkowa ze zraszaczem"/>
    <s v="Gastromax"/>
    <s v="WITRYNA KANAPKOWA"/>
    <s v="2017/10/07375"/>
    <s v=""/>
    <d v="2017-10-02T00:00:00"/>
    <n v="2017"/>
    <d v="2020-10-02T00:00:00"/>
    <s v="S_WITR_KAN"/>
    <s v=""/>
  </r>
  <r>
    <n v="4407"/>
    <n v="7164407"/>
    <s v="S-4407-S-UG"/>
    <s v="łódzkie"/>
    <x v="0"/>
    <n v="10618181"/>
    <s v="Kostkarka do lodu"/>
    <s v="Gastromax"/>
    <s v=""/>
    <s v=""/>
    <s v=""/>
    <d v="2017-11-15T00:00:00"/>
    <n v="2017"/>
    <d v="2020-11-14T00:00:00"/>
    <s v="S_KOSTKARK"/>
    <s v=""/>
  </r>
  <r>
    <n v="4441"/>
    <n v="7164441"/>
    <s v="S-4441-S-CH"/>
    <s v="łódzkie"/>
    <x v="51"/>
    <n v="10566179"/>
    <s v="Fresh Wyspa"/>
    <s v="Gastromax"/>
    <s v="FRESH WYSPA"/>
    <s v="2016/10/05655"/>
    <s v="GPWF"/>
    <d v="2016-11-26T00:00:00"/>
    <n v="2016"/>
    <d v="2019-11-26T00:00:00"/>
    <s v="S_FRESH_W"/>
    <s v=""/>
  </r>
  <r>
    <n v="4441"/>
    <n v="7164441"/>
    <s v="S-4441-S-CH"/>
    <s v="łódzkie"/>
    <x v="51"/>
    <n v="10602334"/>
    <s v="Komora chłodnicza nr 14"/>
    <s v="Frigo"/>
    <s v="AgregatDanfosstyp:OP"/>
    <s v="16375217"/>
    <s v="STH022Z012/15"/>
    <d v="2016-10-10T00:00:00"/>
    <n v="2016"/>
    <d v="2019-10-10T00:00:00"/>
    <s v="S_KOM_CHL"/>
    <s v="R-404A 3 KG"/>
  </r>
  <r>
    <n v="4441"/>
    <n v="7164441"/>
    <s v="S-4441-S-CH"/>
    <s v="łódzkie"/>
    <x v="51"/>
    <n v="10602329"/>
    <s v="Komora mroźnicza nr 17"/>
    <s v="Frigo"/>
    <s v="AgregatDanfosstyp:OP"/>
    <s v="16375216"/>
    <s v="STL020Z012RSI/15"/>
    <d v="2016-10-10T00:00:00"/>
    <n v="2016"/>
    <d v="2019-10-10T00:00:00"/>
    <s v="S_KOM_ZAMR"/>
    <s v="R-404A 4,5 KG"/>
  </r>
  <r>
    <n v="4441"/>
    <n v="7164441"/>
    <s v="S-4441-S-CH"/>
    <s v="łódzkie"/>
    <x v="51"/>
    <n v="10602260"/>
    <s v="Kostkarka do lodu"/>
    <s v=""/>
    <s v=""/>
    <s v=""/>
    <s v=""/>
    <m/>
    <m/>
    <m/>
    <s v="S_KOSTKARK"/>
    <s v=""/>
  </r>
  <r>
    <n v="4441"/>
    <n v="7164441"/>
    <s v="S-4441-S-CH"/>
    <s v="łódzkie"/>
    <x v="51"/>
    <n v="10337432"/>
    <s v="Regał chłodniczy"/>
    <s v="Gastromax"/>
    <s v="REGAŁ ZAMKNIĘTY"/>
    <s v="2016/10/05501"/>
    <s v="GP M EX/DS 125-6.5"/>
    <d v="2016-10-01T00:00:00"/>
    <n v="2016"/>
    <d v="2019-10-01T00:00:00"/>
    <s v="S_REG_ZAM"/>
    <s v="R-404A 3,7 KG"/>
  </r>
  <r>
    <n v="4441"/>
    <n v="7164441"/>
    <s v="S-4441-S-CH"/>
    <s v="łódzkie"/>
    <x v="51"/>
    <n v="10337433"/>
    <s v="Regał chłodniczy"/>
    <s v="Gastromax"/>
    <s v="REGAŁ ZAMKNIĘTY"/>
    <s v="2016/10/05502"/>
    <s v="GP M EX/DS 125-6.5"/>
    <d v="2016-10-01T00:00:00"/>
    <n v="2016"/>
    <d v="2019-10-01T00:00:00"/>
    <s v="S_REG_ZAM"/>
    <s v="R-404A 3,7 KG"/>
  </r>
  <r>
    <n v="4441"/>
    <n v="7164441"/>
    <s v="S-4441-S-CH"/>
    <s v="łódzkie"/>
    <x v="51"/>
    <n v="10337434"/>
    <s v="Regał chłodniczy"/>
    <s v="Gastromax"/>
    <s v="REGAŁ ZAMKNIĘTY"/>
    <s v="2016/10/05503"/>
    <s v="GP M EX/DS 125-6.5"/>
    <d v="2016-10-01T00:00:00"/>
    <n v="2016"/>
    <d v="2019-10-01T00:00:00"/>
    <s v="S_REG_ZAM"/>
    <s v="R-404A 3,7 KG"/>
  </r>
  <r>
    <n v="4441"/>
    <n v="7164441"/>
    <s v="S-4441-S-CH"/>
    <s v="łódzkie"/>
    <x v="51"/>
    <n v="10602276"/>
    <s v="Regał chłodniczy zamknięty (alk)"/>
    <s v="Gastromax"/>
    <s v="REGAŁ ZAMKNIĘTY"/>
    <s v="2016/10/05504"/>
    <s v="GP MDU 6.2-6.5"/>
    <d v="2016-11-26T00:00:00"/>
    <n v="2016"/>
    <d v="2019-11-26T00:00:00"/>
    <s v="S_REG_ZAM"/>
    <s v="R-404A 0,41 KG"/>
  </r>
  <r>
    <n v="4441"/>
    <n v="7164441"/>
    <s v="S-4441-S-CH"/>
    <s v="łódzkie"/>
    <x v="51"/>
    <n v="10602263"/>
    <s v="Stół chłodniczy"/>
    <s v="Gastromax"/>
    <s v="GP 2DZB95-90"/>
    <s v="2016/10/05560"/>
    <s v="95 CM"/>
    <d v="2016-11-26T00:00:00"/>
    <n v="2016"/>
    <d v="2019-11-26T00:00:00"/>
    <s v="S_STOL_CHL"/>
    <s v=""/>
  </r>
  <r>
    <n v="4441"/>
    <n v="7164441"/>
    <s v="S-4441-S-CH"/>
    <s v="łódzkie"/>
    <x v="51"/>
    <n v="10602277"/>
    <s v="Stół chłodniczy"/>
    <s v="Gastromax"/>
    <s v="GP 3D187CHT"/>
    <s v="2016/10/05535"/>
    <s v="180 CM"/>
    <d v="2016-11-26T00:00:00"/>
    <n v="2016"/>
    <d v="2019-11-26T00:00:00"/>
    <s v="S_STOL_CHL"/>
    <s v=""/>
  </r>
  <r>
    <n v="4441"/>
    <n v="7164441"/>
    <s v="S-4441-S-CH"/>
    <s v="łódzkie"/>
    <x v="51"/>
    <n v="10602308"/>
    <s v="Stół chłodniczy"/>
    <s v="Gastromax"/>
    <s v="GP 2D95CHT"/>
    <s v="2016/10/05533"/>
    <s v="90 CM"/>
    <d v="2016-11-26T00:00:00"/>
    <n v="2016"/>
    <d v="2019-11-26T00:00:00"/>
    <s v="S_STOL_CHL"/>
    <s v=""/>
  </r>
  <r>
    <n v="4441"/>
    <n v="7164441"/>
    <s v="S-4441-S-CH"/>
    <s v="łódzkie"/>
    <x v="51"/>
    <n v="10602316"/>
    <s v="Stół chłodniczy"/>
    <s v="Gastromax"/>
    <s v="GP 2D95CHT"/>
    <s v="2016/10/05534"/>
    <s v="90 CM"/>
    <d v="2016-11-26T00:00:00"/>
    <n v="2016"/>
    <d v="2019-11-26T00:00:00"/>
    <s v="S_STOL_CHL"/>
    <s v=""/>
  </r>
  <r>
    <n v="4441"/>
    <n v="7164441"/>
    <s v="S-4441-S-CH"/>
    <s v="łódzkie"/>
    <x v="51"/>
    <n v="10602246"/>
    <s v="Stół mroźniczy"/>
    <s v="Gastromax"/>
    <s v="GP 2D135MR"/>
    <s v="2016/10/05531"/>
    <s v="140 CM"/>
    <d v="2016-11-26T00:00:00"/>
    <n v="2016"/>
    <d v="2019-11-26T00:00:00"/>
    <s v="S_STOL_CHL"/>
    <s v=""/>
  </r>
  <r>
    <n v="4441"/>
    <n v="7164441"/>
    <s v="S-4441-S-CH"/>
    <s v="łódzkie"/>
    <x v="51"/>
    <n v="10602284"/>
    <s v="Stół mroźniczy"/>
    <s v="Gastromax"/>
    <s v="GP 2D135MR"/>
    <s v="2016/10/05532"/>
    <s v="140 CM"/>
    <d v="2016-11-26T00:00:00"/>
    <n v="2016"/>
    <d v="2019-11-26T00:00:00"/>
    <s v="S_STOL_CHL"/>
    <s v=""/>
  </r>
  <r>
    <n v="4441"/>
    <n v="7164441"/>
    <s v="S-4441-S-CH"/>
    <s v="łódzkie"/>
    <x v="51"/>
    <n v="10602311"/>
    <s v="Stół mroźniczy"/>
    <s v="Gastromax"/>
    <s v="GP 2D135MR"/>
    <s v="2016/10/05529"/>
    <s v="140 CM"/>
    <d v="2016-11-26T00:00:00"/>
    <n v="2016"/>
    <d v="2019-11-26T00:00:00"/>
    <s v="S_STOL_CHL"/>
    <s v=""/>
  </r>
  <r>
    <n v="4441"/>
    <n v="7164441"/>
    <s v="S-4441-S-CH"/>
    <s v="łódzkie"/>
    <x v="51"/>
    <n v="10602313"/>
    <s v="Stół mroźniczy"/>
    <s v="Gastromax"/>
    <s v="GP 2D135MR"/>
    <s v="2016/10/05530"/>
    <s v="140 CM"/>
    <d v="2016-11-26T00:00:00"/>
    <n v="2016"/>
    <d v="2019-11-26T00:00:00"/>
    <s v="S_STOL_CHL"/>
    <s v=""/>
  </r>
  <r>
    <n v="4441"/>
    <n v="7164441"/>
    <s v="S-4441-S-CH"/>
    <s v="łódzkie"/>
    <x v="51"/>
    <n v="10602264"/>
    <s v="Stół sałatkowy"/>
    <s v="Gastromax"/>
    <s v="WITRYNA SAŁATKOWA"/>
    <s v="2016/10/05527"/>
    <s v="GPSTSO 0.9"/>
    <d v="2016-11-26T00:00:00"/>
    <n v="2016"/>
    <d v="2019-11-26T00:00:00"/>
    <s v="S_WITR_SAL"/>
    <s v=""/>
  </r>
  <r>
    <n v="4441"/>
    <n v="7164441"/>
    <s v="S-4441-S-CH"/>
    <s v="łódzkie"/>
    <x v="51"/>
    <n v="10602234"/>
    <s v="Witryna chłodnicza (ciastka)"/>
    <s v="GP Production"/>
    <s v="GP STSO 90S kanapki"/>
    <s v="2016/10/05558"/>
    <s v=""/>
    <d v="2016-11-26T00:00:00"/>
    <n v="2016"/>
    <d v="2019-11-26T00:00:00"/>
    <s v="S_WITR_CHL"/>
    <s v="R-404A 0,57 KG"/>
  </r>
  <r>
    <n v="4441"/>
    <n v="7164441"/>
    <s v="S-4441-S-CH"/>
    <s v="łódzkie"/>
    <x v="51"/>
    <n v="10338953"/>
    <s v="Witryna chłodnicza JUKA"/>
    <s v="Juka"/>
    <s v="TOSTI60OTW"/>
    <s v="11471"/>
    <s v=""/>
    <d v="2016-12-01T00:00:00"/>
    <n v="2016"/>
    <d v="2019-12-01T00:00:00"/>
    <s v="S_WITR_OTW"/>
    <s v="R-404A 0,57 KG"/>
  </r>
  <r>
    <n v="4441"/>
    <n v="7164441"/>
    <s v="S-4441-S-CH"/>
    <s v="łódzkie"/>
    <x v="51"/>
    <n v="10602266"/>
    <s v="Witryna chłodnicza kanapkowa"/>
    <s v="Gastromax"/>
    <s v="WITRYNA KANAPKOWA"/>
    <s v="2016/10/05526"/>
    <s v="GPORWZ 1.25"/>
    <d v="2016-11-26T00:00:00"/>
    <n v="2016"/>
    <d v="2019-11-26T00:00:00"/>
    <s v="S_WITR_KAN"/>
    <s v="R-404A 0,50 KG"/>
  </r>
  <r>
    <n v="4441"/>
    <n v="7164441"/>
    <s v="S-4441-S-CH"/>
    <s v="łódzkie"/>
    <x v="51"/>
    <n v="10602275"/>
    <s v="Witryna chłodnicza (napoje)"/>
    <s v="Gastromax"/>
    <s v="GPWOOR 60-90"/>
    <s v="2016/10/05557"/>
    <s v=""/>
    <d v="2016-11-26T00:00:00"/>
    <n v="2016"/>
    <d v="2019-11-26T00:00:00"/>
    <s v="S_WITR_CHL"/>
    <s v="R-404A 0,30 KG"/>
  </r>
  <r>
    <n v="4441"/>
    <n v="7164441"/>
    <s v="S-4441-S-CH"/>
    <s v="łódzkie"/>
    <x v="51"/>
    <n v="10602279"/>
    <s v="Witryna Hot-Dog 0,9"/>
    <s v="Gastromax"/>
    <s v="Szuflada H-D"/>
    <s v="2016/10/05662"/>
    <s v="GP HD OR 90-72"/>
    <d v="2016-11-26T00:00:00"/>
    <n v="2016"/>
    <d v="2019-11-26T00:00:00"/>
    <s v="S_SZUF_HOT"/>
    <s v=""/>
  </r>
  <r>
    <n v="4441"/>
    <n v="7164441"/>
    <s v="S-4441-S-CH"/>
    <s v="łódzkie"/>
    <x v="51"/>
    <n v="10333267"/>
    <s v="Witryna Hot-Dog 1,1"/>
    <s v="Gastromax"/>
    <s v="Szuflada H-D"/>
    <s v="2016/10/05525"/>
    <s v="GPHDOR 120-67L"/>
    <d v="2016-11-26T00:00:00"/>
    <n v="2016"/>
    <d v="2019-11-26T00:00:00"/>
    <s v="S_SZUF_HOT"/>
    <s v=""/>
  </r>
  <r>
    <n v="4441"/>
    <n v="7164441"/>
    <s v="S-4441-S-UG"/>
    <s v="łódzkie"/>
    <x v="51"/>
    <n v="10674311"/>
    <s v="Lodówka do mleka"/>
    <s v="Franke"/>
    <s v="KE300 FM"/>
    <s v="00102779"/>
    <s v=""/>
    <d v="2016-11-22T00:00:00"/>
    <m/>
    <d v="2018-11-22T00:00:00"/>
    <s v="S_LOD"/>
    <s v=""/>
  </r>
  <r>
    <n v="4441"/>
    <n v="7164441"/>
    <s v="S-4441-S-UG"/>
    <s v="łódzkie"/>
    <x v="51"/>
    <n v="10674314"/>
    <s v="Lodówka do mleka"/>
    <s v="Franke"/>
    <s v="KE300 FM"/>
    <s v="00102791"/>
    <s v=""/>
    <d v="2016-11-22T00:00:00"/>
    <n v="2016"/>
    <d v="2018-11-22T00:00:00"/>
    <s v="S_LOD"/>
    <s v=""/>
  </r>
  <r>
    <n v="4441"/>
    <n v="7164441"/>
    <s v="S-4441-S-UG"/>
    <s v="łódzkie"/>
    <x v="51"/>
    <n v="10674315"/>
    <s v="Lodówka do mleka"/>
    <s v="Franke"/>
    <s v="KE300 FM"/>
    <s v="00102802"/>
    <s v=""/>
    <d v="2016-11-22T00:00:00"/>
    <n v="2016"/>
    <d v="2018-11-22T00:00:00"/>
    <s v="S_LOD"/>
    <s v=""/>
  </r>
  <r>
    <n v="4459"/>
    <n v="7164459"/>
    <s v="S-4459-S-CH"/>
    <s v="łódzkie"/>
    <x v="0"/>
    <n v="10566183"/>
    <s v="Fresh Wyspa"/>
    <s v="Gastromax"/>
    <s v="FRESH WYSPA"/>
    <s v="5673"/>
    <s v="GPWF"/>
    <d v="2016-12-12T00:00:00"/>
    <n v="2016"/>
    <d v="2019-12-12T00:00:00"/>
    <s v="S_FRESH_W"/>
    <s v=""/>
  </r>
  <r>
    <n v="4459"/>
    <n v="7164459"/>
    <s v="S-4459-S-CH"/>
    <s v="łódzkie"/>
    <x v="0"/>
    <n v="10579116"/>
    <s v="Komora chłodnicza"/>
    <s v="Frigo"/>
    <s v="Rivaocld STH012Z015"/>
    <s v=""/>
    <s v=""/>
    <d v="2016-10-28T00:00:00"/>
    <n v="2016"/>
    <d v="2019-10-28T00:00:00"/>
    <s v="S_KOM_CHL"/>
    <s v="R-404A 3,7 KG"/>
  </r>
  <r>
    <n v="4459"/>
    <n v="7164459"/>
    <s v="S-4459-S-CH"/>
    <s v="łódzkie"/>
    <x v="0"/>
    <n v="10588013"/>
    <s v="Komora mroźnicza"/>
    <s v="Frigo"/>
    <s v="RIVACOLD"/>
    <s v="16381343"/>
    <s v=""/>
    <d v="2016-10-28T00:00:00"/>
    <n v="2016"/>
    <d v="2019-10-28T00:00:00"/>
    <s v="S_KOM_ZAMR"/>
    <s v=""/>
  </r>
  <r>
    <n v="4459"/>
    <n v="7164459"/>
    <s v="S-4459-S-CH"/>
    <s v="łódzkie"/>
    <x v="0"/>
    <n v="10337442"/>
    <s v="Regał chłodniczy"/>
    <s v="Gastromax"/>
    <s v="REGAŁ ZAMKNIĘTY"/>
    <s v="2016/11/05574"/>
    <s v="GP M EX/DS 125-6.5"/>
    <d v="2016-11-01T00:00:00"/>
    <n v="2016"/>
    <d v="2019-11-01T00:00:00"/>
    <s v="S_REG_ZAM"/>
    <s v="R-404A 3,7 KG"/>
  </r>
  <r>
    <n v="4459"/>
    <n v="7164459"/>
    <s v="S-4459-S-CH"/>
    <s v="łódzkie"/>
    <x v="0"/>
    <n v="10337443"/>
    <s v="Regał chłodniczy"/>
    <s v="Gastromax"/>
    <s v="REGAŁ ZAMKNIĘTY"/>
    <s v="2016/11/05575"/>
    <s v="GP M EX/DS 125-6.5"/>
    <d v="2016-11-01T00:00:00"/>
    <n v="2016"/>
    <d v="2019-11-01T00:00:00"/>
    <s v="S_REG_ZAM"/>
    <s v="R-404A 3,7 KG"/>
  </r>
  <r>
    <n v="4459"/>
    <n v="7164459"/>
    <s v="S-4459-S-CH"/>
    <s v="łódzkie"/>
    <x v="0"/>
    <n v="10337444"/>
    <s v="Regał chłodniczy"/>
    <s v="Gastromax"/>
    <s v="REGAŁ ZAMKNIĘTY"/>
    <s v="2016/11/05576"/>
    <s v="GP M EX/DS 125-6.5"/>
    <d v="2016-11-01T00:00:00"/>
    <n v="2016"/>
    <d v="2019-11-01T00:00:00"/>
    <s v="S_REG_ZAM"/>
    <s v="R-404A 3,7 KG"/>
  </r>
  <r>
    <n v="4459"/>
    <n v="7164459"/>
    <s v="S-4459-S-CH"/>
    <s v="łódzkie"/>
    <x v="0"/>
    <n v="10588016"/>
    <s v="Regał chłodniczy zamknięty"/>
    <s v="Gastromax"/>
    <s v="REGAŁ ZAMKNIĘTY"/>
    <s v="05573"/>
    <s v="GP MDU 6.2-6.5"/>
    <d v="2016-10-28T00:00:00"/>
    <n v="2016"/>
    <d v="2019-10-28T00:00:00"/>
    <s v="S_REG_ZAM"/>
    <s v="R-404A 3,7 KG"/>
  </r>
  <r>
    <n v="4459"/>
    <n v="7164459"/>
    <s v="S-4459-S-CH"/>
    <s v="łódzkie"/>
    <x v="0"/>
    <n v="10588022"/>
    <s v="Stół chłodniczy"/>
    <s v="Gastromax"/>
    <s v="GP 3D187CHT"/>
    <s v="5578"/>
    <s v="180 CM"/>
    <d v="2016-10-28T00:00:00"/>
    <n v="2016"/>
    <d v="2019-10-28T00:00:00"/>
    <s v="S_STOL_CHL"/>
    <s v=""/>
  </r>
  <r>
    <n v="4459"/>
    <n v="7164459"/>
    <s v="S-4459-S-CH"/>
    <s v="łódzkie"/>
    <x v="0"/>
    <n v="10333285"/>
    <s v="Szuflada chłodząca Hot-Dog"/>
    <s v="Gastromax"/>
    <s v="Szuflada H-D"/>
    <s v=""/>
    <s v="GP HD OR 120-67/P"/>
    <d v="2016-10-28T00:00:00"/>
    <n v="2016"/>
    <d v="2019-10-28T00:00:00"/>
    <s v="S_SZUF_HOT"/>
    <s v=""/>
  </r>
  <r>
    <n v="4459"/>
    <n v="7164459"/>
    <s v="S-4459-S-CH"/>
    <s v="łódzkie"/>
    <x v="0"/>
    <n v="10339010"/>
    <s v="Witryna chłodnicza"/>
    <s v="Juka"/>
    <s v="TOSTI60OTW"/>
    <s v="11382"/>
    <s v=""/>
    <d v="2016-11-01T00:00:00"/>
    <n v="2016"/>
    <d v="2019-11-01T00:00:00"/>
    <s v="S_WITR_OTW"/>
    <s v="R-404A 0,57 KG"/>
  </r>
  <r>
    <n v="4459"/>
    <n v="7164459"/>
    <s v="S-4459-S-CH"/>
    <s v="łódzkie"/>
    <x v="0"/>
    <n v="10588026"/>
    <s v="Witryna chłodnicza"/>
    <s v="Gastromax"/>
    <s v="GPWDOR120-67/L"/>
    <s v="05482"/>
    <s v=""/>
    <d v="2016-10-28T00:00:00"/>
    <n v="2016"/>
    <d v="2019-10-28T00:00:00"/>
    <s v="S_WITR_OTW"/>
    <s v="R-404A 0,57 KG"/>
  </r>
  <r>
    <n v="4459"/>
    <n v="7164459"/>
    <s v="S-4459-S-CH"/>
    <s v="łódzkie"/>
    <x v="0"/>
    <n v="10588015"/>
    <s v="Witryna kanapkowa ze zraszacze"/>
    <s v="Gastromax"/>
    <s v="WITRYNA KANAPKOWA"/>
    <s v="05481"/>
    <s v="GPORWZ"/>
    <d v="2016-10-28T00:00:00"/>
    <n v="2016"/>
    <d v="2019-10-28T00:00:00"/>
    <s v="S_WITR_KAN"/>
    <s v=""/>
  </r>
  <r>
    <n v="4459"/>
    <n v="7164459"/>
    <s v="S-4459-S-CH"/>
    <s v="łódzkie"/>
    <x v="0"/>
    <n v="10588014"/>
    <s v="Witryna sałatkowa"/>
    <s v="Gastromax"/>
    <s v="WITRYNA SAŁATKOWA"/>
    <s v="05482"/>
    <s v="GPSTSO 0.9"/>
    <d v="2016-10-28T00:00:00"/>
    <n v="2016"/>
    <d v="2019-10-28T00:00:00"/>
    <s v="S_WITR_SAL"/>
    <s v=""/>
  </r>
  <r>
    <n v="4459"/>
    <n v="7164459"/>
    <s v="S-4459-S-CH"/>
    <s v="łódzkie"/>
    <x v="0"/>
    <n v="10639486"/>
    <s v="Zamrażarka na odpady"/>
    <s v=""/>
    <s v=""/>
    <s v="20110406"/>
    <s v=""/>
    <d v="2021-01-04T00:00:00"/>
    <n v="2021"/>
    <d v="2023-01-04T00:00:00"/>
    <s v="S_ZAMR"/>
    <s v=""/>
  </r>
  <r>
    <n v="4501"/>
    <n v="7164501"/>
    <s v="S-4501-S-CH"/>
    <s v="łódzkie"/>
    <x v="52"/>
    <n v="10674339"/>
    <s v="Fresh Wyspa"/>
    <s v="Gastromax"/>
    <s v="FRESH WYSPA"/>
    <s v="2020/02/12130"/>
    <s v="GPWF 1.50"/>
    <d v="2020-02-11T00:00:00"/>
    <n v="2020"/>
    <d v="2023-02-10T00:00:00"/>
    <s v="S_FRESH_W"/>
    <s v=""/>
  </r>
  <r>
    <n v="4501"/>
    <n v="7164501"/>
    <s v="S-4501-S-CH"/>
    <s v="łódzkie"/>
    <x v="52"/>
    <n v="10611095"/>
    <s v="Komora chłodnicza"/>
    <s v="Frigo"/>
    <s v="Agregat Rivacold"/>
    <s v="19493947"/>
    <s v="STM034G012/N1"/>
    <d v="2020-02-10T00:00:00"/>
    <n v="2020"/>
    <d v="2023-02-10T00:00:00"/>
    <s v="S_KOM_CHL"/>
    <s v="R-404A 3 KG"/>
  </r>
  <r>
    <n v="4501"/>
    <n v="7164501"/>
    <s v="S-4501-S-CH"/>
    <s v="łódzkie"/>
    <x v="52"/>
    <n v="10611094"/>
    <s v="Komora mroźnicza"/>
    <s v="Frigo"/>
    <s v="Agregat Rvacold"/>
    <s v="19492491"/>
    <s v="STL024G012 /N1"/>
    <d v="2020-02-10T00:00:00"/>
    <n v="2020"/>
    <d v="2023-02-10T00:00:00"/>
    <s v="S_KOM_ZAMR"/>
    <s v="R-404A 4,5 KG"/>
  </r>
  <r>
    <n v="4501"/>
    <n v="7164501"/>
    <s v="S-4501-S-CH"/>
    <s v="łódzkie"/>
    <x v="52"/>
    <n v="10614736"/>
    <s v="Kostkarka"/>
    <s v="Simag"/>
    <s v=""/>
    <s v=""/>
    <s v=""/>
    <d v="2020-03-13T00:00:00"/>
    <n v="2020"/>
    <d v="2023-03-13T00:00:00"/>
    <s v="S_KOSTKARK"/>
    <s v=""/>
  </r>
  <r>
    <n v="4501"/>
    <n v="7164501"/>
    <s v="S-4501-S-CH"/>
    <s v="łódzkie"/>
    <x v="52"/>
    <n v="10624351"/>
    <s v="Lodówka (stara)"/>
    <s v=""/>
    <s v=""/>
    <s v=""/>
    <s v=""/>
    <m/>
    <n v="2010"/>
    <m/>
    <s v="S_LOD"/>
    <s v="R452A"/>
  </r>
  <r>
    <n v="4501"/>
    <n v="7164501"/>
    <s v="S-4501-S-CH"/>
    <s v="łódzkie"/>
    <x v="52"/>
    <n v="10674382"/>
    <s v="Regał chłodniczy"/>
    <s v="Gastromax"/>
    <s v="REGAŁ ZAMKNIĘTY"/>
    <s v="2020/02/12121"/>
    <s v="GP MDU 6.2-6.5"/>
    <d v="2020-02-11T00:00:00"/>
    <m/>
    <d v="2023-02-10T00:00:00"/>
    <s v="S_REG_ZAM"/>
    <s v="R452A"/>
  </r>
  <r>
    <n v="4501"/>
    <n v="7164501"/>
    <s v="S-4501-S-CH"/>
    <s v="łódzkie"/>
    <x v="52"/>
    <n v="10612843"/>
    <s v="Regał chłodniczy 1"/>
    <s v="Gastromax"/>
    <s v="REGAŁ ZAMKNIĘTY"/>
    <s v="2020/02/12122"/>
    <s v="GP M EX/DS 125-7.5"/>
    <d v="2020-03-13T00:00:00"/>
    <n v="2020"/>
    <d v="2023-03-13T00:00:00"/>
    <s v="S_REG_ZAM"/>
    <s v="R452A"/>
  </r>
  <r>
    <n v="4501"/>
    <n v="7164501"/>
    <s v="S-4501-S-CH"/>
    <s v="łódzkie"/>
    <x v="52"/>
    <n v="10612844"/>
    <s v="Regał chłodniczy 2"/>
    <s v="Gastromax"/>
    <s v="REGAŁ ZAMKNIĘTY"/>
    <s v="2020/02/12123"/>
    <s v="GP M EX/DS 125-7.5"/>
    <d v="2020-03-13T00:00:00"/>
    <m/>
    <d v="2023-03-13T00:00:00"/>
    <s v="S_REG_ZAM"/>
    <s v="R452A"/>
  </r>
  <r>
    <n v="4501"/>
    <n v="7164501"/>
    <s v="S-4501-S-CH"/>
    <s v="łódzkie"/>
    <x v="52"/>
    <n v="10612845"/>
    <s v="Regał chłodniczy 3"/>
    <s v="Gastromax"/>
    <s v="REGAŁ ZAMKNIĘTY"/>
    <s v="2020/02/12124"/>
    <s v="GP M EX/DS 125-7.5"/>
    <m/>
    <m/>
    <m/>
    <s v="S_REG_ZAM"/>
    <s v="R452A"/>
  </r>
  <r>
    <n v="4501"/>
    <n v="7164501"/>
    <s v="S-4501-S-CH"/>
    <s v="łódzkie"/>
    <x v="52"/>
    <n v="10614735"/>
    <s v="Stół chłodniczy"/>
    <s v="Gastromax"/>
    <s v="GP 4S 95-70 CHT"/>
    <s v="2020/02/12146"/>
    <s v=""/>
    <d v="2020-03-13T00:00:00"/>
    <n v="2020"/>
    <d v="2023-03-13T00:00:00"/>
    <s v="S_STOL_CHL"/>
    <s v="R452A"/>
  </r>
  <r>
    <n v="4501"/>
    <n v="7164501"/>
    <s v="S-4501-S-CH"/>
    <s v="łódzkie"/>
    <x v="52"/>
    <n v="10674316"/>
    <s v="Stół chłodniczy"/>
    <s v="Gastromax"/>
    <s v="STÓŁ CHŁODNICZY"/>
    <s v="2020/02/12143"/>
    <s v="BACK BAR"/>
    <d v="2020-02-11T00:00:00"/>
    <m/>
    <d v="2023-02-11T00:00:00"/>
    <s v="S_STOL_CHL"/>
    <s v="R452A"/>
  </r>
  <r>
    <n v="4501"/>
    <n v="7164501"/>
    <s v="S-4501-S-CH"/>
    <s v="łódzkie"/>
    <x v="52"/>
    <n v="10674318"/>
    <s v="Stół chłodniczy"/>
    <s v="Gastromax"/>
    <s v="STÓŁ CHŁODNICZY"/>
    <s v="2022/02/12144"/>
    <s v="BACK BAR"/>
    <d v="2020-02-11T00:00:00"/>
    <m/>
    <d v="2023-02-10T00:00:00"/>
    <s v="S_STOL_CHL"/>
    <s v=""/>
  </r>
  <r>
    <n v="4501"/>
    <n v="7164501"/>
    <s v="S-4501-S-CH"/>
    <s v="łódzkie"/>
    <x v="52"/>
    <n v="10674320"/>
    <s v="Stół mroźniczy"/>
    <s v="Gastromax"/>
    <s v="STÓŁ MROŹNICZY"/>
    <s v="2020/02/12145"/>
    <s v="BACK BAR"/>
    <d v="2020-02-11T00:00:00"/>
    <m/>
    <d v="2023-02-10T00:00:00"/>
    <s v="S_ZAMR"/>
    <s v=""/>
  </r>
  <r>
    <n v="4501"/>
    <n v="7164501"/>
    <s v="S-4501-S-CH"/>
    <s v="łódzkie"/>
    <x v="52"/>
    <n v="10678044"/>
    <s v="Szafa mroźnicza GORT"/>
    <s v="Gort"/>
    <s v="FMP1101-070GG"/>
    <s v="088101104"/>
    <s v=""/>
    <d v="2008-01-01T00:00:00"/>
    <m/>
    <d v="2011-12-31T00:00:00"/>
    <s v="S_KOM_ZAMR"/>
    <s v=""/>
  </r>
  <r>
    <n v="4501"/>
    <n v="7164501"/>
    <s v="S-4501-S-CH"/>
    <s v="łódzkie"/>
    <x v="52"/>
    <n v="10614738"/>
    <s v="Witryna chłodnicza"/>
    <s v="Gastromax"/>
    <s v="GP OR WZK 90-90"/>
    <s v="2020/02/12015"/>
    <s v=""/>
    <d v="2020-03-13T00:00:00"/>
    <m/>
    <d v="2023-03-13T00:00:00"/>
    <s v="S_WITR_ZAM"/>
    <s v=""/>
  </r>
  <r>
    <n v="4501"/>
    <n v="7164501"/>
    <s v="S-4501-S-CH"/>
    <s v="łódzkie"/>
    <x v="52"/>
    <n v="10614753"/>
    <s v="Witryna chłodnicza JUKA"/>
    <s v="Juka"/>
    <s v="TOSTI60OTW"/>
    <s v="02235"/>
    <s v=""/>
    <d v="2020-02-26T00:00:00"/>
    <n v="2020"/>
    <d v="2023-02-26T00:00:00"/>
    <s v="S_WITR_OTW"/>
    <s v="R-404A 0,57 KG"/>
  </r>
  <r>
    <n v="4501"/>
    <n v="7164501"/>
    <s v="S-4501-S-CH"/>
    <s v="łódzkie"/>
    <x v="52"/>
    <n v="10674338"/>
    <s v="Witryna chłodnicza kanapkowa"/>
    <s v="Gastromax"/>
    <s v="WITRYNA KANAPKOWA"/>
    <s v="2020/01/12015"/>
    <s v="GPORWZ 0.90"/>
    <d v="2020-02-11T00:00:00"/>
    <n v="2020"/>
    <d v="2023-02-10T00:00:00"/>
    <s v="S_WITR_KAN"/>
    <s v=""/>
  </r>
  <r>
    <n v="4501"/>
    <n v="7164501"/>
    <s v="S-4501-S-CH"/>
    <s v="łódzkie"/>
    <x v="52"/>
    <n v="10674337"/>
    <s v="Witryna ekspozycjna"/>
    <s v="Gastromax"/>
    <s v="Słodka przekąska"/>
    <s v="2020/02/12129"/>
    <s v=""/>
    <d v="2020-02-11T00:00:00"/>
    <m/>
    <d v="2023-02-10T00:00:00"/>
    <s v="S_WITR_ZAM"/>
    <s v=""/>
  </r>
  <r>
    <n v="4501"/>
    <n v="7164501"/>
    <s v="S-4501-S-CH"/>
    <s v="łódzkie"/>
    <x v="52"/>
    <n v="10674336"/>
    <s v="Witryna GRAB&amp;GO"/>
    <s v="Gastromax"/>
    <s v="GRAB&amp;GO"/>
    <s v="2020/02/12132"/>
    <s v=""/>
    <d v="2020-02-11T00:00:00"/>
    <m/>
    <d v="2023-02-10T00:00:00"/>
    <s v="S_WITR_ZAM"/>
    <s v=""/>
  </r>
  <r>
    <n v="4501"/>
    <n v="7164501"/>
    <s v="S-4501-S-CH"/>
    <s v="łódzkie"/>
    <x v="52"/>
    <n v="10674335"/>
    <s v="Witryna Hot-Dog 0.9"/>
    <s v="Gastromax"/>
    <s v="Szuflada H-D"/>
    <s v="2020/01/13015"/>
    <s v="GP HD OR 90-67/P"/>
    <d v="2020-02-11T00:00:00"/>
    <m/>
    <d v="2023-02-10T00:00:00"/>
    <s v="S_SZUF_HOT"/>
    <s v=""/>
  </r>
  <r>
    <n v="4501"/>
    <n v="7164501"/>
    <s v="S-4501-S-CH"/>
    <s v="łódzkie"/>
    <x v="52"/>
    <n v="10612846"/>
    <s v="Witryna Hot-Dog 1,1"/>
    <s v="Gastromax"/>
    <s v="Szuflada H-D"/>
    <s v="2020/02/12125"/>
    <s v="GP HD OR 110-67/L"/>
    <d v="2020-03-13T00:00:00"/>
    <m/>
    <d v="2023-03-13T00:00:00"/>
    <s v="S_SZUF_HOT"/>
    <s v=""/>
  </r>
  <r>
    <n v="4501"/>
    <n v="7164501"/>
    <s v="S-4501-S-UG"/>
    <s v="łódzkie"/>
    <x v="52"/>
    <n v="10674330"/>
    <s v="Kostkarka do lodu"/>
    <s v="Gastromax"/>
    <s v=""/>
    <s v="MB 786723 19Z"/>
    <s v=""/>
    <d v="2020-02-11T00:00:00"/>
    <n v="2020"/>
    <d v="2023-02-10T00:00:00"/>
    <s v="S_KOSTKARK"/>
    <s v=""/>
  </r>
  <r>
    <n v="4501"/>
    <n v="7164501"/>
    <s v="S-4501-S-UG"/>
    <s v="łódzkie"/>
    <x v="52"/>
    <n v="10674141"/>
    <s v="Lodówka do mleka"/>
    <s v="FRANKE"/>
    <s v="KE300 FM"/>
    <s v="3400000049448"/>
    <s v=""/>
    <d v="2020-03-03T00:00:00"/>
    <m/>
    <d v="2022-03-02T00:00:00"/>
    <s v="S_LOD"/>
    <s v=""/>
  </r>
  <r>
    <n v="4530"/>
    <n v="7164530"/>
    <s v="S-4530-S-CH"/>
    <s v="łódzkie"/>
    <x v="3"/>
    <n v="10609541"/>
    <s v="Fresh Wyspa"/>
    <s v="Gastromax"/>
    <s v="FRESH WYSPA"/>
    <s v="2019/11/11783"/>
    <s v="GPWF 1.50"/>
    <d v="2019-11-30T00:00:00"/>
    <n v="2019"/>
    <d v="2022-11-30T00:00:00"/>
    <s v="S_FRESH_W"/>
    <s v=""/>
  </r>
  <r>
    <n v="4530"/>
    <n v="7164530"/>
    <s v="S-4530-S-CH"/>
    <s v="łódzkie"/>
    <x v="3"/>
    <n v="10606507"/>
    <s v="Komora chłodnicza"/>
    <s v="Frigo"/>
    <s v="Danfoss"/>
    <s v="103219CG2219"/>
    <s v="OP-MSYM012MPW05G"/>
    <d v="2019-12-19T00:00:00"/>
    <n v="2019"/>
    <d v="2022-12-19T00:00:00"/>
    <s v="S_KOM_CHL"/>
    <s v="R-449A 1,10 KG"/>
  </r>
  <r>
    <n v="4530"/>
    <n v="7164530"/>
    <s v="S-4530-S-CH"/>
    <s v="łódzkie"/>
    <x v="3"/>
    <n v="10606506"/>
    <s v="Komora mroźnicza"/>
    <s v="Frigo"/>
    <s v="Danfoss"/>
    <s v="096273CG0519"/>
    <s v="OP-LSQM034AJW05G"/>
    <d v="2019-12-19T00:00:00"/>
    <n v="2019"/>
    <d v="2022-12-19T00:00:00"/>
    <s v="S_KOM_ZAMR"/>
    <s v="R-452A 1,80 KG"/>
  </r>
  <r>
    <n v="4530"/>
    <n v="7164530"/>
    <s v="S-4530-S-CH"/>
    <s v="łódzkie"/>
    <x v="3"/>
    <n v="10606788"/>
    <s v="Regał chłodniczy zamknięty 120"/>
    <s v="Gastromax"/>
    <s v="REGAŁ ZAMKNIĘTY"/>
    <s v="2019/11/11780"/>
    <s v="GP M EX/DS 187-6.5"/>
    <d v="2019-12-30T00:00:00"/>
    <n v="2019"/>
    <d v="2022-12-30T00:00:00"/>
    <s v="S_REG_ZAM"/>
    <s v="R-404A 3,8 KG"/>
  </r>
  <r>
    <n v="4530"/>
    <n v="7164530"/>
    <s v="S-4530-S-CH"/>
    <s v="łódzkie"/>
    <x v="3"/>
    <n v="10606789"/>
    <s v="Regał chłodniczy zamknięty 120"/>
    <s v="Gastromax"/>
    <s v="REGAŁ ZAMKNIĘTY"/>
    <s v="2019/11/11778"/>
    <s v="GP M EX/DS 125-6.5"/>
    <d v="2019-12-30T00:00:00"/>
    <n v="2019"/>
    <d v="2022-12-30T00:00:00"/>
    <s v="S_REG_ZAM"/>
    <s v="R-404A 3,8 KG"/>
  </r>
  <r>
    <n v="4530"/>
    <n v="7164530"/>
    <s v="S-4530-S-CH"/>
    <s v="łódzkie"/>
    <x v="3"/>
    <n v="10606790"/>
    <s v="Regał chłodniczy zamknięty 120"/>
    <s v="Gastromax"/>
    <s v="REGAŁ ZAMKNIĘTY"/>
    <s v="2019/11/11776"/>
    <s v="GP MDU 6.2-6.5"/>
    <d v="2019-12-30T00:00:00"/>
    <n v="2019"/>
    <d v="2022-12-30T00:00:00"/>
    <s v="S_REG_ZAM"/>
    <s v="R-404A 3,8 KG"/>
  </r>
  <r>
    <n v="4530"/>
    <n v="7164530"/>
    <s v="S-4530-S-CH"/>
    <s v="łódzkie"/>
    <x v="3"/>
    <n v="10606633"/>
    <s v="Witryna chłodnicza otwarta"/>
    <s v="JUKA"/>
    <s v="TOSTI 60 OTW"/>
    <s v="12141"/>
    <s v=""/>
    <d v="2019-12-13T00:00:00"/>
    <n v="2019"/>
    <d v="2022-12-13T00:00:00"/>
    <s v="S_WITR_OTW"/>
    <s v="R404A 0,4KG"/>
  </r>
  <r>
    <n v="4530"/>
    <n v="7164530"/>
    <s v="S-4530-S-CH"/>
    <s v="łódzkie"/>
    <x v="3"/>
    <n v="10606634"/>
    <s v="Witryna chłodnicza otwarta"/>
    <s v="JUKA"/>
    <s v="TOSTI 90 OTW"/>
    <s v="12140"/>
    <s v=""/>
    <d v="2019-12-13T00:00:00"/>
    <n v="2019"/>
    <d v="2022-12-13T00:00:00"/>
    <s v="S_WITR_OTW"/>
    <s v="R404A 0,7KG"/>
  </r>
  <r>
    <n v="4530"/>
    <n v="7164530"/>
    <s v="S-4530-S-CH"/>
    <s v="łódzkie"/>
    <x v="3"/>
    <n v="10609562"/>
    <s v="Witryna sałatkowa"/>
    <s v="Gastromax"/>
    <s v="Stół sałatkowy"/>
    <s v="2019/11/11779"/>
    <s v=""/>
    <d v="2019-11-29T00:00:00"/>
    <n v="2019"/>
    <d v="2022-11-29T00:00:00"/>
    <s v="S_WITR_SAL"/>
    <s v=""/>
  </r>
  <r>
    <n v="4542"/>
    <n v="7164542"/>
    <s v="S-4542-S-CH"/>
    <s v="łódzkie"/>
    <x v="53"/>
    <n v="10644499"/>
    <s v="Fresh Wyspa"/>
    <s v="Inne"/>
    <s v="FRESH WYSPA"/>
    <s v=""/>
    <s v=""/>
    <m/>
    <n v="2020"/>
    <m/>
    <s v="S_FRESH_W"/>
    <s v=""/>
  </r>
  <r>
    <n v="4542"/>
    <n v="7164542"/>
    <s v="S-4542-S-CH"/>
    <s v="łódzkie"/>
    <x v="53"/>
    <n v="10672068"/>
    <s v="Komora chłodnicza"/>
    <s v="Frigo"/>
    <s v="Rivacold"/>
    <s v="102043003132"/>
    <s v="STL012G011/N1"/>
    <d v="2020-11-20T00:00:00"/>
    <m/>
    <d v="2023-11-20T00:00:00"/>
    <s v="S_KOM_CHL"/>
    <s v=""/>
  </r>
  <r>
    <n v="4542"/>
    <n v="7164542"/>
    <s v="S-4542-S-CH"/>
    <s v="łódzkie"/>
    <x v="53"/>
    <n v="10672069"/>
    <s v="Komora mroźnicza"/>
    <s v="Frigo"/>
    <s v="Rivacold"/>
    <s v="102043003135"/>
    <s v="STM006G011/N1"/>
    <d v="2020-11-20T00:00:00"/>
    <m/>
    <d v="2023-11-20T00:00:00"/>
    <s v="S_KOM_ZAMR"/>
    <s v=""/>
  </r>
  <r>
    <n v="4542"/>
    <n v="7164542"/>
    <s v="S-4542-S-CH"/>
    <s v="łódzkie"/>
    <x v="53"/>
    <n v="10644503"/>
    <s v="Lodówka podblatowa"/>
    <s v=""/>
    <s v=""/>
    <s v=""/>
    <s v=""/>
    <m/>
    <n v="2020"/>
    <m/>
    <s v="S_LOD"/>
    <s v=""/>
  </r>
  <r>
    <n v="4542"/>
    <n v="7164542"/>
    <s v="S-4542-S-CH"/>
    <s v="łódzkie"/>
    <x v="53"/>
    <n v="10671978"/>
    <s v="Regał chłodniczy zamknięty 18"/>
    <s v="Gastromax"/>
    <s v="REGAŁ ZAMKNIĘTY"/>
    <s v="2020/11/13531"/>
    <s v="GP M EX/DS 187-6.5"/>
    <d v="2020-11-27T00:00:00"/>
    <n v="2020"/>
    <d v="2023-11-26T00:00:00"/>
    <s v="S_REG_ZAM"/>
    <s v=""/>
  </r>
  <r>
    <n v="4542"/>
    <n v="7164542"/>
    <s v="S-4542-S-CH"/>
    <s v="łódzkie"/>
    <x v="53"/>
    <n v="10671976"/>
    <s v="Regał chłodniczy zamknięty 60"/>
    <s v="Gastromax"/>
    <s v="REGAŁ ZAMKNIĘTY"/>
    <s v="2020/11/13529"/>
    <s v=""/>
    <d v="2020-11-27T00:00:00"/>
    <n v="2020"/>
    <d v="2023-11-26T00:00:00"/>
    <s v="S_REG_ZAM"/>
    <s v=""/>
  </r>
  <r>
    <n v="4542"/>
    <n v="7164542"/>
    <s v="S-4542-S-CH"/>
    <s v="łódzkie"/>
    <x v="53"/>
    <n v="10671977"/>
    <s v="Regał chłodniczy zamknięty 60"/>
    <s v="Gastromax"/>
    <s v="REGAŁ ZAMKNIĘTY"/>
    <s v="2020/11/13530"/>
    <s v=""/>
    <d v="2020-11-27T00:00:00"/>
    <m/>
    <d v="2023-11-26T00:00:00"/>
    <s v="S_REG_ZAM"/>
    <s v=""/>
  </r>
  <r>
    <n v="4542"/>
    <n v="7164542"/>
    <s v="S-4542-S-CH"/>
    <s v="łódzkie"/>
    <x v="53"/>
    <n v="10671974"/>
    <s v="Stół chłodniczy"/>
    <s v="Gastromax"/>
    <s v="STÓŁ CHŁODNICZY"/>
    <s v="2020/11/13536"/>
    <s v="BACK BAR"/>
    <d v="2020-11-27T00:00:00"/>
    <m/>
    <d v="2023-11-26T00:00:00"/>
    <s v="S_STOL_CHL"/>
    <s v=""/>
  </r>
  <r>
    <n v="4542"/>
    <n v="7164542"/>
    <s v="S-4542-S-CH"/>
    <s v="łódzkie"/>
    <x v="53"/>
    <n v="10672072"/>
    <s v="stół chłodniczy Hod-dog"/>
    <s v="Gastromax"/>
    <s v="Szuflada H-D"/>
    <s v="2020/1113532"/>
    <s v=""/>
    <d v="2020-11-27T00:00:00"/>
    <n v="2020"/>
    <d v="2023-11-26T00:00:00"/>
    <s v="S_SZUF_HOT"/>
    <s v=""/>
  </r>
  <r>
    <n v="4542"/>
    <n v="7164542"/>
    <s v="S-4542-S-CH"/>
    <s v="łódzkie"/>
    <x v="53"/>
    <n v="10671970"/>
    <s v="Stół chłodniczy sałatkowy"/>
    <s v="Gastromax"/>
    <s v="STÓŁ CHŁODNICZY"/>
    <s v="2020/11/13933"/>
    <s v=""/>
    <d v="2020-11-27T00:00:00"/>
    <n v="2020"/>
    <d v="2023-11-26T00:00:00"/>
    <s v="S_STOL_CHL"/>
    <s v="R-404A 3,7 KG"/>
  </r>
  <r>
    <n v="4542"/>
    <n v="7164542"/>
    <s v="S-4542-S-CH"/>
    <s v="łódzkie"/>
    <x v="53"/>
    <n v="10671975"/>
    <s v="Stół mroźniczy"/>
    <s v="Gastromax"/>
    <s v="STÓŁ MROŹNICZY"/>
    <s v="2020/11/13535"/>
    <s v="BACK BAR"/>
    <d v="2020-11-27T00:00:00"/>
    <n v="2020"/>
    <d v="2023-11-26T00:00:00"/>
    <s v="S_ZAMR"/>
    <s v=""/>
  </r>
  <r>
    <n v="4542"/>
    <n v="7164542"/>
    <s v="S-4542-S-CH"/>
    <s v="łódzkie"/>
    <x v="53"/>
    <n v="10673014"/>
    <s v="Szafa mroźnicza GORT"/>
    <s v="Gort"/>
    <s v="FMP1101-070GG"/>
    <s v="88101045"/>
    <s v=""/>
    <m/>
    <n v="2008"/>
    <m/>
    <s v="S_KOM_ZAMR"/>
    <s v=""/>
  </r>
  <r>
    <n v="4542"/>
    <n v="7164542"/>
    <s v="S-4542-S-CH"/>
    <s v="łódzkie"/>
    <x v="53"/>
    <n v="10671985"/>
    <s v="Witryna chłodnicza"/>
    <s v="JUKA"/>
    <s v="TOSTI 60 otwarta"/>
    <s v="12208"/>
    <s v=""/>
    <d v="2020-12-18T00:00:00"/>
    <n v="2020"/>
    <d v="2023-12-17T00:00:00"/>
    <s v="S_WITR_OTW"/>
    <s v=""/>
  </r>
  <r>
    <n v="4542"/>
    <n v="7164542"/>
    <s v="S-4542-S-CH"/>
    <s v="łódzkie"/>
    <x v="53"/>
    <n v="10671986"/>
    <s v="Witryna chłodnicza"/>
    <s v="JUKA"/>
    <s v="TOSTI 90 otwarta"/>
    <s v="12209"/>
    <s v=""/>
    <d v="2020-12-18T00:00:00"/>
    <m/>
    <d v="2023-12-17T00:00:00"/>
    <s v="S_WITR_OTW"/>
    <s v=""/>
  </r>
  <r>
    <n v="4542"/>
    <n v="7164542"/>
    <s v="S-4542-S-CH"/>
    <s v="łódzkie"/>
    <x v="53"/>
    <n v="10671972"/>
    <s v="Witryna kanapkowa"/>
    <s v="Gastromax"/>
    <s v="WITRYNA KANAPKOWA"/>
    <s v="2020/11/13534"/>
    <s v="GPORWZ 0.90"/>
    <d v="2020-11-27T00:00:00"/>
    <n v="2020"/>
    <d v="2023-11-26T00:00:00"/>
    <s v="S_WITR_KAN"/>
    <s v="R-404A 3,7 KG"/>
  </r>
  <r>
    <n v="4542"/>
    <n v="7164542"/>
    <s v="S-4542-S-CH"/>
    <s v="łódzkie"/>
    <x v="53"/>
    <n v="10644496"/>
    <s v="Witryna kanapkowa ze zraszacze"/>
    <s v="Inne"/>
    <s v="WITRYNA KANAPKOWA"/>
    <s v=""/>
    <s v=""/>
    <d v="2020-11-01T00:00:00"/>
    <n v="2020"/>
    <d v="2023-11-01T00:00:00"/>
    <s v="S_WITR_KAN"/>
    <s v=""/>
  </r>
  <r>
    <n v="4542"/>
    <n v="7164542"/>
    <s v="S-4542-S-CH"/>
    <s v="łódzkie"/>
    <x v="53"/>
    <n v="10644504"/>
    <s v="Zamrażarka"/>
    <s v=""/>
    <s v=""/>
    <s v=""/>
    <s v=""/>
    <m/>
    <n v="2020"/>
    <m/>
    <s v="S_ZAMR"/>
    <s v=""/>
  </r>
  <r>
    <n v="4542"/>
    <n v="7164542"/>
    <s v="S-4542-S-UG"/>
    <s v="łódzkie"/>
    <x v="53"/>
    <n v="10671979"/>
    <s v="Lodówka do mleka"/>
    <s v="Primulator"/>
    <s v="WMF 10,5l"/>
    <s v="01710"/>
    <s v=""/>
    <d v="2020-12-17T00:00:00"/>
    <n v="2020"/>
    <d v="2022-12-16T00:00:00"/>
    <s v="S_LOD"/>
    <s v=""/>
  </r>
  <r>
    <n v="4546"/>
    <n v="7164546"/>
    <s v="S-4546-S-CH"/>
    <s v="łódzkie"/>
    <x v="54"/>
    <n v="10650313"/>
    <s v="Fresh Wyspa"/>
    <s v="Igloo"/>
    <s v="FRESH WYSPA"/>
    <s v="025442"/>
    <s v="FRESH 1.50"/>
    <d v="2021-03-22T00:00:00"/>
    <m/>
    <d v="2024-03-21T00:00:00"/>
    <s v="S_FRESH_W"/>
    <s v=""/>
  </r>
  <r>
    <n v="4546"/>
    <n v="7164546"/>
    <s v="S-4546-S-CH"/>
    <s v="łódzkie"/>
    <x v="54"/>
    <n v="10650311"/>
    <s v="Komora chłodnicza"/>
    <s v="Frigo"/>
    <s v="AgregatRivcoldtyp:ST"/>
    <s v=""/>
    <s v=""/>
    <d v="2017-09-05T00:00:00"/>
    <m/>
    <d v="2019-09-05T00:00:00"/>
    <s v="S_KOM_CHL"/>
    <s v="R-404A 2,5 KG"/>
  </r>
  <r>
    <n v="4546"/>
    <n v="7164546"/>
    <s v="S-4546-S-CH"/>
    <s v="łódzkie"/>
    <x v="54"/>
    <n v="10650312"/>
    <s v="Komora mroźnicza"/>
    <s v="Frigo"/>
    <s v="AgregatRivacold"/>
    <s v="102108003086"/>
    <s v="STM006G011/N1"/>
    <d v="2021-07-01T00:00:00"/>
    <n v="2021"/>
    <d v="2024-07-01T00:00:00"/>
    <s v="S_KOM_ZAMR"/>
    <s v="R-404A 2,8 KG"/>
  </r>
  <r>
    <n v="4546"/>
    <n v="7164546"/>
    <s v="S-4546-S-CH"/>
    <s v="łódzkie"/>
    <x v="54"/>
    <n v="10650318"/>
    <s v="kostkarka do lodu"/>
    <s v="Gastromax"/>
    <s v=""/>
    <s v=""/>
    <s v=""/>
    <m/>
    <m/>
    <m/>
    <s v="S_ZAMR"/>
    <s v=""/>
  </r>
  <r>
    <n v="4546"/>
    <n v="7164546"/>
    <s v="S-4546-S-CH"/>
    <s v="łódzkie"/>
    <x v="54"/>
    <n v="10650321"/>
    <s v="Regał chłodniczy zamknięty 120"/>
    <s v="Gastromax"/>
    <s v="REGAŁ ZAMKNIĘTY"/>
    <s v=""/>
    <s v="GP M EX/DS 125-6.5"/>
    <m/>
    <m/>
    <m/>
    <s v="S_REG_ZAM"/>
    <s v="R-404A 3,8 KG"/>
  </r>
  <r>
    <n v="4546"/>
    <n v="7164546"/>
    <s v="S-4546-S-CH"/>
    <s v="łódzkie"/>
    <x v="54"/>
    <n v="10650319"/>
    <s v="Regał chłodniczy zamknięty 180"/>
    <s v="Gastromax"/>
    <s v="REGAŁ ZAMKNIĘTY"/>
    <s v=""/>
    <s v="GP M EX/DS 187-6.5"/>
    <m/>
    <m/>
    <m/>
    <s v="S_REG_ZAM"/>
    <s v="R-404A 3,8 KG"/>
  </r>
  <r>
    <n v="4546"/>
    <n v="7164546"/>
    <s v="S-4546-S-CH"/>
    <s v="łódzkie"/>
    <x v="54"/>
    <n v="10650320"/>
    <s v="Regał chłodniczy zamknięty 180"/>
    <s v="Gastromax"/>
    <s v="REGAŁ ZAMKNIĘTY"/>
    <s v=""/>
    <s v="GP M EX/DS 187-6.5"/>
    <m/>
    <m/>
    <m/>
    <s v="S_REG_ZAM"/>
    <s v="R-404A 3,8 KG"/>
  </r>
  <r>
    <n v="4546"/>
    <n v="7164546"/>
    <s v="S-4546-S-CH"/>
    <s v="łódzkie"/>
    <x v="54"/>
    <n v="10705108"/>
    <s v="Stół chłodniczy"/>
    <s v="Bolarus"/>
    <s v="Stół chłodniczy S-90"/>
    <s v="1065839"/>
    <s v=""/>
    <d v="2017-06-03T00:00:00"/>
    <n v="2017"/>
    <d v="2020-06-02T00:00:00"/>
    <s v="S_STOL_CHL"/>
    <s v=""/>
  </r>
  <r>
    <n v="4546"/>
    <n v="7164546"/>
    <s v="S-4546-S-CH"/>
    <s v="łódzkie"/>
    <x v="54"/>
    <n v="10650323"/>
    <s v="Stół chłodniczy 140 (1)"/>
    <s v="Gastromax"/>
    <s v="STÓŁ CHŁODNICZY"/>
    <s v=""/>
    <s v="GP 2D135CHT"/>
    <m/>
    <m/>
    <m/>
    <s v="S_STOL_CHL"/>
    <s v=""/>
  </r>
  <r>
    <n v="4546"/>
    <n v="7164546"/>
    <s v="S-4546-S-CH"/>
    <s v="łódzkie"/>
    <x v="54"/>
    <n v="10650327"/>
    <s v="Stół chłodniczy 140 (2)"/>
    <s v="Gastromax"/>
    <s v="STÓŁ CHŁODNICZY"/>
    <s v=""/>
    <s v="GP 2D135CHT"/>
    <m/>
    <m/>
    <m/>
    <s v="S_STOL_CHL"/>
    <s v=""/>
  </r>
  <r>
    <n v="4546"/>
    <n v="7164546"/>
    <s v="S-4546-S-CH"/>
    <s v="łódzkie"/>
    <x v="54"/>
    <n v="10650322"/>
    <s v="Stół chłodniczy 90 (1)"/>
    <s v="Gastromax"/>
    <s v="STÓŁ CHŁODNICZY"/>
    <s v=""/>
    <s v="GP 2D95CHT"/>
    <m/>
    <m/>
    <m/>
    <s v="S_STOL_CHL"/>
    <s v=""/>
  </r>
  <r>
    <n v="4546"/>
    <n v="7164546"/>
    <s v="S-4546-S-CH"/>
    <s v="łódzkie"/>
    <x v="54"/>
    <n v="10650324"/>
    <s v="Stół chłodniczy sałtkowy"/>
    <s v="Gastromax"/>
    <s v="STÓŁ CHŁODNICZY"/>
    <s v=""/>
    <s v="BACK BAR"/>
    <m/>
    <m/>
    <m/>
    <s v="S_STOL_CHL"/>
    <s v=""/>
  </r>
  <r>
    <n v="4546"/>
    <n v="7164546"/>
    <s v="S-4546-S-CH"/>
    <s v="łódzkie"/>
    <x v="54"/>
    <n v="10650326"/>
    <s v="Stół mroźniczy 140"/>
    <s v="Gastromax"/>
    <s v="STÓŁ CHŁODNICZY"/>
    <s v=""/>
    <s v="BACK BAR"/>
    <m/>
    <m/>
    <m/>
    <s v="S_STOL_CHL"/>
    <s v=""/>
  </r>
  <r>
    <n v="4546"/>
    <n v="7164546"/>
    <s v="S-4546-S-CH"/>
    <s v="łódzkie"/>
    <x v="54"/>
    <n v="10650325"/>
    <s v="Stół mroźniczy 90"/>
    <s v="Gastromax"/>
    <s v="STÓŁ CHŁODNICZY"/>
    <s v=""/>
    <s v="BACK BAR"/>
    <m/>
    <m/>
    <m/>
    <s v="S_STOL_CHL"/>
    <s v=""/>
  </r>
  <r>
    <n v="4546"/>
    <n v="7164546"/>
    <s v="S-4546-S-CH"/>
    <s v="łódzkie"/>
    <x v="54"/>
    <n v="10705109"/>
    <s v="Szafa chłodnicza"/>
    <s v="Iglo"/>
    <s v="JOLA 700.P A GM"/>
    <s v=""/>
    <s v=""/>
    <m/>
    <n v="2018"/>
    <m/>
    <s v="S_KOM_ZAMR"/>
    <s v="R-507A 1,5 KG"/>
  </r>
  <r>
    <n v="4546"/>
    <n v="7164546"/>
    <s v="S-4546-S-CH"/>
    <s v="łódzkie"/>
    <x v="54"/>
    <n v="10650310"/>
    <s v="Szuflada chłodząca Hot-Dog"/>
    <s v="Igloo"/>
    <s v="Szuflada H-D"/>
    <s v="NS-023203"/>
    <s v="HOT-DOG 1.1 ORLEN"/>
    <d v="2021-05-05T00:00:00"/>
    <n v="2021"/>
    <d v="2024-05-04T00:00:00"/>
    <s v="S_SZUF_HOT"/>
    <s v=""/>
  </r>
  <r>
    <n v="4546"/>
    <n v="7164546"/>
    <s v="S-4546-S-CH"/>
    <s v="łódzkie"/>
    <x v="54"/>
    <n v="10650314"/>
    <s v="Witryna chłodnicza otwarta"/>
    <s v="JUKA"/>
    <s v="TOSTI 60"/>
    <s v=""/>
    <s v=""/>
    <m/>
    <m/>
    <m/>
    <s v="S_WITR_OTW"/>
    <s v=""/>
  </r>
  <r>
    <n v="4546"/>
    <n v="7164546"/>
    <s v="S-4546-S-CH"/>
    <s v="łódzkie"/>
    <x v="54"/>
    <n v="10650316"/>
    <s v="Witryna chłodnicza otwarta"/>
    <s v="JUKA"/>
    <s v="TOSTI 60"/>
    <s v=""/>
    <s v=""/>
    <m/>
    <m/>
    <m/>
    <s v="S_WITR_OTW"/>
    <s v=""/>
  </r>
  <r>
    <n v="4546"/>
    <n v="7164546"/>
    <s v="S-4546-S-CH"/>
    <s v="łódzkie"/>
    <x v="54"/>
    <n v="10650317"/>
    <s v="Witryna chłodnicza otwarta"/>
    <s v="Gastromax"/>
    <s v="WITRYNA"/>
    <s v=""/>
    <s v="GPWOROR"/>
    <m/>
    <m/>
    <m/>
    <s v="S_WITR_OTW"/>
    <s v=""/>
  </r>
  <r>
    <n v="4546"/>
    <n v="7164546"/>
    <s v="S-4546-S-CH"/>
    <s v="łódzkie"/>
    <x v="54"/>
    <n v="10650315"/>
    <s v="Witryna kanapkowa ze zraszaczem"/>
    <s v="Igloo"/>
    <s v="WITRYNA KANAPKOWA"/>
    <s v=""/>
    <s v="EXPO 0.90 W"/>
    <d v="2021-07-01T00:00:00"/>
    <n v="2021"/>
    <d v="2024-07-01T00:00:00"/>
    <s v="S_WITR_KAN"/>
    <s v=""/>
  </r>
  <r>
    <n v="4594"/>
    <n v="7164594"/>
    <s v="S-4594-S-CH"/>
    <s v="łódzkie"/>
    <x v="55"/>
    <n v="10712708"/>
    <s v="Witryna chłodnicza kanapkowa"/>
    <s v="Gastromax"/>
    <s v="WITRYNA KANAPKOWA"/>
    <s v="2023/08/20137"/>
    <s v="WEKS DS 600"/>
    <d v="2023-08-28T00:00:00"/>
    <n v="2023"/>
    <d v="2026-08-28T00:00:00"/>
    <s v="S_WITR_KAN"/>
    <s v=""/>
  </r>
  <r>
    <n v="4649"/>
    <n v="7164649"/>
    <s v="S-4649-S-CH"/>
    <s v="łódzkie"/>
    <x v="48"/>
    <n v="10693430"/>
    <s v="Lodówka podblatowa"/>
    <s v="Liebherr"/>
    <s v=""/>
    <s v="BRAK"/>
    <s v="KT 1730"/>
    <d v="2013-02-01T00:00:00"/>
    <n v="2013"/>
    <d v="2015-02-01T00:00:00"/>
    <s v="S_LOD"/>
    <s v=""/>
  </r>
  <r>
    <n v="4649"/>
    <n v="7164649"/>
    <s v="S-4649-S-CH"/>
    <s v="łódzkie"/>
    <x v="48"/>
    <n v="10693424"/>
    <s v="Szafa chłodnicza"/>
    <s v="Igloo"/>
    <s v="Ola 700 Biała"/>
    <s v="BRAK"/>
    <s v=""/>
    <d v="2013-02-01T00:00:00"/>
    <n v="2013"/>
    <d v="2015-02-01T00:00:00"/>
    <s v="S_KOM_CHL"/>
    <s v=""/>
  </r>
  <r>
    <n v="4649"/>
    <n v="7164649"/>
    <s v="S-4649-S-CH"/>
    <s v="łódzkie"/>
    <x v="48"/>
    <n v="10693435"/>
    <s v="Szafa mroźnicza"/>
    <s v="Igloo"/>
    <s v="Jola 700"/>
    <s v="BRAK"/>
    <s v=""/>
    <d v="2013-02-01T00:00:00"/>
    <n v="2013"/>
    <d v="2015-02-01T00:00:00"/>
    <s v="S_KOM_ZAMR"/>
    <s v=""/>
  </r>
  <r>
    <n v="4649"/>
    <n v="7164649"/>
    <s v="S-4649-S-CH"/>
    <s v="łódzkie"/>
    <x v="48"/>
    <n v="10688842"/>
    <s v="Szuflada Hot-Dog"/>
    <s v="INTERPRODEX"/>
    <s v=""/>
    <s v="179"/>
    <s v="HOT-DOG"/>
    <m/>
    <m/>
    <m/>
    <s v="S_SZUF_HOT"/>
    <s v=""/>
  </r>
  <r>
    <n v="4649"/>
    <n v="7164649"/>
    <s v="S-4649-S-CH"/>
    <s v="łódzkie"/>
    <x v="48"/>
    <n v="10693432"/>
    <s v="Witryna chłodnicza HOT-DOG"/>
    <s v="PGS"/>
    <s v="Z NADSTAWKĄ SZKLANĄ"/>
    <s v="BRAK"/>
    <s v="HOT-DOG"/>
    <d v="2013-02-01T00:00:00"/>
    <n v="2013"/>
    <d v="2015-02-01T00:00:00"/>
    <s v="S_WITR_ZAM"/>
    <s v=""/>
  </r>
  <r>
    <n v="4649"/>
    <n v="7164649"/>
    <s v="S-4649-S-CH"/>
    <s v="łódzkie"/>
    <x v="48"/>
    <n v="10693431"/>
    <s v="Zamrażarka"/>
    <s v="Liebherr"/>
    <s v=""/>
    <s v=""/>
    <s v="GT6121"/>
    <d v="2013-02-01T00:00:00"/>
    <n v="2013"/>
    <d v="2015-02-01T00:00:00"/>
    <s v="S_ZAMR"/>
    <s v=""/>
  </r>
  <r>
    <n v="4654"/>
    <n v="7164654"/>
    <s v="S-4654-S-CH"/>
    <s v="łódzkie"/>
    <x v="4"/>
    <n v="10694811"/>
    <s v="Lodówka podblatowa"/>
    <s v="Inny producent"/>
    <s v=""/>
    <s v="BRAK"/>
    <s v="KT 1730"/>
    <d v="2013-06-01T00:00:00"/>
    <n v="2013"/>
    <d v="2015-06-01T00:00:00"/>
    <s v="S_LOD"/>
    <s v=""/>
  </r>
  <r>
    <n v="4654"/>
    <n v="7164654"/>
    <s v="S-4654-S-CH"/>
    <s v="łódzkie"/>
    <x v="4"/>
    <n v="10694810"/>
    <s v="Regał chłodniczy zamknięty 180"/>
    <s v="Igloo"/>
    <s v="REGAŁ ZAMKNIĘTY"/>
    <s v="BRAK"/>
    <s v="OLA"/>
    <d v="2013-06-01T00:00:00"/>
    <n v="2013"/>
    <d v="2015-06-01T00:00:00"/>
    <s v="S_REG_ZAM"/>
    <s v=""/>
  </r>
  <r>
    <n v="4654"/>
    <n v="7164654"/>
    <s v="S-4654-S-CH"/>
    <s v="łódzkie"/>
    <x v="4"/>
    <n v="10694809"/>
    <s v="Szafa mroźnicza"/>
    <s v="Igloo"/>
    <s v=""/>
    <s v="NS-185451"/>
    <s v="JOLA 700"/>
    <d v="2016-06-01T00:00:00"/>
    <n v="2016"/>
    <d v="2018-06-01T00:00:00"/>
    <s v="S_KOM_ZAMR"/>
    <s v=""/>
  </r>
  <r>
    <n v="4654"/>
    <n v="7164654"/>
    <s v="S-4654-S-CH"/>
    <s v="łódzkie"/>
    <x v="4"/>
    <n v="10694813"/>
    <s v="Witryna chłodnicza HOT-DOG"/>
    <s v="Inny producent"/>
    <s v="Z NADSTAWKĄ SZKLANĄ"/>
    <s v=""/>
    <s v="INN-600N"/>
    <d v="2013-06-01T00:00:00"/>
    <n v="2013"/>
    <d v="2015-06-01T00:00:00"/>
    <s v="S_WITR_ZAM"/>
    <s v=""/>
  </r>
  <r>
    <n v="4654"/>
    <n v="7164654"/>
    <s v="S-4654-S-CH"/>
    <s v="łódzkie"/>
    <x v="4"/>
    <n v="10694812"/>
    <s v="Zamrażarka"/>
    <s v="Inny producent"/>
    <s v="Skrzyniowa"/>
    <s v="BRAK"/>
    <s v="ZAPLECZE"/>
    <d v="2013-06-01T00:00:00"/>
    <n v="2013"/>
    <d v="2015-06-01T00:00:00"/>
    <s v="S_ZAMR"/>
    <s v=""/>
  </r>
  <r>
    <m/>
    <m/>
    <m/>
    <m/>
    <x v="56"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0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A3:B61" firstHeaderRow="1" firstDataRow="1" firstDataCol="1"/>
  <pivotFields count="16">
    <pivotField showAll="0"/>
    <pivotField showAll="0"/>
    <pivotField showAll="0"/>
    <pivotField showAll="0"/>
    <pivotField axis="axisRow" showAll="0">
      <items count="58">
        <item x="32"/>
        <item x="41"/>
        <item x="48"/>
        <item x="13"/>
        <item x="9"/>
        <item x="49"/>
        <item x="46"/>
        <item x="18"/>
        <item x="40"/>
        <item x="42"/>
        <item x="37"/>
        <item x="34"/>
        <item x="21"/>
        <item x="45"/>
        <item x="36"/>
        <item x="44"/>
        <item x="47"/>
        <item x="39"/>
        <item x="8"/>
        <item x="7"/>
        <item x="1"/>
        <item x="0"/>
        <item x="54"/>
        <item x="55"/>
        <item x="23"/>
        <item x="15"/>
        <item x="14"/>
        <item x="53"/>
        <item x="52"/>
        <item x="28"/>
        <item x="3"/>
        <item x="43"/>
        <item x="29"/>
        <item x="17"/>
        <item x="22"/>
        <item x="25"/>
        <item x="35"/>
        <item x="12"/>
        <item x="2"/>
        <item x="51"/>
        <item x="10"/>
        <item x="11"/>
        <item x="19"/>
        <item x="38"/>
        <item x="27"/>
        <item x="6"/>
        <item x="26"/>
        <item x="31"/>
        <item x="30"/>
        <item x="4"/>
        <item x="20"/>
        <item x="50"/>
        <item x="33"/>
        <item x="5"/>
        <item x="24"/>
        <item x="16"/>
        <item x="56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5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 t="grand">
      <x/>
    </i>
  </rowItems>
  <colItems count="1">
    <i/>
  </colItems>
  <dataFields count="1">
    <dataField name="Liczba z Urządzenie" fld="5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G30"/>
  <sheetViews>
    <sheetView tabSelected="1" zoomScale="85" zoomScaleNormal="85" workbookViewId="0">
      <pane ySplit="12" topLeftCell="A13" activePane="bottomLeft" state="frozen"/>
      <selection pane="bottomLeft" activeCell="E7" sqref="E7:E8"/>
    </sheetView>
  </sheetViews>
  <sheetFormatPr defaultRowHeight="15" x14ac:dyDescent="0.25"/>
  <cols>
    <col min="2" max="2" width="5.28515625" customWidth="1"/>
    <col min="3" max="3" width="7" customWidth="1"/>
    <col min="4" max="4" width="56.7109375" customWidth="1"/>
    <col min="5" max="5" width="48.140625" customWidth="1"/>
  </cols>
  <sheetData>
    <row r="1" spans="1:7" x14ac:dyDescent="0.25">
      <c r="B1" s="42"/>
      <c r="C1" s="42"/>
      <c r="D1" s="42"/>
      <c r="E1" s="42"/>
    </row>
    <row r="2" spans="1:7" ht="18.75" x14ac:dyDescent="0.3">
      <c r="A2" s="49" t="s">
        <v>96</v>
      </c>
      <c r="B2" s="49"/>
      <c r="C2" s="49"/>
      <c r="D2" s="49"/>
      <c r="E2" s="13"/>
    </row>
    <row r="3" spans="1:7" x14ac:dyDescent="0.25">
      <c r="A3" s="3"/>
      <c r="B3" s="3"/>
      <c r="C3" s="3"/>
      <c r="D3" s="3"/>
      <c r="E3" s="3"/>
      <c r="F3" s="4"/>
      <c r="G3" s="4"/>
    </row>
    <row r="4" spans="1:7" ht="30.75" customHeight="1" x14ac:dyDescent="0.25">
      <c r="A4" s="3"/>
      <c r="B4" s="3"/>
      <c r="C4" s="3"/>
      <c r="D4" s="14" t="s">
        <v>7</v>
      </c>
      <c r="E4" s="15" t="s">
        <v>97</v>
      </c>
    </row>
    <row r="5" spans="1:7" ht="14.65" customHeight="1" x14ac:dyDescent="0.25">
      <c r="A5" s="3"/>
      <c r="B5" s="3"/>
      <c r="C5" s="3"/>
      <c r="D5" s="14" t="s">
        <v>10</v>
      </c>
      <c r="E5" s="16" t="s">
        <v>36</v>
      </c>
    </row>
    <row r="6" spans="1:7" x14ac:dyDescent="0.25">
      <c r="A6" s="3"/>
      <c r="B6" s="3"/>
      <c r="C6" s="3"/>
      <c r="D6" s="17" t="s">
        <v>98</v>
      </c>
      <c r="E6" s="35"/>
    </row>
    <row r="7" spans="1:7" x14ac:dyDescent="0.25">
      <c r="A7" s="3"/>
      <c r="B7" s="3"/>
      <c r="C7" s="3"/>
      <c r="D7" s="17" t="s">
        <v>8</v>
      </c>
      <c r="E7" s="35"/>
    </row>
    <row r="8" spans="1:7" ht="36" customHeight="1" x14ac:dyDescent="0.25">
      <c r="A8" s="3"/>
      <c r="B8" s="3"/>
      <c r="C8" s="3"/>
      <c r="D8" s="18" t="s">
        <v>99</v>
      </c>
      <c r="E8" s="53" t="str">
        <f ca="1">'Model oceny'!H3</f>
        <v>Należy UZUPEŁNIĆ WSZYSTKIE pola oznaczone kolorem szarym!</v>
      </c>
    </row>
    <row r="10" spans="1:7" x14ac:dyDescent="0.25">
      <c r="B10" s="1"/>
      <c r="C10" s="1"/>
      <c r="D10" s="1"/>
      <c r="E10" s="1"/>
    </row>
    <row r="11" spans="1:7" x14ac:dyDescent="0.25">
      <c r="B11" s="41" t="s">
        <v>0</v>
      </c>
      <c r="C11" s="41"/>
      <c r="D11" s="41"/>
      <c r="E11" s="41"/>
    </row>
    <row r="12" spans="1:7" x14ac:dyDescent="0.25">
      <c r="B12" s="19" t="s">
        <v>2</v>
      </c>
      <c r="C12" s="19"/>
      <c r="D12" s="20" t="s">
        <v>3</v>
      </c>
      <c r="E12" s="21" t="s">
        <v>4</v>
      </c>
    </row>
    <row r="13" spans="1:7" ht="105" x14ac:dyDescent="0.25">
      <c r="B13" s="24">
        <v>1</v>
      </c>
      <c r="C13" s="46" t="s">
        <v>6</v>
      </c>
      <c r="D13" s="25" t="s">
        <v>11</v>
      </c>
      <c r="E13" s="31"/>
    </row>
    <row r="14" spans="1:7" ht="45" x14ac:dyDescent="0.25">
      <c r="B14" s="24">
        <v>2</v>
      </c>
      <c r="C14" s="47"/>
      <c r="D14" s="25" t="s">
        <v>9</v>
      </c>
      <c r="E14" s="31"/>
    </row>
    <row r="15" spans="1:7" ht="60" x14ac:dyDescent="0.25">
      <c r="B15" s="24">
        <v>3</v>
      </c>
      <c r="C15" s="47"/>
      <c r="D15" s="25" t="s">
        <v>24</v>
      </c>
      <c r="E15" s="31"/>
    </row>
    <row r="16" spans="1:7" ht="45" x14ac:dyDescent="0.25">
      <c r="B16" s="24">
        <v>4</v>
      </c>
      <c r="C16" s="48"/>
      <c r="D16" s="25" t="s">
        <v>25</v>
      </c>
      <c r="E16" s="31"/>
    </row>
    <row r="17" spans="2:5" ht="39" customHeight="1" x14ac:dyDescent="0.25">
      <c r="B17" s="24">
        <v>5</v>
      </c>
      <c r="C17" s="26"/>
      <c r="D17" s="27" t="s">
        <v>30</v>
      </c>
      <c r="E17" s="31"/>
    </row>
    <row r="18" spans="2:5" ht="30" x14ac:dyDescent="0.25">
      <c r="B18" s="24">
        <v>6</v>
      </c>
      <c r="C18" s="26"/>
      <c r="D18" s="27" t="s">
        <v>31</v>
      </c>
      <c r="E18" s="31"/>
    </row>
    <row r="19" spans="2:5" x14ac:dyDescent="0.25">
      <c r="B19" s="24">
        <v>7</v>
      </c>
      <c r="C19" s="26"/>
      <c r="D19" s="27" t="s">
        <v>95</v>
      </c>
      <c r="E19" s="31"/>
    </row>
    <row r="20" spans="2:5" x14ac:dyDescent="0.25">
      <c r="B20" s="22"/>
      <c r="C20" s="23"/>
      <c r="D20" s="43" t="s">
        <v>23</v>
      </c>
      <c r="E20" s="44"/>
    </row>
    <row r="21" spans="2:5" ht="14.45" customHeight="1" x14ac:dyDescent="0.25">
      <c r="B21" s="24">
        <v>8</v>
      </c>
      <c r="C21" s="45" t="s">
        <v>12</v>
      </c>
      <c r="D21" s="25" t="s">
        <v>13</v>
      </c>
      <c r="E21" s="31"/>
    </row>
    <row r="22" spans="2:5" x14ac:dyDescent="0.25">
      <c r="B22" s="24">
        <v>9</v>
      </c>
      <c r="C22" s="45"/>
      <c r="D22" s="25" t="s">
        <v>14</v>
      </c>
      <c r="E22" s="31"/>
    </row>
    <row r="23" spans="2:5" x14ac:dyDescent="0.25">
      <c r="B23" s="24">
        <v>10</v>
      </c>
      <c r="C23" s="45"/>
      <c r="D23" s="25" t="s">
        <v>15</v>
      </c>
      <c r="E23" s="31"/>
    </row>
    <row r="24" spans="2:5" x14ac:dyDescent="0.25">
      <c r="B24" s="24">
        <v>11</v>
      </c>
      <c r="C24" s="45"/>
      <c r="D24" s="25" t="s">
        <v>16</v>
      </c>
      <c r="E24" s="31"/>
    </row>
    <row r="25" spans="2:5" x14ac:dyDescent="0.25">
      <c r="B25" s="24">
        <v>12</v>
      </c>
      <c r="C25" s="45"/>
      <c r="D25" s="25" t="s">
        <v>17</v>
      </c>
      <c r="E25" s="31"/>
    </row>
    <row r="26" spans="2:5" x14ac:dyDescent="0.25">
      <c r="B26" s="24">
        <v>13</v>
      </c>
      <c r="C26" s="45"/>
      <c r="D26" s="25" t="s">
        <v>18</v>
      </c>
      <c r="E26" s="31"/>
    </row>
    <row r="27" spans="2:5" x14ac:dyDescent="0.25">
      <c r="B27" s="24">
        <v>14</v>
      </c>
      <c r="C27" s="45"/>
      <c r="D27" s="25" t="s">
        <v>19</v>
      </c>
      <c r="E27" s="31"/>
    </row>
    <row r="28" spans="2:5" x14ac:dyDescent="0.25">
      <c r="B28" s="24">
        <v>15</v>
      </c>
      <c r="C28" s="45"/>
      <c r="D28" s="25" t="s">
        <v>20</v>
      </c>
      <c r="E28" s="31"/>
    </row>
    <row r="29" spans="2:5" x14ac:dyDescent="0.25">
      <c r="B29" s="24">
        <v>16</v>
      </c>
      <c r="C29" s="28"/>
      <c r="D29" s="29" t="s">
        <v>21</v>
      </c>
      <c r="E29" s="31"/>
    </row>
    <row r="30" spans="2:5" x14ac:dyDescent="0.25">
      <c r="B30" s="24">
        <v>17</v>
      </c>
      <c r="C30" s="30"/>
      <c r="D30" s="25" t="s">
        <v>22</v>
      </c>
      <c r="E30" s="31"/>
    </row>
  </sheetData>
  <sheetProtection selectLockedCells="1"/>
  <mergeCells count="6">
    <mergeCell ref="B11:E11"/>
    <mergeCell ref="B1:E1"/>
    <mergeCell ref="D20:E20"/>
    <mergeCell ref="C21:C28"/>
    <mergeCell ref="C13:C16"/>
    <mergeCell ref="A2:D2"/>
  </mergeCells>
  <dataValidations count="1">
    <dataValidation type="decimal" allowBlank="1" showInputMessage="1" showErrorMessage="1" errorTitle="Proszę wprowadzić wartość większ" error="Proszę wprowadzić wartość większą niż 1 grosz" promptTitle="Proszę wprowadzić wartość większ" sqref="E13:E19 E21:E30">
      <formula1>0.01</formula1>
      <formula2>100000</formula2>
    </dataValidation>
  </dataValidation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2:I21"/>
  <sheetViews>
    <sheetView zoomScale="85" zoomScaleNormal="85" workbookViewId="0">
      <selection activeCell="H3" sqref="H3"/>
    </sheetView>
  </sheetViews>
  <sheetFormatPr defaultRowHeight="15" x14ac:dyDescent="0.25"/>
  <cols>
    <col min="2" max="2" width="5.42578125" customWidth="1"/>
    <col min="3" max="3" width="7" customWidth="1"/>
    <col min="4" max="4" width="59" customWidth="1"/>
    <col min="5" max="5" width="18.140625" customWidth="1"/>
    <col min="6" max="6" width="15.5703125" customWidth="1"/>
    <col min="7" max="7" width="11" customWidth="1"/>
    <col min="8" max="8" width="30.7109375" customWidth="1"/>
    <col min="9" max="9" width="31" customWidth="1"/>
  </cols>
  <sheetData>
    <row r="2" spans="1:9" ht="38.1" customHeight="1" x14ac:dyDescent="0.25">
      <c r="B2" s="41" t="s">
        <v>0</v>
      </c>
      <c r="C2" s="41"/>
      <c r="D2" s="41"/>
      <c r="E2" s="41"/>
      <c r="F2" s="41"/>
      <c r="H2" s="10" t="s">
        <v>1</v>
      </c>
      <c r="I2" s="11" t="s">
        <v>35</v>
      </c>
    </row>
    <row r="3" spans="1:9" ht="55.5" customHeight="1" x14ac:dyDescent="0.25">
      <c r="B3" s="19" t="s">
        <v>2</v>
      </c>
      <c r="C3" s="19"/>
      <c r="D3" s="20" t="s">
        <v>3</v>
      </c>
      <c r="E3" s="39" t="s">
        <v>4</v>
      </c>
      <c r="F3" s="40" t="s">
        <v>5</v>
      </c>
      <c r="H3" s="32" t="str">
        <f ca="1">IFERROR(IF((LOOKUP("Brak",F4:F10,F12:F21))="Brak","Należy UZUPEŁNIĆ WSZYSTKIE pola oznaczone kolorem szarym!"),(SUM(F4:F9,F12:F21)*H4))</f>
        <v>Należy UZUPEŁNIĆ WSZYSTKIE pola oznaczone kolorem szarym!</v>
      </c>
      <c r="I3" s="33" t="str">
        <f ca="1">IFERROR(IF((LOOKUP("Brak",F4:F10,F12:F21))="Brak","Należy UZUPEŁNIĆ WSZYSTKIE pola oznaczone kolorem szarym!"),(SUM(F4:F9,F12:F21)))</f>
        <v>Należy UZUPEŁNIĆ WSZYSTKIE pola oznaczone kolorem szarym!</v>
      </c>
    </row>
    <row r="4" spans="1:9" ht="90" x14ac:dyDescent="0.25">
      <c r="B4" s="36">
        <v>1</v>
      </c>
      <c r="C4" s="46" t="s">
        <v>6</v>
      </c>
      <c r="D4" s="25" t="s">
        <v>26</v>
      </c>
      <c r="E4" s="5">
        <f>Cennik!E13</f>
        <v>0</v>
      </c>
      <c r="F4" s="2" t="str">
        <f>IF(E4=0,"Brak",E4)</f>
        <v>Brak</v>
      </c>
      <c r="G4" s="6"/>
      <c r="H4" s="34">
        <f>suma_urządzenia!B61</f>
        <v>1005</v>
      </c>
      <c r="I4" s="34" t="s">
        <v>94</v>
      </c>
    </row>
    <row r="5" spans="1:9" ht="45" x14ac:dyDescent="0.25">
      <c r="B5" s="36">
        <v>2</v>
      </c>
      <c r="C5" s="47"/>
      <c r="D5" s="25" t="s">
        <v>9</v>
      </c>
      <c r="E5" s="5">
        <f>Cennik!E14</f>
        <v>0</v>
      </c>
      <c r="F5" s="2" t="str">
        <f t="shared" ref="F5:F10" si="0">IF(E5=0,"Brak",E5)</f>
        <v>Brak</v>
      </c>
      <c r="G5" s="6"/>
    </row>
    <row r="6" spans="1:9" ht="45" x14ac:dyDescent="0.25">
      <c r="B6" s="36">
        <v>3</v>
      </c>
      <c r="C6" s="47"/>
      <c r="D6" s="25" t="s">
        <v>24</v>
      </c>
      <c r="E6" s="5">
        <f>Cennik!E15</f>
        <v>0</v>
      </c>
      <c r="F6" s="2" t="str">
        <f t="shared" si="0"/>
        <v>Brak</v>
      </c>
      <c r="G6" s="6"/>
    </row>
    <row r="7" spans="1:9" ht="30" x14ac:dyDescent="0.25">
      <c r="B7" s="36">
        <v>4</v>
      </c>
      <c r="C7" s="47"/>
      <c r="D7" s="25" t="s">
        <v>27</v>
      </c>
      <c r="E7" s="5">
        <f>Cennik!E16</f>
        <v>0</v>
      </c>
      <c r="F7" s="2" t="str">
        <f t="shared" si="0"/>
        <v>Brak</v>
      </c>
      <c r="G7" s="6"/>
    </row>
    <row r="8" spans="1:9" ht="30" x14ac:dyDescent="0.25">
      <c r="A8" s="7"/>
      <c r="B8" s="36">
        <v>5</v>
      </c>
      <c r="C8" s="47"/>
      <c r="D8" s="25" t="s">
        <v>28</v>
      </c>
      <c r="E8" s="5">
        <f>Cennik!E17</f>
        <v>0</v>
      </c>
      <c r="F8" s="2" t="str">
        <f t="shared" si="0"/>
        <v>Brak</v>
      </c>
      <c r="G8" s="6"/>
    </row>
    <row r="9" spans="1:9" ht="30" x14ac:dyDescent="0.25">
      <c r="A9" s="7"/>
      <c r="B9" s="36">
        <v>6</v>
      </c>
      <c r="C9" s="48"/>
      <c r="D9" s="25" t="s">
        <v>29</v>
      </c>
      <c r="E9" s="5">
        <f>Cennik!E18</f>
        <v>0</v>
      </c>
      <c r="F9" s="2" t="str">
        <f t="shared" si="0"/>
        <v>Brak</v>
      </c>
      <c r="G9" s="6"/>
    </row>
    <row r="10" spans="1:9" x14ac:dyDescent="0.25">
      <c r="A10" s="7"/>
      <c r="B10" s="24">
        <v>7</v>
      </c>
      <c r="C10" s="37"/>
      <c r="D10" s="27" t="s">
        <v>95</v>
      </c>
      <c r="E10" s="5">
        <f>Cennik!E19</f>
        <v>0</v>
      </c>
      <c r="F10" s="2" t="str">
        <f t="shared" si="0"/>
        <v>Brak</v>
      </c>
      <c r="G10" s="6"/>
    </row>
    <row r="11" spans="1:9" x14ac:dyDescent="0.25">
      <c r="B11" s="43" t="s">
        <v>23</v>
      </c>
      <c r="C11" s="50"/>
      <c r="D11" s="50"/>
      <c r="E11" s="50"/>
      <c r="F11" s="44"/>
    </row>
    <row r="12" spans="1:9" x14ac:dyDescent="0.25">
      <c r="B12" s="24">
        <v>8</v>
      </c>
      <c r="C12" s="51" t="s">
        <v>12</v>
      </c>
      <c r="D12" s="25" t="s">
        <v>13</v>
      </c>
      <c r="E12" s="38">
        <f>Cennik!E21</f>
        <v>0</v>
      </c>
      <c r="F12" s="2" t="str">
        <f>IF(E12=0,"Brak",E12)</f>
        <v>Brak</v>
      </c>
      <c r="G12" s="6"/>
    </row>
    <row r="13" spans="1:9" x14ac:dyDescent="0.25">
      <c r="B13" s="24">
        <v>9</v>
      </c>
      <c r="C13" s="45"/>
      <c r="D13" s="25" t="s">
        <v>14</v>
      </c>
      <c r="E13" s="38">
        <f>Cennik!E22</f>
        <v>0</v>
      </c>
      <c r="F13" s="2" t="str">
        <f t="shared" ref="F13:F21" si="1">IF(E13=0,"Brak",E13)</f>
        <v>Brak</v>
      </c>
      <c r="G13" s="6"/>
    </row>
    <row r="14" spans="1:9" x14ac:dyDescent="0.25">
      <c r="B14" s="24">
        <v>10</v>
      </c>
      <c r="C14" s="45"/>
      <c r="D14" s="25" t="s">
        <v>15</v>
      </c>
      <c r="E14" s="38">
        <f>Cennik!E23</f>
        <v>0</v>
      </c>
      <c r="F14" s="2" t="str">
        <f t="shared" si="1"/>
        <v>Brak</v>
      </c>
      <c r="G14" s="6"/>
    </row>
    <row r="15" spans="1:9" x14ac:dyDescent="0.25">
      <c r="B15" s="24">
        <v>11</v>
      </c>
      <c r="C15" s="45"/>
      <c r="D15" s="25" t="s">
        <v>16</v>
      </c>
      <c r="E15" s="38">
        <f>Cennik!E24</f>
        <v>0</v>
      </c>
      <c r="F15" s="2" t="str">
        <f t="shared" si="1"/>
        <v>Brak</v>
      </c>
      <c r="G15" s="6"/>
    </row>
    <row r="16" spans="1:9" x14ac:dyDescent="0.25">
      <c r="B16" s="24">
        <v>12</v>
      </c>
      <c r="C16" s="45"/>
      <c r="D16" s="25" t="s">
        <v>17</v>
      </c>
      <c r="E16" s="38">
        <f>Cennik!E25</f>
        <v>0</v>
      </c>
      <c r="F16" s="2" t="str">
        <f t="shared" si="1"/>
        <v>Brak</v>
      </c>
      <c r="G16" s="6"/>
    </row>
    <row r="17" spans="2:7" x14ac:dyDescent="0.25">
      <c r="B17" s="24">
        <v>13</v>
      </c>
      <c r="C17" s="45"/>
      <c r="D17" s="25" t="s">
        <v>18</v>
      </c>
      <c r="E17" s="38">
        <f>Cennik!E26</f>
        <v>0</v>
      </c>
      <c r="F17" s="2" t="str">
        <f t="shared" si="1"/>
        <v>Brak</v>
      </c>
      <c r="G17" s="6"/>
    </row>
    <row r="18" spans="2:7" x14ac:dyDescent="0.25">
      <c r="B18" s="24">
        <v>14</v>
      </c>
      <c r="C18" s="45"/>
      <c r="D18" s="25" t="s">
        <v>19</v>
      </c>
      <c r="E18" s="38">
        <f>Cennik!E27</f>
        <v>0</v>
      </c>
      <c r="F18" s="2" t="str">
        <f t="shared" si="1"/>
        <v>Brak</v>
      </c>
      <c r="G18" s="6"/>
    </row>
    <row r="19" spans="2:7" x14ac:dyDescent="0.25">
      <c r="B19" s="24">
        <v>15</v>
      </c>
      <c r="C19" s="45"/>
      <c r="D19" s="25" t="s">
        <v>20</v>
      </c>
      <c r="E19" s="38">
        <f>Cennik!E28</f>
        <v>0</v>
      </c>
      <c r="F19" s="2" t="str">
        <f t="shared" si="1"/>
        <v>Brak</v>
      </c>
      <c r="G19" s="6"/>
    </row>
    <row r="20" spans="2:7" x14ac:dyDescent="0.25">
      <c r="B20" s="24">
        <v>16</v>
      </c>
      <c r="C20" s="45"/>
      <c r="D20" s="29" t="s">
        <v>21</v>
      </c>
      <c r="E20" s="38">
        <f>Cennik!E29</f>
        <v>0</v>
      </c>
      <c r="F20" s="2" t="str">
        <f t="shared" si="1"/>
        <v>Brak</v>
      </c>
      <c r="G20" s="6"/>
    </row>
    <row r="21" spans="2:7" x14ac:dyDescent="0.25">
      <c r="B21" s="24">
        <v>17</v>
      </c>
      <c r="C21" s="52"/>
      <c r="D21" s="25" t="s">
        <v>22</v>
      </c>
      <c r="E21" s="38">
        <f>Cennik!E30</f>
        <v>0</v>
      </c>
      <c r="F21" s="2" t="str">
        <f t="shared" si="1"/>
        <v>Brak</v>
      </c>
      <c r="G21" s="6"/>
    </row>
  </sheetData>
  <mergeCells count="4">
    <mergeCell ref="B11:F11"/>
    <mergeCell ref="C4:C9"/>
    <mergeCell ref="B2:F2"/>
    <mergeCell ref="C12:C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3:B61"/>
  <sheetViews>
    <sheetView topLeftCell="A34" workbookViewId="0">
      <selection activeCell="B61" sqref="B61"/>
    </sheetView>
  </sheetViews>
  <sheetFormatPr defaultRowHeight="15" x14ac:dyDescent="0.25"/>
  <cols>
    <col min="1" max="1" width="21.5703125" bestFit="1" customWidth="1"/>
    <col min="2" max="2" width="18.28515625" bestFit="1" customWidth="1"/>
  </cols>
  <sheetData>
    <row r="3" spans="1:2" x14ac:dyDescent="0.25">
      <c r="A3" s="9" t="s">
        <v>32</v>
      </c>
      <c r="B3" t="s">
        <v>93</v>
      </c>
    </row>
    <row r="4" spans="1:2" x14ac:dyDescent="0.25">
      <c r="A4" s="12" t="s">
        <v>67</v>
      </c>
      <c r="B4" s="8">
        <v>11</v>
      </c>
    </row>
    <row r="5" spans="1:2" x14ac:dyDescent="0.25">
      <c r="A5" s="12" t="s">
        <v>74</v>
      </c>
      <c r="B5" s="8">
        <v>11</v>
      </c>
    </row>
    <row r="6" spans="1:2" x14ac:dyDescent="0.25">
      <c r="A6" s="12" t="s">
        <v>81</v>
      </c>
      <c r="B6" s="8">
        <v>23</v>
      </c>
    </row>
    <row r="7" spans="1:2" x14ac:dyDescent="0.25">
      <c r="A7" s="12" t="s">
        <v>50</v>
      </c>
      <c r="B7" s="8">
        <v>7</v>
      </c>
    </row>
    <row r="8" spans="1:2" x14ac:dyDescent="0.25">
      <c r="A8" s="12" t="s">
        <v>46</v>
      </c>
      <c r="B8" s="8">
        <v>11</v>
      </c>
    </row>
    <row r="9" spans="1:2" x14ac:dyDescent="0.25">
      <c r="A9" s="12" t="s">
        <v>91</v>
      </c>
      <c r="B9" s="8">
        <v>44</v>
      </c>
    </row>
    <row r="10" spans="1:2" x14ac:dyDescent="0.25">
      <c r="A10" s="12" t="s">
        <v>90</v>
      </c>
      <c r="B10" s="8">
        <v>7</v>
      </c>
    </row>
    <row r="11" spans="1:2" x14ac:dyDescent="0.25">
      <c r="A11" s="12" t="s">
        <v>54</v>
      </c>
      <c r="B11" s="8">
        <v>14</v>
      </c>
    </row>
    <row r="12" spans="1:2" x14ac:dyDescent="0.25">
      <c r="A12" s="12" t="s">
        <v>73</v>
      </c>
      <c r="B12" s="8">
        <v>15</v>
      </c>
    </row>
    <row r="13" spans="1:2" x14ac:dyDescent="0.25">
      <c r="A13" s="12" t="s">
        <v>75</v>
      </c>
      <c r="B13" s="8">
        <v>9</v>
      </c>
    </row>
    <row r="14" spans="1:2" x14ac:dyDescent="0.25">
      <c r="A14" s="12" t="s">
        <v>89</v>
      </c>
      <c r="B14" s="8">
        <v>16</v>
      </c>
    </row>
    <row r="15" spans="1:2" x14ac:dyDescent="0.25">
      <c r="A15" s="12" t="s">
        <v>88</v>
      </c>
      <c r="B15" s="8">
        <v>5</v>
      </c>
    </row>
    <row r="16" spans="1:2" x14ac:dyDescent="0.25">
      <c r="A16" s="12" t="s">
        <v>57</v>
      </c>
      <c r="B16" s="8">
        <v>6</v>
      </c>
    </row>
    <row r="17" spans="1:2" x14ac:dyDescent="0.25">
      <c r="A17" s="12" t="s">
        <v>79</v>
      </c>
      <c r="B17" s="8">
        <v>11</v>
      </c>
    </row>
    <row r="18" spans="1:2" x14ac:dyDescent="0.25">
      <c r="A18" s="12" t="s">
        <v>70</v>
      </c>
      <c r="B18" s="8">
        <v>8</v>
      </c>
    </row>
    <row r="19" spans="1:2" x14ac:dyDescent="0.25">
      <c r="A19" s="12" t="s">
        <v>78</v>
      </c>
      <c r="B19" s="8">
        <v>12</v>
      </c>
    </row>
    <row r="20" spans="1:2" x14ac:dyDescent="0.25">
      <c r="A20" s="12" t="s">
        <v>80</v>
      </c>
      <c r="B20" s="8">
        <v>12</v>
      </c>
    </row>
    <row r="21" spans="1:2" x14ac:dyDescent="0.25">
      <c r="A21" s="12" t="s">
        <v>72</v>
      </c>
      <c r="B21" s="8">
        <v>8</v>
      </c>
    </row>
    <row r="22" spans="1:2" x14ac:dyDescent="0.25">
      <c r="A22" s="12" t="s">
        <v>45</v>
      </c>
      <c r="B22" s="8">
        <v>13</v>
      </c>
    </row>
    <row r="23" spans="1:2" x14ac:dyDescent="0.25">
      <c r="A23" s="12" t="s">
        <v>44</v>
      </c>
      <c r="B23" s="8">
        <v>9</v>
      </c>
    </row>
    <row r="24" spans="1:2" x14ac:dyDescent="0.25">
      <c r="A24" s="12" t="s">
        <v>38</v>
      </c>
      <c r="B24" s="8">
        <v>7</v>
      </c>
    </row>
    <row r="25" spans="1:2" x14ac:dyDescent="0.25">
      <c r="A25" s="12" t="s">
        <v>37</v>
      </c>
      <c r="B25" s="8">
        <v>284</v>
      </c>
    </row>
    <row r="26" spans="1:2" x14ac:dyDescent="0.25">
      <c r="A26" s="12" t="s">
        <v>85</v>
      </c>
      <c r="B26" s="8">
        <v>20</v>
      </c>
    </row>
    <row r="27" spans="1:2" x14ac:dyDescent="0.25">
      <c r="A27" s="12" t="s">
        <v>86</v>
      </c>
      <c r="B27" s="8">
        <v>1</v>
      </c>
    </row>
    <row r="28" spans="1:2" x14ac:dyDescent="0.25">
      <c r="A28" s="12" t="s">
        <v>58</v>
      </c>
      <c r="B28" s="8">
        <v>13</v>
      </c>
    </row>
    <row r="29" spans="1:2" x14ac:dyDescent="0.25">
      <c r="A29" s="12" t="s">
        <v>52</v>
      </c>
      <c r="B29" s="8">
        <v>15</v>
      </c>
    </row>
    <row r="30" spans="1:2" x14ac:dyDescent="0.25">
      <c r="A30" s="12" t="s">
        <v>51</v>
      </c>
      <c r="B30" s="8">
        <v>41</v>
      </c>
    </row>
    <row r="31" spans="1:2" x14ac:dyDescent="0.25">
      <c r="A31" s="12" t="s">
        <v>84</v>
      </c>
      <c r="B31" s="8">
        <v>18</v>
      </c>
    </row>
    <row r="32" spans="1:2" x14ac:dyDescent="0.25">
      <c r="A32" s="12" t="s">
        <v>83</v>
      </c>
      <c r="B32" s="8">
        <v>23</v>
      </c>
    </row>
    <row r="33" spans="1:2" x14ac:dyDescent="0.25">
      <c r="A33" s="12" t="s">
        <v>63</v>
      </c>
      <c r="B33" s="8">
        <v>2</v>
      </c>
    </row>
    <row r="34" spans="1:2" x14ac:dyDescent="0.25">
      <c r="A34" s="12" t="s">
        <v>40</v>
      </c>
      <c r="B34" s="8">
        <v>29</v>
      </c>
    </row>
    <row r="35" spans="1:2" x14ac:dyDescent="0.25">
      <c r="A35" s="12" t="s">
        <v>77</v>
      </c>
      <c r="B35" s="8">
        <v>14</v>
      </c>
    </row>
    <row r="36" spans="1:2" x14ac:dyDescent="0.25">
      <c r="A36" s="12" t="s">
        <v>64</v>
      </c>
      <c r="B36" s="8">
        <v>5</v>
      </c>
    </row>
    <row r="37" spans="1:2" x14ac:dyDescent="0.25">
      <c r="A37" s="12" t="s">
        <v>53</v>
      </c>
      <c r="B37" s="8">
        <v>21</v>
      </c>
    </row>
    <row r="38" spans="1:2" x14ac:dyDescent="0.25">
      <c r="A38" s="12" t="s">
        <v>76</v>
      </c>
      <c r="B38" s="8">
        <v>8</v>
      </c>
    </row>
    <row r="39" spans="1:2" x14ac:dyDescent="0.25">
      <c r="A39" s="12" t="s">
        <v>60</v>
      </c>
      <c r="B39" s="8">
        <v>7</v>
      </c>
    </row>
    <row r="40" spans="1:2" x14ac:dyDescent="0.25">
      <c r="A40" s="12" t="s">
        <v>69</v>
      </c>
      <c r="B40" s="8">
        <v>7</v>
      </c>
    </row>
    <row r="41" spans="1:2" x14ac:dyDescent="0.25">
      <c r="A41" s="12" t="s">
        <v>48</v>
      </c>
      <c r="B41" s="8">
        <v>9</v>
      </c>
    </row>
    <row r="42" spans="1:2" x14ac:dyDescent="0.25">
      <c r="A42" s="12" t="s">
        <v>39</v>
      </c>
      <c r="B42" s="8">
        <v>27</v>
      </c>
    </row>
    <row r="43" spans="1:2" x14ac:dyDescent="0.25">
      <c r="A43" s="12" t="s">
        <v>82</v>
      </c>
      <c r="B43" s="8">
        <v>26</v>
      </c>
    </row>
    <row r="44" spans="1:2" x14ac:dyDescent="0.25">
      <c r="A44" s="12" t="s">
        <v>47</v>
      </c>
      <c r="B44" s="8">
        <v>8</v>
      </c>
    </row>
    <row r="45" spans="1:2" x14ac:dyDescent="0.25">
      <c r="A45" s="12" t="s">
        <v>49</v>
      </c>
      <c r="B45" s="8">
        <v>15</v>
      </c>
    </row>
    <row r="46" spans="1:2" x14ac:dyDescent="0.25">
      <c r="A46" s="12" t="s">
        <v>55</v>
      </c>
      <c r="B46" s="8">
        <v>7</v>
      </c>
    </row>
    <row r="47" spans="1:2" x14ac:dyDescent="0.25">
      <c r="A47" s="12" t="s">
        <v>71</v>
      </c>
      <c r="B47" s="8">
        <v>12</v>
      </c>
    </row>
    <row r="48" spans="1:2" x14ac:dyDescent="0.25">
      <c r="A48" s="12" t="s">
        <v>62</v>
      </c>
      <c r="B48" s="8">
        <v>4</v>
      </c>
    </row>
    <row r="49" spans="1:2" x14ac:dyDescent="0.25">
      <c r="A49" s="12" t="s">
        <v>43</v>
      </c>
      <c r="B49" s="8">
        <v>21</v>
      </c>
    </row>
    <row r="50" spans="1:2" x14ac:dyDescent="0.25">
      <c r="A50" s="12" t="s">
        <v>61</v>
      </c>
      <c r="B50" s="8">
        <v>8</v>
      </c>
    </row>
    <row r="51" spans="1:2" x14ac:dyDescent="0.25">
      <c r="A51" s="12" t="s">
        <v>66</v>
      </c>
      <c r="B51" s="8">
        <v>6</v>
      </c>
    </row>
    <row r="52" spans="1:2" x14ac:dyDescent="0.25">
      <c r="A52" s="12" t="s">
        <v>65</v>
      </c>
      <c r="B52" s="8">
        <v>3</v>
      </c>
    </row>
    <row r="53" spans="1:2" x14ac:dyDescent="0.25">
      <c r="A53" s="12" t="s">
        <v>41</v>
      </c>
      <c r="B53" s="8">
        <v>21</v>
      </c>
    </row>
    <row r="54" spans="1:2" x14ac:dyDescent="0.25">
      <c r="A54" s="12" t="s">
        <v>56</v>
      </c>
      <c r="B54" s="8">
        <v>15</v>
      </c>
    </row>
    <row r="55" spans="1:2" x14ac:dyDescent="0.25">
      <c r="A55" s="12" t="s">
        <v>92</v>
      </c>
      <c r="B55" s="8">
        <v>14</v>
      </c>
    </row>
    <row r="56" spans="1:2" x14ac:dyDescent="0.25">
      <c r="A56" s="12" t="s">
        <v>68</v>
      </c>
      <c r="B56" s="8">
        <v>5</v>
      </c>
    </row>
    <row r="57" spans="1:2" x14ac:dyDescent="0.25">
      <c r="A57" s="12" t="s">
        <v>42</v>
      </c>
      <c r="B57" s="8">
        <v>23</v>
      </c>
    </row>
    <row r="58" spans="1:2" x14ac:dyDescent="0.25">
      <c r="A58" s="12" t="s">
        <v>59</v>
      </c>
      <c r="B58" s="8">
        <v>8</v>
      </c>
    </row>
    <row r="59" spans="1:2" x14ac:dyDescent="0.25">
      <c r="A59" s="12" t="s">
        <v>87</v>
      </c>
      <c r="B59" s="8">
        <v>6</v>
      </c>
    </row>
    <row r="60" spans="1:2" x14ac:dyDescent="0.25">
      <c r="A60" s="12" t="s">
        <v>33</v>
      </c>
      <c r="B60" s="8"/>
    </row>
    <row r="61" spans="1:2" x14ac:dyDescent="0.25">
      <c r="A61" s="12" t="s">
        <v>34</v>
      </c>
      <c r="B61" s="8">
        <v>1005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o G A A B Q S w M E F A A C A A g A A l Z F W o E + N + y p A A A A + g A A A B I A H A B D b 2 5 m a W c v U G F j a 2 F n Z S 5 4 b W w g o h g A K K A U A A A A A A A A A A A A A A A A A A A A A A A A A A A A h Y 9 N D o I w F I S v Q r q n r 9 T g D 3 m U h V t I S E y M W w I V G q E Q W o S 7 u f B I X k E S R d 2 5 n J l v k p n H 7 Y 7 R 1 N T O V f Z G t T o k H m X E k T p v C 6 X L k A z 2 7 G 5 J J D D N 8 k t W S m e G t Q k m o 0 J S W d s F A O M 4 0 n F F 2 7 4 E z p g H p y Q + 5 J V s M l d p Y z O d S / J p F f 9 b R O D x N U Z w u v a o 7 + 0 4 9 T n n G 4 Q l w E T p L 8 T n z Z Q h / J i 4 H 2 o 7 9 F J 0 t Z v G C I t E e P 8 Q T 1 B L A w Q U A A I A C A A C V k V a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A l Z F W g l n 1 X I f A w A A V h g A A B M A H A B G b 3 J t d W x h c y 9 T Z W N 0 a W 9 u M S 5 t I K I Y A C i g F A A A A A A A A A A A A A A A A A A A A A A A A A A A A O 2 Y z U 7 b Q B D H 7 0 i 8 w 8 p c E i m 4 h d J e K g 6 0 9 E v Q 1 E q C U M G o 2 t h D 2 O x 6 x 9 p d 1 8 Q R F 9 S q z 4 B 4 D E 6 V e i N 5 r 6 6 T l K + F i k q 9 l D q X J P O 1 / 1 n P / B R F Q 2 Q Y S t K e v i 8 9 n 5 + b n 9 M H V E F M F r x N F h V d S r S h U Z 9 5 Z J U I M P N z x L 7 G 3 9 X 5 W T w + R m t 8 d R i B 8 L d R 8 S 4 i r 7 1 m A v y X K A 1 I o 2 t e G K I S I P 1 U h I F i n 8 P O 4 k 6 4 w y B h U n M W M A x b y M n y 4 + W V c C v B f H D r R 0 q i A 3 t W L F l k c i R L z 0 i O f c i t g s L k 4 T q S F L U Z n a Q 2 U j I a 7 o B V n D O Q D E g 7 I I t X o 2 l Y X P d + a G 2 + a t q Y G I X E 8 a k Y f b W 6 w D 8 U + t C r N 4 j M h G g Q o z K o N 6 a t r y m e 6 W L p U / s A w N j 2 L 6 5 i u P v O Q L L q z Q K 8 x g a T 8 a o 3 i f P 2 j n b X q a F 7 s y I L X p P 2 x s f n Z z l n p N Q f 5 4 P x D 1 2 g H C T 2 W 8 E w Y V D e e I d 2 7 X U G C h M 0 8 B Z o D E r X r k l o k N 2 Z e 0 2 I d k Q F V X q 1 F L x X v z h s J y n 7 R Y n E D N L L s h 1 F p d 5 H l b x E k S W y M 0 h B 1 + 4 n r T E c e u 3 A a 5 B 3 0 j x b 8 c v U o w Y Z 2 t w i p 9 Z s z w F i 4 N B M r G v c D P L y e k f f H N 8 L K y J 2 r N u X j w w d Z 4 A 5 o 8 Y x v 7 F D 5 Z 7 9 n l F t 3 B o b G N t u o s L Y S X O c W 4 J F b q V m l o C y g 5 J k j q t d g E I + a Z D 0 A H u K 7 t v d u V Q j s 6 Q L a h K 6 P j 7 O e v e K 7 H w M y I v W W n P d O a 6 F c U H 7 J N N l L U Z 6 t k N l n 2 5 S V o L + L b 3 K C F J D N B e Q X h d / V J + f Y / L 2 O b k K g 9 n I P W w G 8 K x P c 8 1 x M b X 7 p C o O V B y o O H C D A w u / x p r U l u s P / C e B y L o g K g p U F K g o c D c F n v w H F M g q C F Q Q q C B w N w R W H j o E y u G P i 4 o C F Q U q C t x J g a f / K A U y V Y y + x g W M v / y O B l e i J K 3 Y 8 D f Z 8 D 7 Y c I 2 b y K l g h U / 2 M 8 k j / 8 9 A c M d u b 8 2 e o S z F 3 D z w g 1 2 2 6 J f v B l c U x l l k h 9 X x 2 C S / N L m b 3 1 R E g / J J O s l 1 9 V t / V I x O x q c R m 8 S 4 E Y G l k E 9 6 O b V V u L j w x 9 T A b N n 5 t D o v / 5 5 3 + r H L z S C a 5 t + e P m E F d h l w 4 + r f Z i C m 4 H q U D x J G 1 f 3 x 8 B N Q S w E C L Q A U A A I A C A A C V k V a g T 4 3 7 K k A A A D 6 A A A A E g A A A A A A A A A A A A A A A A A A A A A A Q 2 9 u Z m l n L 1 B h Y 2 t h Z 2 U u e G 1 s U E s B A i 0 A F A A C A A g A A l Z F W g / K 6 a u k A A A A 6 Q A A A B M A A A A A A A A A A A A A A A A A 9 Q A A A F t D b 2 5 0 Z W 5 0 X 1 R 5 c G V z X S 5 4 b W x Q S w E C L Q A U A A I A C A A C V k V a C W f V c h 8 D A A B W G A A A E w A A A A A A A A A A A A A A A A D m A Q A A R m 9 y b X V s Y X M v U 2 V j d G l v b j E u b V B L B Q Y A A A A A A w A D A M I A A A B S B Q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0 a A A A A A A A A J J o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M a W N 6 Y m E l M j B z d G F j a m k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2 l n Y W N q Y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E z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M 1 Q x M T o x N j o 1 N C 4 x M D Y 5 N T g y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M a W N 6 Y m E g c 3 R h Y 2 p p L 1 p t a W V u a W 9 u b y B 0 e X A u e 1 N Q L D B 9 J n F 1 b 3 Q 7 L C Z x d W 9 0 O 1 N l Y 3 R p b 2 4 x L 0 x p Y 3 p i Y S B z d G F j a m k v W m 1 p Z W 5 p b 2 5 v I H R 5 c C 5 7 T m F 6 d 2 E s M X 0 m c X V v d D s s J n F 1 b 3 Q 7 U 2 V j d G l v b j E v T G l j e m J h I H N 0 Y W N q a S 9 a b W l l b m l v b m 8 g d H l w L n t B a 3 R 5 d 2 5 v x Z v E h y w y f S Z x d W 9 0 O y w m c X V v d D t T Z W N 0 a W 9 u M S 9 M a W N 6 Y m E g c 3 R h Y 2 p p L 1 p t a W V u a W 9 u b y B 0 e X A u e 0 J y Y W 5 k L D N 9 J n F 1 b 3 Q 7 L C Z x d W 9 0 O 1 N l Y 3 R p b 2 4 x L 0 x p Y 3 p i Y S B z d G F j a m k v W m 1 p Z W 5 p b 2 5 v I H R 5 c C 5 7 V 2 9 q Z X f D s 2 R 6 d H d v L D R 9 J n F 1 b 3 Q 7 L C Z x d W 9 0 O 1 N l Y 3 R p b 2 4 x L 0 x p Y 3 p i Y S B z d G F j a m k v W m 1 p Z W 5 p b 2 5 v I H R 5 c C 5 7 U G 9 3 a W F 0 L D V 9 J n F 1 b 3 Q 7 L C Z x d W 9 0 O 1 N l Y 3 R p b 2 4 x L 0 x p Y 3 p i Y S B z d G F j a m k v W m 1 p Z W 5 p b 2 5 v I H R 5 c C 5 7 R 2 1 p b m E s N n 0 m c X V v d D s s J n F 1 b 3 Q 7 U 2 V j d G l v b j E v T G l j e m J h I H N 0 Y W N q a S 9 a b W l l b m l v b m 8 g d H l w L n t N a W F z d G 8 s N 3 0 m c X V v d D s s J n F 1 b 3 Q 7 U 2 V j d G l v b j E v T G l j e m J h I H N 0 Y W N q a S 9 a b W l l b m l v b m 8 g d H l w L n t L b 2 Q g c G 9 j e n R v d 3 k s O H 0 m c X V v d D s s J n F 1 b 3 Q 7 U 2 V j d G l v b j E v T G l j e m J h I H N 0 Y W N q a S 9 a b W l l b m l v b m 8 g d H l w L n t V b G l j Y S w 5 f S Z x d W 9 0 O y w m c X V v d D t T Z W N 0 a W 9 u M S 9 M a W N 6 Y m E g c 3 R h Y 2 p p L 1 p t a W V u a W 9 u b y B 0 e X A u e 0 5 1 b W V y I G R v b X U s M T B 9 J n F 1 b 3 Q 7 L C Z x d W 9 0 O 1 N l Y 3 R p b 2 4 x L 0 x p Y 3 p i Y S B z d G F j a m k v W m 1 p Z W 5 p b 2 5 v I H R 5 c C 5 7 U 3 p l c m 9 r b 8 W b x I c g Z 2 V v Z 3 J h Z m l j e m 5 h L D E x f S Z x d W 9 0 O y w m c X V v d D t T Z W N 0 a W 9 u M S 9 M a W N 6 Y m E g c 3 R h Y 2 p p L 1 p t a W V u a W 9 u b y B 0 e X A u e 0 T F g n V n b 8 W b x I c g Z 2 V v Z 3 J h Z m l j e m 5 h L D E y f S Z x d W 9 0 O y w m c X V v d D t T Z W N 0 a W 9 u M S 9 M a W N 6 Y m E g c 3 R h Y 2 p p L 1 p t a W V u a W 9 u b y B 0 e X A u e 1 R Z U C B C U k F O R C w x M 3 0 m c X V v d D s s J n F 1 b 3 Q 7 U 2 V j d G l v b j E v T G l j e m J h I H N 0 Y W N q a S 9 a b W l l b m l v b m 8 g d H l w L n t S b 2 R 6 Y W o g d X P F g n V n a S B n Y X N 0 c m 9 u b 2 1 p Y 3 p u Z W o s M T R 9 J n F 1 b 3 Q 7 L C Z x d W 9 0 O 1 N l Y 3 R p b 2 4 x L 0 x p Y 3 p i Y S B z d G F j a m k v W m 1 p Z W 5 p b 2 5 v I H R 5 c C 5 7 S 2 9 u Y 2 V w d C B z a 2 x l c H U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M a W N 6 Y m E g c 3 R h Y 2 p p L 1 p t a W V u a W 9 u b y B 0 e X A u e 1 N Q L D B 9 J n F 1 b 3 Q 7 L C Z x d W 9 0 O 1 N l Y 3 R p b 2 4 x L 0 x p Y 3 p i Y S B z d G F j a m k v W m 1 p Z W 5 p b 2 5 v I H R 5 c C 5 7 T m F 6 d 2 E s M X 0 m c X V v d D s s J n F 1 b 3 Q 7 U 2 V j d G l v b j E v T G l j e m J h I H N 0 Y W N q a S 9 a b W l l b m l v b m 8 g d H l w L n t B a 3 R 5 d 2 5 v x Z v E h y w y f S Z x d W 9 0 O y w m c X V v d D t T Z W N 0 a W 9 u M S 9 M a W N 6 Y m E g c 3 R h Y 2 p p L 1 p t a W V u a W 9 u b y B 0 e X A u e 0 J y Y W 5 k L D N 9 J n F 1 b 3 Q 7 L C Z x d W 9 0 O 1 N l Y 3 R p b 2 4 x L 0 x p Y 3 p i Y S B z d G F j a m k v W m 1 p Z W 5 p b 2 5 v I H R 5 c C 5 7 V 2 9 q Z X f D s 2 R 6 d H d v L D R 9 J n F 1 b 3 Q 7 L C Z x d W 9 0 O 1 N l Y 3 R p b 2 4 x L 0 x p Y 3 p i Y S B z d G F j a m k v W m 1 p Z W 5 p b 2 5 v I H R 5 c C 5 7 U G 9 3 a W F 0 L D V 9 J n F 1 b 3 Q 7 L C Z x d W 9 0 O 1 N l Y 3 R p b 2 4 x L 0 x p Y 3 p i Y S B z d G F j a m k v W m 1 p Z W 5 p b 2 5 v I H R 5 c C 5 7 R 2 1 p b m E s N n 0 m c X V v d D s s J n F 1 b 3 Q 7 U 2 V j d G l v b j E v T G l j e m J h I H N 0 Y W N q a S 9 a b W l l b m l v b m 8 g d H l w L n t N a W F z d G 8 s N 3 0 m c X V v d D s s J n F 1 b 3 Q 7 U 2 V j d G l v b j E v T G l j e m J h I H N 0 Y W N q a S 9 a b W l l b m l v b m 8 g d H l w L n t L b 2 Q g c G 9 j e n R v d 3 k s O H 0 m c X V v d D s s J n F 1 b 3 Q 7 U 2 V j d G l v b j E v T G l j e m J h I H N 0 Y W N q a S 9 a b W l l b m l v b m 8 g d H l w L n t V b G l j Y S w 5 f S Z x d W 9 0 O y w m c X V v d D t T Z W N 0 a W 9 u M S 9 M a W N 6 Y m E g c 3 R h Y 2 p p L 1 p t a W V u a W 9 u b y B 0 e X A u e 0 5 1 b W V y I G R v b X U s M T B 9 J n F 1 b 3 Q 7 L C Z x d W 9 0 O 1 N l Y 3 R p b 2 4 x L 0 x p Y 3 p i Y S B z d G F j a m k v W m 1 p Z W 5 p b 2 5 v I H R 5 c C 5 7 U 3 p l c m 9 r b 8 W b x I c g Z 2 V v Z 3 J h Z m l j e m 5 h L D E x f S Z x d W 9 0 O y w m c X V v d D t T Z W N 0 a W 9 u M S 9 M a W N 6 Y m E g c 3 R h Y 2 p p L 1 p t a W V u a W 9 u b y B 0 e X A u e 0 T F g n V n b 8 W b x I c g Z 2 V v Z 3 J h Z m l j e m 5 h L D E y f S Z x d W 9 0 O y w m c X V v d D t T Z W N 0 a W 9 u M S 9 M a W N 6 Y m E g c 3 R h Y 2 p p L 1 p t a W V u a W 9 u b y B 0 e X A u e 1 R Z U C B C U k F O R C w x M 3 0 m c X V v d D s s J n F 1 b 3 Q 7 U 2 V j d G l v b j E v T G l j e m J h I H N 0 Y W N q a S 9 a b W l l b m l v b m 8 g d H l w L n t S b 2 R 6 Y W o g d X P F g n V n a S B n Y X N 0 c m 9 u b 2 1 p Y 3 p u Z W o s M T R 9 J n F 1 b 3 Q 7 L C Z x d W 9 0 O 1 N l Y 3 R p b 2 4 x L 0 x p Y 3 p i Y S B z d G F j a m k v W m 1 p Z W 5 p b 2 5 v I H R 5 c C 5 7 S 2 9 u Y 2 V w d C B z a 2 x l c H U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M a W N 6 Y m E l M j B z d G F j a m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l j e m J h J T I w c 3 R h Y 2 p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W N 6 Y m E l M j B z d G F j a m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W N 6 Y m E l M j B z d G F j a m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N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O D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N U M T E 6 M z I 6 M j U u O T c 3 O T U y O F o i I C 8 + P E V u d H J 5 I F R 5 c G U 9 I k Z p b G x D b 2 x 1 b W 5 U e X B l c y I g V m F s d W U 9 I n N B d 1 l H Q m d Z R 0 J n W U d C Z 1 l G Q l F Z R 0 J n P T 0 i I C 8 + P E V u d H J 5 I F R 5 c G U 9 I k Z p b G x D b 2 x 1 b W 5 O Y W 1 l c y I g V m F s d W U 9 I n N b J n F 1 b 3 Q 7 U 1 A m c X V v d D s s J n F 1 b 3 Q 7 T m F 6 d 2 E m c X V v d D s s J n F 1 b 3 Q 7 Q W t 0 e X d u b 8 W b x I c m c X V v d D s s J n F 1 b 3 Q 7 Q n J h b m Q m c X V v d D s s J n F 1 b 3 Q 7 V 2 9 q Z X f D s 2 R 6 d H d v J n F 1 b 3 Q 7 L C Z x d W 9 0 O 1 B v d 2 l h d C Z x d W 9 0 O y w m c X V v d D t H b W l u Y S Z x d W 9 0 O y w m c X V v d D t N a W F z d G 8 m c X V v d D s s J n F 1 b 3 Q 7 S 2 9 k I H B v Y 3 p 0 b 3 d 5 J n F 1 b 3 Q 7 L C Z x d W 9 0 O 1 V s a W N h J n F 1 b 3 Q 7 L C Z x d W 9 0 O 0 5 1 b W V y I G R v b X U m c X V v d D s s J n F 1 b 3 Q 7 U 3 p l c m 9 r b 8 W b x I c g Z 2 V v Z 3 J h Z m l j e m 5 h J n F 1 b 3 Q 7 L C Z x d W 9 0 O 0 T F g n V n b 8 W b x I c g Z 2 V v Z 3 J h Z m l j e m 5 h J n F 1 b 3 Q 7 L C Z x d W 9 0 O 1 R Z U C B C U k F O R C Z x d W 9 0 O y w m c X V v d D t S b 2 R 6 Y W o g d X P F g n V n a S B n Y X N 0 c m 9 u b 2 1 p Y 3 p u Z W o m c X V v d D s s J n F 1 b 3 Q 7 S 2 9 u Y 2 V w d C B z a 2 x l c H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X J r d X N 6 M S 9 a b W l l b m l v b m 8 g d H l w L n t T U C w w f S Z x d W 9 0 O y w m c X V v d D t T Z W N 0 a W 9 u M S 9 B c m t 1 c 3 o x L 1 p t a W V u a W 9 u b y B 0 e X A u e 0 5 h e n d h L D F 9 J n F 1 b 3 Q 7 L C Z x d W 9 0 O 1 N l Y 3 R p b 2 4 x L 0 F y a 3 V z e j E v W m 1 p Z W 5 p b 2 5 v I H R 5 c C 5 7 Q W t 0 e X d u b 8 W b x I c s M n 0 m c X V v d D s s J n F 1 b 3 Q 7 U 2 V j d G l v b j E v Q X J r d X N 6 M S 9 a b W l l b m l v b m 8 g d H l w L n t C c m F u Z C w z f S Z x d W 9 0 O y w m c X V v d D t T Z W N 0 a W 9 u M S 9 B c m t 1 c 3 o x L 1 p t a W V u a W 9 u b y B 0 e X A u e 1 d v a m V 3 w 7 N k e n R 3 b y w 0 f S Z x d W 9 0 O y w m c X V v d D t T Z W N 0 a W 9 u M S 9 B c m t 1 c 3 o x L 1 p t a W V u a W 9 u b y B 0 e X A u e 1 B v d 2 l h d C w 1 f S Z x d W 9 0 O y w m c X V v d D t T Z W N 0 a W 9 u M S 9 B c m t 1 c 3 o x L 1 p t a W V u a W 9 u b y B 0 e X A u e 0 d t a W 5 h L D Z 9 J n F 1 b 3 Q 7 L C Z x d W 9 0 O 1 N l Y 3 R p b 2 4 x L 0 F y a 3 V z e j E v W m 1 p Z W 5 p b 2 5 v I H R 5 c C 5 7 T W l h c 3 R v L D d 9 J n F 1 b 3 Q 7 L C Z x d W 9 0 O 1 N l Y 3 R p b 2 4 x L 0 F y a 3 V z e j E v W m 1 p Z W 5 p b 2 5 v I H R 5 c C 5 7 S 2 9 k I H B v Y 3 p 0 b 3 d 5 L D h 9 J n F 1 b 3 Q 7 L C Z x d W 9 0 O 1 N l Y 3 R p b 2 4 x L 0 F y a 3 V z e j E v W m 1 p Z W 5 p b 2 5 v I H R 5 c C 5 7 V W x p Y 2 E s O X 0 m c X V v d D s s J n F 1 b 3 Q 7 U 2 V j d G l v b j E v Q X J r d X N 6 M S 9 a b W l l b m l v b m 8 g d H l w L n t O d W 1 l c i B k b 2 1 1 L D E w f S Z x d W 9 0 O y w m c X V v d D t T Z W N 0 a W 9 u M S 9 B c m t 1 c 3 o x L 1 p t a W V u a W 9 u b y B 0 e X A u e 1 N 6 Z X J v a 2 / F m 8 S H I G d l b 2 d y Y W Z p Y 3 p u Y S w x M X 0 m c X V v d D s s J n F 1 b 3 Q 7 U 2 V j d G l v b j E v Q X J r d X N 6 M S 9 a b W l l b m l v b m 8 g d H l w L n t E x Y J 1 Z 2 / F m 8 S H I G d l b 2 d y Y W Z p Y 3 p u Y S w x M n 0 m c X V v d D s s J n F 1 b 3 Q 7 U 2 V j d G l v b j E v Q X J r d X N 6 M S 9 a b W l l b m l v b m 8 g d H l w L n t U W V A g Q l J B T k Q s M T N 9 J n F 1 b 3 Q 7 L C Z x d W 9 0 O 1 N l Y 3 R p b 2 4 x L 0 F y a 3 V z e j E v W m 1 p Z W 5 p b 2 5 v I H R 5 c C 5 7 U m 9 k e m F q I H V z x Y J 1 Z 2 k g Z 2 F z d H J v b m 9 t a W N 6 b m V q L D E 0 f S Z x d W 9 0 O y w m c X V v d D t T Z W N 0 a W 9 u M S 9 B c m t 1 c 3 o x L 1 p t a W V u a W 9 u b y B 0 e X A u e 0 t v b m N l c H Q g c 2 t s Z X B 1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Q X J r d X N 6 M S 9 a b W l l b m l v b m 8 g d H l w L n t T U C w w f S Z x d W 9 0 O y w m c X V v d D t T Z W N 0 a W 9 u M S 9 B c m t 1 c 3 o x L 1 p t a W V u a W 9 u b y B 0 e X A u e 0 5 h e n d h L D F 9 J n F 1 b 3 Q 7 L C Z x d W 9 0 O 1 N l Y 3 R p b 2 4 x L 0 F y a 3 V z e j E v W m 1 p Z W 5 p b 2 5 v I H R 5 c C 5 7 Q W t 0 e X d u b 8 W b x I c s M n 0 m c X V v d D s s J n F 1 b 3 Q 7 U 2 V j d G l v b j E v Q X J r d X N 6 M S 9 a b W l l b m l v b m 8 g d H l w L n t C c m F u Z C w z f S Z x d W 9 0 O y w m c X V v d D t T Z W N 0 a W 9 u M S 9 B c m t 1 c 3 o x L 1 p t a W V u a W 9 u b y B 0 e X A u e 1 d v a m V 3 w 7 N k e n R 3 b y w 0 f S Z x d W 9 0 O y w m c X V v d D t T Z W N 0 a W 9 u M S 9 B c m t 1 c 3 o x L 1 p t a W V u a W 9 u b y B 0 e X A u e 1 B v d 2 l h d C w 1 f S Z x d W 9 0 O y w m c X V v d D t T Z W N 0 a W 9 u M S 9 B c m t 1 c 3 o x L 1 p t a W V u a W 9 u b y B 0 e X A u e 0 d t a W 5 h L D Z 9 J n F 1 b 3 Q 7 L C Z x d W 9 0 O 1 N l Y 3 R p b 2 4 x L 0 F y a 3 V z e j E v W m 1 p Z W 5 p b 2 5 v I H R 5 c C 5 7 T W l h c 3 R v L D d 9 J n F 1 b 3 Q 7 L C Z x d W 9 0 O 1 N l Y 3 R p b 2 4 x L 0 F y a 3 V z e j E v W m 1 p Z W 5 p b 2 5 v I H R 5 c C 5 7 S 2 9 k I H B v Y 3 p 0 b 3 d 5 L D h 9 J n F 1 b 3 Q 7 L C Z x d W 9 0 O 1 N l Y 3 R p b 2 4 x L 0 F y a 3 V z e j E v W m 1 p Z W 5 p b 2 5 v I H R 5 c C 5 7 V W x p Y 2 E s O X 0 m c X V v d D s s J n F 1 b 3 Q 7 U 2 V j d G l v b j E v Q X J r d X N 6 M S 9 a b W l l b m l v b m 8 g d H l w L n t O d W 1 l c i B k b 2 1 1 L D E w f S Z x d W 9 0 O y w m c X V v d D t T Z W N 0 a W 9 u M S 9 B c m t 1 c 3 o x L 1 p t a W V u a W 9 u b y B 0 e X A u e 1 N 6 Z X J v a 2 / F m 8 S H I G d l b 2 d y Y W Z p Y 3 p u Y S w x M X 0 m c X V v d D s s J n F 1 b 3 Q 7 U 2 V j d G l v b j E v Q X J r d X N 6 M S 9 a b W l l b m l v b m 8 g d H l w L n t E x Y J 1 Z 2 / F m 8 S H I G d l b 2 d y Y W Z p Y 3 p u Y S w x M n 0 m c X V v d D s s J n F 1 b 3 Q 7 U 2 V j d G l v b j E v Q X J r d X N 6 M S 9 a b W l l b m l v b m 8 g d H l w L n t U W V A g Q l J B T k Q s M T N 9 J n F 1 b 3 Q 7 L C Z x d W 9 0 O 1 N l Y 3 R p b 2 4 x L 0 F y a 3 V z e j E v W m 1 p Z W 5 p b 2 5 v I H R 5 c C 5 7 U m 9 k e m F q I H V z x Y J 1 Z 2 k g Z 2 F z d H J v b m 9 t a W N 6 b m V q L D E 0 f S Z x d W 9 0 O y w m c X V v d D t T Z W N 0 a W 9 u M S 9 B c m t 1 c 3 o x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3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4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M 1 Q x M T o 0 M T o w N C 4 3 M T A 3 M z g 2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y K S 9 a b W l l b m l v b m 8 g d H l w L n t T U C w w f S Z x d W 9 0 O y w m c X V v d D t T Z W N 0 a W 9 u M S 9 B c m t 1 c 3 o x I C g y K S 9 a b W l l b m l v b m 8 g d H l w L n t O Y X p 3 Y S w x f S Z x d W 9 0 O y w m c X V v d D t T Z W N 0 a W 9 u M S 9 B c m t 1 c 3 o x I C g y K S 9 a b W l l b m l v b m 8 g d H l w L n t B a 3 R 5 d 2 5 v x Z v E h y w y f S Z x d W 9 0 O y w m c X V v d D t T Z W N 0 a W 9 u M S 9 B c m t 1 c 3 o x I C g y K S 9 a b W l l b m l v b m 8 g d H l w L n t C c m F u Z C w z f S Z x d W 9 0 O y w m c X V v d D t T Z W N 0 a W 9 u M S 9 B c m t 1 c 3 o x I C g y K S 9 a b W l l b m l v b m 8 g d H l w L n t X b 2 p l d 8 O z Z H p 0 d 2 8 s N H 0 m c X V v d D s s J n F 1 b 3 Q 7 U 2 V j d G l v b j E v Q X J r d X N 6 M S A o M i k v W m 1 p Z W 5 p b 2 5 v I H R 5 c C 5 7 U G 9 3 a W F 0 L D V 9 J n F 1 b 3 Q 7 L C Z x d W 9 0 O 1 N l Y 3 R p b 2 4 x L 0 F y a 3 V z e j E g K D I p L 1 p t a W V u a W 9 u b y B 0 e X A u e 0 d t a W 5 h L D Z 9 J n F 1 b 3 Q 7 L C Z x d W 9 0 O 1 N l Y 3 R p b 2 4 x L 0 F y a 3 V z e j E g K D I p L 1 p t a W V u a W 9 u b y B 0 e X A u e 0 1 p Y X N 0 b y w 3 f S Z x d W 9 0 O y w m c X V v d D t T Z W N 0 a W 9 u M S 9 B c m t 1 c 3 o x I C g y K S 9 a b W l l b m l v b m 8 g d H l w L n t L b 2 Q g c G 9 j e n R v d 3 k s O H 0 m c X V v d D s s J n F 1 b 3 Q 7 U 2 V j d G l v b j E v Q X J r d X N 6 M S A o M i k v W m 1 p Z W 5 p b 2 5 v I H R 5 c C 5 7 V W x p Y 2 E s O X 0 m c X V v d D s s J n F 1 b 3 Q 7 U 2 V j d G l v b j E v Q X J r d X N 6 M S A o M i k v W m 1 p Z W 5 p b 2 5 v I H R 5 c C 5 7 T n V t Z X I g Z G 9 t d S w x M H 0 m c X V v d D s s J n F 1 b 3 Q 7 U 2 V j d G l v b j E v Q X J r d X N 6 M S A o M i k v W m 1 p Z W 5 p b 2 5 v I H R 5 c C 5 7 U 3 p l c m 9 r b 8 W b x I c g Z 2 V v Z 3 J h Z m l j e m 5 h L D E x f S Z x d W 9 0 O y w m c X V v d D t T Z W N 0 a W 9 u M S 9 B c m t 1 c 3 o x I C g y K S 9 a b W l l b m l v b m 8 g d H l w L n t E x Y J 1 Z 2 / F m 8 S H I G d l b 2 d y Y W Z p Y 3 p u Y S w x M n 0 m c X V v d D s s J n F 1 b 3 Q 7 U 2 V j d G l v b j E v Q X J r d X N 6 M S A o M i k v W m 1 p Z W 5 p b 2 5 v I H R 5 c C 5 7 V F l Q I E J S Q U 5 E L D E z f S Z x d W 9 0 O y w m c X V v d D t T Z W N 0 a W 9 u M S 9 B c m t 1 c 3 o x I C g y K S 9 a b W l l b m l v b m 8 g d H l w L n t S b 2 R 6 Y W o g d X P F g n V n a S B n Y X N 0 c m 9 u b 2 1 p Y 3 p u Z W o s M T R 9 J n F 1 b 3 Q 7 L C Z x d W 9 0 O 1 N l Y 3 R p b 2 4 x L 0 F y a 3 V z e j E g K D I p L 1 p t a W V u a W 9 u b y B 0 e X A u e 0 t v b m N l c H Q g c 2 t s Z X B 1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Q X J r d X N 6 M S A o M i k v W m 1 p Z W 5 p b 2 5 v I H R 5 c C 5 7 U 1 A s M H 0 m c X V v d D s s J n F 1 b 3 Q 7 U 2 V j d G l v b j E v Q X J r d X N 6 M S A o M i k v W m 1 p Z W 5 p b 2 5 v I H R 5 c C 5 7 T m F 6 d 2 E s M X 0 m c X V v d D s s J n F 1 b 3 Q 7 U 2 V j d G l v b j E v Q X J r d X N 6 M S A o M i k v W m 1 p Z W 5 p b 2 5 v I H R 5 c C 5 7 Q W t 0 e X d u b 8 W b x I c s M n 0 m c X V v d D s s J n F 1 b 3 Q 7 U 2 V j d G l v b j E v Q X J r d X N 6 M S A o M i k v W m 1 p Z W 5 p b 2 5 v I H R 5 c C 5 7 Q n J h b m Q s M 3 0 m c X V v d D s s J n F 1 b 3 Q 7 U 2 V j d G l v b j E v Q X J r d X N 6 M S A o M i k v W m 1 p Z W 5 p b 2 5 v I H R 5 c C 5 7 V 2 9 q Z X f D s 2 R 6 d H d v L D R 9 J n F 1 b 3 Q 7 L C Z x d W 9 0 O 1 N l Y 3 R p b 2 4 x L 0 F y a 3 V z e j E g K D I p L 1 p t a W V u a W 9 u b y B 0 e X A u e 1 B v d 2 l h d C w 1 f S Z x d W 9 0 O y w m c X V v d D t T Z W N 0 a W 9 u M S 9 B c m t 1 c 3 o x I C g y K S 9 a b W l l b m l v b m 8 g d H l w L n t H b W l u Y S w 2 f S Z x d W 9 0 O y w m c X V v d D t T Z W N 0 a W 9 u M S 9 B c m t 1 c 3 o x I C g y K S 9 a b W l l b m l v b m 8 g d H l w L n t N a W F z d G 8 s N 3 0 m c X V v d D s s J n F 1 b 3 Q 7 U 2 V j d G l v b j E v Q X J r d X N 6 M S A o M i k v W m 1 p Z W 5 p b 2 5 v I H R 5 c C 5 7 S 2 9 k I H B v Y 3 p 0 b 3 d 5 L D h 9 J n F 1 b 3 Q 7 L C Z x d W 9 0 O 1 N l Y 3 R p b 2 4 x L 0 F y a 3 V z e j E g K D I p L 1 p t a W V u a W 9 u b y B 0 e X A u e 1 V s a W N h L D l 9 J n F 1 b 3 Q 7 L C Z x d W 9 0 O 1 N l Y 3 R p b 2 4 x L 0 F y a 3 V z e j E g K D I p L 1 p t a W V u a W 9 u b y B 0 e X A u e 0 5 1 b W V y I G R v b X U s M T B 9 J n F 1 b 3 Q 7 L C Z x d W 9 0 O 1 N l Y 3 R p b 2 4 x L 0 F y a 3 V z e j E g K D I p L 1 p t a W V u a W 9 u b y B 0 e X A u e 1 N 6 Z X J v a 2 / F m 8 S H I G d l b 2 d y Y W Z p Y 3 p u Y S w x M X 0 m c X V v d D s s J n F 1 b 3 Q 7 U 2 V j d G l v b j E v Q X J r d X N 6 M S A o M i k v W m 1 p Z W 5 p b 2 5 v I H R 5 c C 5 7 R M W C d W d v x Z v E h y B n Z W 9 n c m F m a W N 6 b m E s M T J 9 J n F 1 b 3 Q 7 L C Z x d W 9 0 O 1 N l Y 3 R p b 2 4 x L 0 F y a 3 V z e j E g K D I p L 1 p t a W V u a W 9 u b y B 0 e X A u e 1 R Z U C B C U k F O R C w x M 3 0 m c X V v d D s s J n F 1 b 3 Q 7 U 2 V j d G l v b j E v Q X J r d X N 6 M S A o M i k v W m 1 p Z W 5 p b 2 5 v I H R 5 c C 5 7 U m 9 k e m F q I H V z x Y J 1 Z 2 k g Z 2 F z d H J v b m 9 t a W N 6 b m V q L D E 0 f S Z x d W 9 0 O y w m c X V v d D t T Z W N 0 a W 9 u M S 9 B c m t 1 c 3 o x I C g y K S 9 a b W l l b m l v b m 8 g d H l w L n t L b 2 5 j Z X B 0 I H N r b G V w d S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y a 3 V z e j E l M j A o M i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y K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y K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i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z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N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N U M T E 6 N T I 6 M z Y u O D I x O D A 0 M l o i I C 8 + P E V u d H J 5 I F R 5 c G U 9 I k Z p b G x D b 2 x 1 b W 5 U e X B l c y I g V m F s d W U 9 I n N B d 1 l H Q m d Z R 0 J n W U d C Z 1 l G Q l F Z R 0 J n P T 0 i I C 8 + P E V u d H J 5 I F R 5 c G U 9 I k Z p b G x D b 2 x 1 b W 5 O Y W 1 l c y I g V m F s d W U 9 I n N b J n F 1 b 3 Q 7 U 1 A m c X V v d D s s J n F 1 b 3 Q 7 T m F 6 d 2 E m c X V v d D s s J n F 1 b 3 Q 7 Q W t 0 e X d u b 8 W b x I c m c X V v d D s s J n F 1 b 3 Q 7 Q n J h b m Q m c X V v d D s s J n F 1 b 3 Q 7 V 2 9 q Z X f D s 2 R 6 d H d v J n F 1 b 3 Q 7 L C Z x d W 9 0 O 1 B v d 2 l h d C Z x d W 9 0 O y w m c X V v d D t H b W l u Y S Z x d W 9 0 O y w m c X V v d D t N a W F z d G 8 m c X V v d D s s J n F 1 b 3 Q 7 S 2 9 k I H B v Y 3 p 0 b 3 d 5 J n F 1 b 3 Q 7 L C Z x d W 9 0 O 1 V s a W N h J n F 1 b 3 Q 7 L C Z x d W 9 0 O 0 5 1 b W V y I G R v b X U m c X V v d D s s J n F 1 b 3 Q 7 U 3 p l c m 9 r b 8 W b x I c g Z 2 V v Z 3 J h Z m l j e m 5 h J n F 1 b 3 Q 7 L C Z x d W 9 0 O 0 T F g n V n b 8 W b x I c g Z 2 V v Z 3 J h Z m l j e m 5 h J n F 1 b 3 Q 7 L C Z x d W 9 0 O 1 R Z U C B C U k F O R C Z x d W 9 0 O y w m c X V v d D t S b 2 R 6 Y W o g d X P F g n V n a S B n Y X N 0 c m 9 u b 2 1 p Y 3 p u Z W o m c X V v d D s s J n F 1 b 3 Q 7 S 2 9 u Y 2 V w d C B z a 2 x l c H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X J r d X N 6 M S A o M y k v W m 1 p Z W 5 p b 2 5 v I H R 5 c C 5 7 U 1 A s M H 0 m c X V v d D s s J n F 1 b 3 Q 7 U 2 V j d G l v b j E v Q X J r d X N 6 M S A o M y k v W m 1 p Z W 5 p b 2 5 v I H R 5 c C 5 7 T m F 6 d 2 E s M X 0 m c X V v d D s s J n F 1 b 3 Q 7 U 2 V j d G l v b j E v Q X J r d X N 6 M S A o M y k v W m 1 p Z W 5 p b 2 5 v I H R 5 c C 5 7 Q W t 0 e X d u b 8 W b x I c s M n 0 m c X V v d D s s J n F 1 b 3 Q 7 U 2 V j d G l v b j E v Q X J r d X N 6 M S A o M y k v W m 1 p Z W 5 p b 2 5 v I H R 5 c C 5 7 Q n J h b m Q s M 3 0 m c X V v d D s s J n F 1 b 3 Q 7 U 2 V j d G l v b j E v Q X J r d X N 6 M S A o M y k v W m 1 p Z W 5 p b 2 5 v I H R 5 c C 5 7 V 2 9 q Z X f D s 2 R 6 d H d v L D R 9 J n F 1 b 3 Q 7 L C Z x d W 9 0 O 1 N l Y 3 R p b 2 4 x L 0 F y a 3 V z e j E g K D M p L 1 p t a W V u a W 9 u b y B 0 e X A u e 1 B v d 2 l h d C w 1 f S Z x d W 9 0 O y w m c X V v d D t T Z W N 0 a W 9 u M S 9 B c m t 1 c 3 o x I C g z K S 9 a b W l l b m l v b m 8 g d H l w L n t H b W l u Y S w 2 f S Z x d W 9 0 O y w m c X V v d D t T Z W N 0 a W 9 u M S 9 B c m t 1 c 3 o x I C g z K S 9 a b W l l b m l v b m 8 g d H l w L n t N a W F z d G 8 s N 3 0 m c X V v d D s s J n F 1 b 3 Q 7 U 2 V j d G l v b j E v Q X J r d X N 6 M S A o M y k v W m 1 p Z W 5 p b 2 5 v I H R 5 c C 5 7 S 2 9 k I H B v Y 3 p 0 b 3 d 5 L D h 9 J n F 1 b 3 Q 7 L C Z x d W 9 0 O 1 N l Y 3 R p b 2 4 x L 0 F y a 3 V z e j E g K D M p L 1 p t a W V u a W 9 u b y B 0 e X A u e 1 V s a W N h L D l 9 J n F 1 b 3 Q 7 L C Z x d W 9 0 O 1 N l Y 3 R p b 2 4 x L 0 F y a 3 V z e j E g K D M p L 1 p t a W V u a W 9 u b y B 0 e X A u e 0 5 1 b W V y I G R v b X U s M T B 9 J n F 1 b 3 Q 7 L C Z x d W 9 0 O 1 N l Y 3 R p b 2 4 x L 0 F y a 3 V z e j E g K D M p L 1 p t a W V u a W 9 u b y B 0 e X A u e 1 N 6 Z X J v a 2 / F m 8 S H I G d l b 2 d y Y W Z p Y 3 p u Y S w x M X 0 m c X V v d D s s J n F 1 b 3 Q 7 U 2 V j d G l v b j E v Q X J r d X N 6 M S A o M y k v W m 1 p Z W 5 p b 2 5 v I H R 5 c C 5 7 R M W C d W d v x Z v E h y B n Z W 9 n c m F m a W N 6 b m E s M T J 9 J n F 1 b 3 Q 7 L C Z x d W 9 0 O 1 N l Y 3 R p b 2 4 x L 0 F y a 3 V z e j E g K D M p L 1 p t a W V u a W 9 u b y B 0 e X A u e 1 R Z U C B C U k F O R C w x M 3 0 m c X V v d D s s J n F 1 b 3 Q 7 U 2 V j d G l v b j E v Q X J r d X N 6 M S A o M y k v W m 1 p Z W 5 p b 2 5 v I H R 5 c C 5 7 U m 9 k e m F q I H V z x Y J 1 Z 2 k g Z 2 F z d H J v b m 9 t a W N 6 b m V q L D E 0 f S Z x d W 9 0 O y w m c X V v d D t T Z W N 0 a W 9 u M S 9 B c m t 1 c 3 o x I C g z K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M p L 1 p t a W V u a W 9 u b y B 0 e X A u e 1 N Q L D B 9 J n F 1 b 3 Q 7 L C Z x d W 9 0 O 1 N l Y 3 R p b 2 4 x L 0 F y a 3 V z e j E g K D M p L 1 p t a W V u a W 9 u b y B 0 e X A u e 0 5 h e n d h L D F 9 J n F 1 b 3 Q 7 L C Z x d W 9 0 O 1 N l Y 3 R p b 2 4 x L 0 F y a 3 V z e j E g K D M p L 1 p t a W V u a W 9 u b y B 0 e X A u e 0 F r d H l 3 b m / F m 8 S H L D J 9 J n F 1 b 3 Q 7 L C Z x d W 9 0 O 1 N l Y 3 R p b 2 4 x L 0 F y a 3 V z e j E g K D M p L 1 p t a W V u a W 9 u b y B 0 e X A u e 0 J y Y W 5 k L D N 9 J n F 1 b 3 Q 7 L C Z x d W 9 0 O 1 N l Y 3 R p b 2 4 x L 0 F y a 3 V z e j E g K D M p L 1 p t a W V u a W 9 u b y B 0 e X A u e 1 d v a m V 3 w 7 N k e n R 3 b y w 0 f S Z x d W 9 0 O y w m c X V v d D t T Z W N 0 a W 9 u M S 9 B c m t 1 c 3 o x I C g z K S 9 a b W l l b m l v b m 8 g d H l w L n t Q b 3 d p Y X Q s N X 0 m c X V v d D s s J n F 1 b 3 Q 7 U 2 V j d G l v b j E v Q X J r d X N 6 M S A o M y k v W m 1 p Z W 5 p b 2 5 v I H R 5 c C 5 7 R 2 1 p b m E s N n 0 m c X V v d D s s J n F 1 b 3 Q 7 U 2 V j d G l v b j E v Q X J r d X N 6 M S A o M y k v W m 1 p Z W 5 p b 2 5 v I H R 5 c C 5 7 T W l h c 3 R v L D d 9 J n F 1 b 3 Q 7 L C Z x d W 9 0 O 1 N l Y 3 R p b 2 4 x L 0 F y a 3 V z e j E g K D M p L 1 p t a W V u a W 9 u b y B 0 e X A u e 0 t v Z C B w b 2 N 6 d G 9 3 e S w 4 f S Z x d W 9 0 O y w m c X V v d D t T Z W N 0 a W 9 u M S 9 B c m t 1 c 3 o x I C g z K S 9 a b W l l b m l v b m 8 g d H l w L n t V b G l j Y S w 5 f S Z x d W 9 0 O y w m c X V v d D t T Z W N 0 a W 9 u M S 9 B c m t 1 c 3 o x I C g z K S 9 a b W l l b m l v b m 8 g d H l w L n t O d W 1 l c i B k b 2 1 1 L D E w f S Z x d W 9 0 O y w m c X V v d D t T Z W N 0 a W 9 u M S 9 B c m t 1 c 3 o x I C g z K S 9 a b W l l b m l v b m 8 g d H l w L n t T e m V y b 2 t v x Z v E h y B n Z W 9 n c m F m a W N 6 b m E s M T F 9 J n F 1 b 3 Q 7 L C Z x d W 9 0 O 1 N l Y 3 R p b 2 4 x L 0 F y a 3 V z e j E g K D M p L 1 p t a W V u a W 9 u b y B 0 e X A u e 0 T F g n V n b 8 W b x I c g Z 2 V v Z 3 J h Z m l j e m 5 h L D E y f S Z x d W 9 0 O y w m c X V v d D t T Z W N 0 a W 9 u M S 9 B c m t 1 c 3 o x I C g z K S 9 a b W l l b m l v b m 8 g d H l w L n t U W V A g Q l J B T k Q s M T N 9 J n F 1 b 3 Q 7 L C Z x d W 9 0 O 1 N l Y 3 R p b 2 4 x L 0 F y a 3 V z e j E g K D M p L 1 p t a W V u a W 9 u b y B 0 e X A u e 1 J v Z H p h a i B 1 c 8 W C d W d p I G d h c 3 R y b 2 5 v b W l j e m 5 l a i w x N H 0 m c X V v d D s s J n F 1 b 3 Q 7 U 2 V j d G l v b j E v Q X J r d X N 6 M S A o M y k v W m 1 p Z W 5 p b 2 5 v I H R 5 c C 5 7 S 2 9 u Y 2 V w d C B z a 2 x l c H U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c m t 1 c 3 o x J T I w K D M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y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y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M p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g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2 V D A 1 O j U 1 O j I 0 L j g w M j M 5 N j Z a I i A v P j x F b n R y e S B U e X B l P S J G a W x s Q 2 9 s d W 1 u V H l w Z X M i I F Z h b H V l P S J z Q X d Z R 0 J n W U d C Z 1 l H Q m d Z R k J R W U d C Z z 0 9 I i A v P j x F b n R y e S B U e X B l P S J G a W x s Q 2 9 s d W 1 u T m F t Z X M i I F Z h b H V l P S J z W y Z x d W 9 0 O 1 N Q J n F 1 b 3 Q 7 L C Z x d W 9 0 O 0 5 h e n d h J n F 1 b 3 Q 7 L C Z x d W 9 0 O 0 F r d H l 3 b m / F m 8 S H J n F 1 b 3 Q 7 L C Z x d W 9 0 O 0 J y Y W 5 k J n F 1 b 3 Q 7 L C Z x d W 9 0 O 1 d v a m V 3 w 7 N k e n R 3 b y Z x d W 9 0 O y w m c X V v d D t Q b 3 d p Y X Q m c X V v d D s s J n F 1 b 3 Q 7 R 2 1 p b m E m c X V v d D s s J n F 1 b 3 Q 7 T W l h c 3 R v J n F 1 b 3 Q 7 L C Z x d W 9 0 O 0 t v Z C B w b 2 N 6 d G 9 3 e S Z x d W 9 0 O y w m c X V v d D t V b G l j Y S Z x d W 9 0 O y w m c X V v d D t O d W 1 l c i B k b 2 1 1 J n F 1 b 3 Q 7 L C Z x d W 9 0 O 1 N 6 Z X J v a 2 / F m 8 S H I G d l b 2 d y Y W Z p Y 3 p u Y S Z x d W 9 0 O y w m c X V v d D t E x Y J 1 Z 2 / F m 8 S H I G d l b 2 d y Y W Z p Y 3 p u Y S Z x d W 9 0 O y w m c X V v d D t U W V A g Q l J B T k Q m c X V v d D s s J n F 1 b 3 Q 7 U m 9 k e m F q I H V z x Y J 1 Z 2 k g Z 2 F z d H J v b m 9 t a W N 6 b m V q J n F 1 b 3 Q 7 L C Z x d W 9 0 O 0 t v b m N l c H Q g c 2 t s Z X B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a 3 V z e j E g K D Q p L 1 p t a W V u a W 9 u b y B 0 e X A u e 1 N Q L D B 9 J n F 1 b 3 Q 7 L C Z x d W 9 0 O 1 N l Y 3 R p b 2 4 x L 0 F y a 3 V z e j E g K D Q p L 1 p t a W V u a W 9 u b y B 0 e X A u e 0 5 h e n d h L D F 9 J n F 1 b 3 Q 7 L C Z x d W 9 0 O 1 N l Y 3 R p b 2 4 x L 0 F y a 3 V z e j E g K D Q p L 1 p t a W V u a W 9 u b y B 0 e X A u e 0 F r d H l 3 b m / F m 8 S H L D J 9 J n F 1 b 3 Q 7 L C Z x d W 9 0 O 1 N l Y 3 R p b 2 4 x L 0 F y a 3 V z e j E g K D Q p L 1 p t a W V u a W 9 u b y B 0 e X A u e 0 J y Y W 5 k L D N 9 J n F 1 b 3 Q 7 L C Z x d W 9 0 O 1 N l Y 3 R p b 2 4 x L 0 F y a 3 V z e j E g K D Q p L 1 p t a W V u a W 9 u b y B 0 e X A u e 1 d v a m V 3 w 7 N k e n R 3 b y w 0 f S Z x d W 9 0 O y w m c X V v d D t T Z W N 0 a W 9 u M S 9 B c m t 1 c 3 o x I C g 0 K S 9 a b W l l b m l v b m 8 g d H l w L n t Q b 3 d p Y X Q s N X 0 m c X V v d D s s J n F 1 b 3 Q 7 U 2 V j d G l v b j E v Q X J r d X N 6 M S A o N C k v W m 1 p Z W 5 p b 2 5 v I H R 5 c C 5 7 R 2 1 p b m E s N n 0 m c X V v d D s s J n F 1 b 3 Q 7 U 2 V j d G l v b j E v Q X J r d X N 6 M S A o N C k v W m 1 p Z W 5 p b 2 5 v I H R 5 c C 5 7 T W l h c 3 R v L D d 9 J n F 1 b 3 Q 7 L C Z x d W 9 0 O 1 N l Y 3 R p b 2 4 x L 0 F y a 3 V z e j E g K D Q p L 1 p t a W V u a W 9 u b y B 0 e X A u e 0 t v Z C B w b 2 N 6 d G 9 3 e S w 4 f S Z x d W 9 0 O y w m c X V v d D t T Z W N 0 a W 9 u M S 9 B c m t 1 c 3 o x I C g 0 K S 9 a b W l l b m l v b m 8 g d H l w L n t V b G l j Y S w 5 f S Z x d W 9 0 O y w m c X V v d D t T Z W N 0 a W 9 u M S 9 B c m t 1 c 3 o x I C g 0 K S 9 a b W l l b m l v b m 8 g d H l w L n t O d W 1 l c i B k b 2 1 1 L D E w f S Z x d W 9 0 O y w m c X V v d D t T Z W N 0 a W 9 u M S 9 B c m t 1 c 3 o x I C g 0 K S 9 a b W l l b m l v b m 8 g d H l w L n t T e m V y b 2 t v x Z v E h y B n Z W 9 n c m F m a W N 6 b m E s M T F 9 J n F 1 b 3 Q 7 L C Z x d W 9 0 O 1 N l Y 3 R p b 2 4 x L 0 F y a 3 V z e j E g K D Q p L 1 p t a W V u a W 9 u b y B 0 e X A u e 0 T F g n V n b 8 W b x I c g Z 2 V v Z 3 J h Z m l j e m 5 h L D E y f S Z x d W 9 0 O y w m c X V v d D t T Z W N 0 a W 9 u M S 9 B c m t 1 c 3 o x I C g 0 K S 9 a b W l l b m l v b m 8 g d H l w L n t U W V A g Q l J B T k Q s M T N 9 J n F 1 b 3 Q 7 L C Z x d W 9 0 O 1 N l Y 3 R p b 2 4 x L 0 F y a 3 V z e j E g K D Q p L 1 p t a W V u a W 9 u b y B 0 e X A u e 1 J v Z H p h a i B 1 c 8 W C d W d p I G d h c 3 R y b 2 5 v b W l j e m 5 l a i w x N H 0 m c X V v d D s s J n F 1 b 3 Q 7 U 2 V j d G l v b j E v Q X J r d X N 6 M S A o N C k v W m 1 p Z W 5 p b 2 5 v I H R 5 c C 5 7 S 2 9 u Y 2 V w d C B z a 2 x l c H U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B c m t 1 c 3 o x I C g 0 K S 9 a b W l l b m l v b m 8 g d H l w L n t T U C w w f S Z x d W 9 0 O y w m c X V v d D t T Z W N 0 a W 9 u M S 9 B c m t 1 c 3 o x I C g 0 K S 9 a b W l l b m l v b m 8 g d H l w L n t O Y X p 3 Y S w x f S Z x d W 9 0 O y w m c X V v d D t T Z W N 0 a W 9 u M S 9 B c m t 1 c 3 o x I C g 0 K S 9 a b W l l b m l v b m 8 g d H l w L n t B a 3 R 5 d 2 5 v x Z v E h y w y f S Z x d W 9 0 O y w m c X V v d D t T Z W N 0 a W 9 u M S 9 B c m t 1 c 3 o x I C g 0 K S 9 a b W l l b m l v b m 8 g d H l w L n t C c m F u Z C w z f S Z x d W 9 0 O y w m c X V v d D t T Z W N 0 a W 9 u M S 9 B c m t 1 c 3 o x I C g 0 K S 9 a b W l l b m l v b m 8 g d H l w L n t X b 2 p l d 8 O z Z H p 0 d 2 8 s N H 0 m c X V v d D s s J n F 1 b 3 Q 7 U 2 V j d G l v b j E v Q X J r d X N 6 M S A o N C k v W m 1 p Z W 5 p b 2 5 v I H R 5 c C 5 7 U G 9 3 a W F 0 L D V 9 J n F 1 b 3 Q 7 L C Z x d W 9 0 O 1 N l Y 3 R p b 2 4 x L 0 F y a 3 V z e j E g K D Q p L 1 p t a W V u a W 9 u b y B 0 e X A u e 0 d t a W 5 h L D Z 9 J n F 1 b 3 Q 7 L C Z x d W 9 0 O 1 N l Y 3 R p b 2 4 x L 0 F y a 3 V z e j E g K D Q p L 1 p t a W V u a W 9 u b y B 0 e X A u e 0 1 p Y X N 0 b y w 3 f S Z x d W 9 0 O y w m c X V v d D t T Z W N 0 a W 9 u M S 9 B c m t 1 c 3 o x I C g 0 K S 9 a b W l l b m l v b m 8 g d H l w L n t L b 2 Q g c G 9 j e n R v d 3 k s O H 0 m c X V v d D s s J n F 1 b 3 Q 7 U 2 V j d G l v b j E v Q X J r d X N 6 M S A o N C k v W m 1 p Z W 5 p b 2 5 v I H R 5 c C 5 7 V W x p Y 2 E s O X 0 m c X V v d D s s J n F 1 b 3 Q 7 U 2 V j d G l v b j E v Q X J r d X N 6 M S A o N C k v W m 1 p Z W 5 p b 2 5 v I H R 5 c C 5 7 T n V t Z X I g Z G 9 t d S w x M H 0 m c X V v d D s s J n F 1 b 3 Q 7 U 2 V j d G l v b j E v Q X J r d X N 6 M S A o N C k v W m 1 p Z W 5 p b 2 5 v I H R 5 c C 5 7 U 3 p l c m 9 r b 8 W b x I c g Z 2 V v Z 3 J h Z m l j e m 5 h L D E x f S Z x d W 9 0 O y w m c X V v d D t T Z W N 0 a W 9 u M S 9 B c m t 1 c 3 o x I C g 0 K S 9 a b W l l b m l v b m 8 g d H l w L n t E x Y J 1 Z 2 / F m 8 S H I G d l b 2 d y Y W Z p Y 3 p u Y S w x M n 0 m c X V v d D s s J n F 1 b 3 Q 7 U 2 V j d G l v b j E v Q X J r d X N 6 M S A o N C k v W m 1 p Z W 5 p b 2 5 v I H R 5 c C 5 7 V F l Q I E J S Q U 5 E L D E z f S Z x d W 9 0 O y w m c X V v d D t T Z W N 0 a W 9 u M S 9 B c m t 1 c 3 o x I C g 0 K S 9 a b W l l b m l v b m 8 g d H l w L n t S b 2 R 6 Y W o g d X P F g n V n a S B n Y X N 0 c m 9 u b 2 1 p Y 3 p u Z W o s M T R 9 J n F 1 b 3 Q 7 L C Z x d W 9 0 O 1 N l Y 3 R p b 2 4 x L 0 F y a 3 V z e j E g K D Q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0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Q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Q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0 K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U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x M D A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5 V D A 5 O j A w O j Q y L j Q 4 N T Q w M D J a I i A v P j x F b n R y e S B U e X B l P S J G a W x s Q 2 9 s d W 1 u V H l w Z X M i I F Z h b H V l P S J z Q X d N R 0 J n W U R C Z 1 l H Q m d Z S k F 3 a 0 d C Z z 0 9 I i A v P j x F b n R y e S B U e X B l P S J G a W x s Q 2 9 s d W 1 u T m F t Z X M i I F Z h b H V l P S J z W y Z x d W 9 0 O 1 N Q J n F 1 b 3 Q 7 L C Z x d W 9 0 O 0 1 Q S y Z x d W 9 0 O y w m c X V v d D t M b 2 t h b G l 6 L i B m d W 5 r Y y 4 m c X V v d D s s J n F 1 b 3 Q 7 V 2 9 q Z X f D s 2 R 6 d H d v J n F 1 b 3 Q 7 L C Z x d W 9 0 O 0 1 p Y X N 0 b y Z x d W 9 0 O y w m c X V v d D t V c n r E h W R 6 Z W 5 p Z S Z x d W 9 0 O y w m c X V v d D t P e m 5 h Y 3 p l b m l l J n F 1 b 3 Q 7 L C Z x d W 9 0 O 1 B y b 2 R 1 Y 2 V u d C Z x d W 9 0 O y w m c X V v d D t P e m 4 u I H R 5 c H U m c X V v d D s s J n F 1 b 3 Q 7 T n I g c 2 V y L i B w c m 9 k d W M u J n F 1 b 3 Q 7 L C Z x d W 9 0 O 0 5 y I G N 6 x J n F m 2 N p I H B y b 2 Q u J n F 1 b 3 Q 7 L C Z x d W 9 0 O 1 B v Y 3 o u I G d 3 Y X I u I G t s L i Z x d W 9 0 O y w m c X V v d D t S b 2 s g c H J v Z H V r Y 2 p p J n F 1 b 3 Q 7 L C Z x d W 9 0 O 0 t v b m l l Y y B n d 2 F y L m t s L i Z x d W 9 0 O y w m c X V v d D t S b 2 R 6 Y W o g b 2 J p Z W t 0 d S Z x d W 9 0 O y w m c X V v d D t X a W V s a 2 / F m 8 S H L 3 d 5 b W l h c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1 K S 9 a b W l l b m l v b m 8 g d H l w L n t T U C w w f S Z x d W 9 0 O y w m c X V v d D t T Z W N 0 a W 9 u M S 9 B c m t 1 c 3 o x I C g 1 K S 9 a b W l l b m l v b m 8 g d H l w L n t N U E s s M X 0 m c X V v d D s s J n F 1 b 3 Q 7 U 2 V j d G l v b j E v Q X J r d X N 6 M S A o N S k v W m 1 p Z W 5 p b 2 5 v I H R 5 c C 5 7 T G 9 r Y W x p e i 4 g Z n V u a 2 M u L D J 9 J n F 1 b 3 Q 7 L C Z x d W 9 0 O 1 N l Y 3 R p b 2 4 x L 0 F y a 3 V z e j E g K D U p L 1 p t a W V u a W 9 u b y B 0 e X A u e 1 d v a m V 3 w 7 N k e n R 3 b y w z f S Z x d W 9 0 O y w m c X V v d D t T Z W N 0 a W 9 u M S 9 B c m t 1 c 3 o x I C g 1 K S 9 a b W l l b m l v b m 8 g d H l w L n t N a W F z d G 8 s N H 0 m c X V v d D s s J n F 1 b 3 Q 7 U 2 V j d G l v b j E v Q X J r d X N 6 M S A o N S k v W m 1 p Z W 5 p b 2 5 v I H R 5 c C 5 7 V X J 6 x I V k e m V u a W U s N X 0 m c X V v d D s s J n F 1 b 3 Q 7 U 2 V j d G l v b j E v Q X J r d X N 6 M S A o N S k v W m 1 p Z W 5 p b 2 5 v I H R 5 c C 5 7 T 3 p u Y W N 6 Z W 5 p Z S w 2 f S Z x d W 9 0 O y w m c X V v d D t T Z W N 0 a W 9 u M S 9 B c m t 1 c 3 o x I C g 1 K S 9 a b W l l b m l v b m 8 g d H l w L n t Q c m 9 k d W N l b n Q s N 3 0 m c X V v d D s s J n F 1 b 3 Q 7 U 2 V j d G l v b j E v Q X J r d X N 6 M S A o N S k v W m 1 p Z W 5 p b 2 5 v I H R 5 c C 5 7 T 3 p u L i B 0 e X B 1 L D h 9 J n F 1 b 3 Q 7 L C Z x d W 9 0 O 1 N l Y 3 R p b 2 4 x L 0 F y a 3 V z e j E g K D U p L 1 p t a W V u a W 9 u b y B 0 e X A u e 0 5 y I H N l c i 4 g c H J v Z H V j L i w 5 f S Z x d W 9 0 O y w m c X V v d D t T Z W N 0 a W 9 u M S 9 B c m t 1 c 3 o x I C g 1 K S 9 a b W l l b m l v b m 8 g d H l w L n t O c i B j e s S Z x Z t j a S B w c m 9 k L i w x M H 0 m c X V v d D s s J n F 1 b 3 Q 7 U 2 V j d G l v b j E v Q X J r d X N 6 M S A o N S k v W m 1 p Z W 5 p b 2 5 v I H R 5 c C 5 7 U G 9 j e i 4 g Z 3 d h c i 4 g a 2 w u L D E x f S Z x d W 9 0 O y w m c X V v d D t T Z W N 0 a W 9 u M S 9 B c m t 1 c 3 o x I C g 1 K S 9 a b W l l b m l v b m 8 g d H l w L n t S b 2 s g c H J v Z H V r Y 2 p p L D E y f S Z x d W 9 0 O y w m c X V v d D t T Z W N 0 a W 9 u M S 9 B c m t 1 c 3 o x I C g 1 K S 9 a b W l l b m l v b m 8 g d H l w L n t L b 2 5 p Z W M g Z 3 d h c i 5 r b C 4 s M T N 9 J n F 1 b 3 Q 7 L C Z x d W 9 0 O 1 N l Y 3 R p b 2 4 x L 0 F y a 3 V z e j E g K D U p L 1 p t a W V u a W 9 u b y B 0 e X A u e 1 J v Z H p h a i B v Y m l l a 3 R 1 L D E 0 f S Z x d W 9 0 O y w m c X V v d D t T Z W N 0 a W 9 u M S 9 B c m t 1 c 3 o x I C g 1 K S 9 a b W l l b m l v b m 8 g d H l w L n t X a W V s a 2 / F m 8 S H L 3 d 5 b W l h c i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U p L 1 p t a W V u a W 9 u b y B 0 e X A u e 1 N Q L D B 9 J n F 1 b 3 Q 7 L C Z x d W 9 0 O 1 N l Y 3 R p b 2 4 x L 0 F y a 3 V z e j E g K D U p L 1 p t a W V u a W 9 u b y B 0 e X A u e 0 1 Q S y w x f S Z x d W 9 0 O y w m c X V v d D t T Z W N 0 a W 9 u M S 9 B c m t 1 c 3 o x I C g 1 K S 9 a b W l l b m l v b m 8 g d H l w L n t M b 2 t h b G l 6 L i B m d W 5 r Y y 4 s M n 0 m c X V v d D s s J n F 1 b 3 Q 7 U 2 V j d G l v b j E v Q X J r d X N 6 M S A o N S k v W m 1 p Z W 5 p b 2 5 v I H R 5 c C 5 7 V 2 9 q Z X f D s 2 R 6 d H d v L D N 9 J n F 1 b 3 Q 7 L C Z x d W 9 0 O 1 N l Y 3 R p b 2 4 x L 0 F y a 3 V z e j E g K D U p L 1 p t a W V u a W 9 u b y B 0 e X A u e 0 1 p Y X N 0 b y w 0 f S Z x d W 9 0 O y w m c X V v d D t T Z W N 0 a W 9 u M S 9 B c m t 1 c 3 o x I C g 1 K S 9 a b W l l b m l v b m 8 g d H l w L n t V c n r E h W R 6 Z W 5 p Z S w 1 f S Z x d W 9 0 O y w m c X V v d D t T Z W N 0 a W 9 u M S 9 B c m t 1 c 3 o x I C g 1 K S 9 a b W l l b m l v b m 8 g d H l w L n t P e m 5 h Y 3 p l b m l l L D Z 9 J n F 1 b 3 Q 7 L C Z x d W 9 0 O 1 N l Y 3 R p b 2 4 x L 0 F y a 3 V z e j E g K D U p L 1 p t a W V u a W 9 u b y B 0 e X A u e 1 B y b 2 R 1 Y 2 V u d C w 3 f S Z x d W 9 0 O y w m c X V v d D t T Z W N 0 a W 9 u M S 9 B c m t 1 c 3 o x I C g 1 K S 9 a b W l l b m l v b m 8 g d H l w L n t P e m 4 u I H R 5 c H U s O H 0 m c X V v d D s s J n F 1 b 3 Q 7 U 2 V j d G l v b j E v Q X J r d X N 6 M S A o N S k v W m 1 p Z W 5 p b 2 5 v I H R 5 c C 5 7 T n I g c 2 V y L i B w c m 9 k d W M u L D l 9 J n F 1 b 3 Q 7 L C Z x d W 9 0 O 1 N l Y 3 R p b 2 4 x L 0 F y a 3 V z e j E g K D U p L 1 p t a W V u a W 9 u b y B 0 e X A u e 0 5 y I G N 6 x J n F m 2 N p I H B y b 2 Q u L D E w f S Z x d W 9 0 O y w m c X V v d D t T Z W N 0 a W 9 u M S 9 B c m t 1 c 3 o x I C g 1 K S 9 a b W l l b m l v b m 8 g d H l w L n t Q b 2 N 6 L i B n d 2 F y L i B r b C 4 s M T F 9 J n F 1 b 3 Q 7 L C Z x d W 9 0 O 1 N l Y 3 R p b 2 4 x L 0 F y a 3 V z e j E g K D U p L 1 p t a W V u a W 9 u b y B 0 e X A u e 1 J v a y B w c m 9 k d W t j a m k s M T J 9 J n F 1 b 3 Q 7 L C Z x d W 9 0 O 1 N l Y 3 R p b 2 4 x L 0 F y a 3 V z e j E g K D U p L 1 p t a W V u a W 9 u b y B 0 e X A u e 0 t v b m l l Y y B n d 2 F y L m t s L i w x M 3 0 m c X V v d D s s J n F 1 b 3 Q 7 U 2 V j d G l v b j E v Q X J r d X N 6 M S A o N S k v W m 1 p Z W 5 p b 2 5 v I H R 5 c C 5 7 U m 9 k e m F q I G 9 i a W V r d H U s M T R 9 J n F 1 b 3 Q 7 L C Z x d W 9 0 O 1 N l Y 3 R p b 2 4 x L 0 F y a 3 V z e j E g K D U p L 1 p t a W V u a W 9 u b y B 0 e X A u e 1 d p Z W x r b 8 W b x I c v d 3 l t a W F y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1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U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U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1 K S 9 a b W l l b m l v b m 8 l M j B 0 e X A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4 j i t I X Z H v 0 i D e b 4 q a 5 s B J w A A A A A C A A A A A A A D Z g A A w A A A A B A A A A A A c j n X q H w / F o y t N I G m Z L B I A A A A A A S A A A C g A A A A E A A A A H T P 2 L R X + U + w p 6 W Z B S r S W 2 V Q A A A A a 8 g X k / K u R u Q T r G k 1 V 7 i Y M 7 B c 2 w w N Y 3 S L + s f X y t H R 9 O 7 K U a 1 C e m p / 3 D p H j W 9 B P w o 7 d + 9 M p l W L u n o l Z p 6 / Z + 1 I D c Z i N f S k V C x x f V j D C Q z 8 R e A U A A A A 5 V R w B h J b Q R 3 z X 1 h u 6 W O c 2 C / u e / 8 = < / D a t a M a s h u p > 
</file>

<file path=customXml/itemProps1.xml><?xml version="1.0" encoding="utf-8"?>
<ds:datastoreItem xmlns:ds="http://schemas.openxmlformats.org/officeDocument/2006/customXml" ds:itemID="{75AD6336-4782-4DB0-A628-E92D79CC8A0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Cennik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2025-02-05T10:33:25Z</dcterms:modified>
</cp:coreProperties>
</file>