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en_skoroszyt" defaultThemeVersion="164011"/>
  <bookViews>
    <workbookView xWindow="-105" yWindow="-105" windowWidth="19305" windowHeight="7320"/>
  </bookViews>
  <sheets>
    <sheet name="Cennik" sheetId="1" r:id="rId1"/>
    <sheet name="Model oceny" sheetId="2" state="veryHidden" r:id="rId2"/>
    <sheet name="suma_urządzenia" sheetId="26" state="veryHidden" r:id="rId3"/>
  </sheets>
  <definedNames>
    <definedName name="_xlnm._FilterDatabase" localSheetId="0" hidden="1">Cennik!$E$3:$E$15</definedName>
    <definedName name="_xlnm._FilterDatabase" localSheetId="1" hidden="1">'Model oceny'!#REF!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2" l="1"/>
  <c r="I3" i="2" l="1"/>
  <c r="E10" i="2" l="1"/>
  <c r="F10" i="2" s="1"/>
  <c r="H4" i="2" l="1"/>
  <c r="E13" i="2" l="1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E12" i="2"/>
  <c r="F12" i="2" s="1"/>
  <c r="E9" i="2"/>
  <c r="F9" i="2" s="1"/>
  <c r="E5" i="2" l="1"/>
  <c r="F5" i="2" s="1"/>
  <c r="E6" i="2"/>
  <c r="F6" i="2" s="1"/>
  <c r="E7" i="2"/>
  <c r="F7" i="2" s="1"/>
  <c r="E8" i="2"/>
  <c r="F8" i="2" s="1"/>
  <c r="E4" i="2"/>
  <c r="F4" i="2" s="1"/>
  <c r="E8" i="1" l="1"/>
</calcChain>
</file>

<file path=xl/sharedStrings.xml><?xml version="1.0" encoding="utf-8"?>
<sst xmlns="http://schemas.openxmlformats.org/spreadsheetml/2006/main" count="119" uniqueCount="101">
  <si>
    <t>Cennik</t>
  </si>
  <si>
    <t>Wartość zlecenia:</t>
  </si>
  <si>
    <t>L.p.</t>
  </si>
  <si>
    <t>Nazwa:</t>
  </si>
  <si>
    <t>Cena netto PLN/szt.*</t>
  </si>
  <si>
    <t>Wartość</t>
  </si>
  <si>
    <t>Usługi</t>
  </si>
  <si>
    <t>Przedmiot:</t>
  </si>
  <si>
    <t>Oferta z dnia:</t>
  </si>
  <si>
    <r>
      <t xml:space="preserve">Zryczałtowany koszt dojazdu (w obie strony)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  <r>
      <rPr>
        <sz val="11"/>
        <color theme="1"/>
        <rFont val="Calibri"/>
        <family val="2"/>
        <scheme val="minor"/>
      </rPr>
      <t xml:space="preserve"> (stawka w PLN netto/dojazd)</t>
    </r>
  </si>
  <si>
    <t>Województwo</t>
  </si>
  <si>
    <t xml:space="preserve">Zryczałtowana miesięczna stawka dla urządzenia chłodniczego (w zryczałtowanej stawce proszę uwzględnić  m.in koszt części zamiennych i materiałów, koszt czynnika chłodniczego, wszelkich napraw i preglądów, itp). Zakres przeglądu znajduje się w pliku o nazwie "Opis do Postępowania - Wymagania merytoryczne serwis chłodnictwa") </t>
  </si>
  <si>
    <t>Materiały</t>
  </si>
  <si>
    <t>R404A</t>
  </si>
  <si>
    <t>R507A</t>
  </si>
  <si>
    <t>R452A</t>
  </si>
  <si>
    <t>R449A</t>
  </si>
  <si>
    <t>R600A</t>
  </si>
  <si>
    <t>R290</t>
  </si>
  <si>
    <t>R448A</t>
  </si>
  <si>
    <t>R422D</t>
  </si>
  <si>
    <t>R410A</t>
  </si>
  <si>
    <t>R32</t>
  </si>
  <si>
    <r>
      <t xml:space="preserve">Koszt czynnika chłodniczego </t>
    </r>
    <r>
      <rPr>
        <b/>
        <sz val="11"/>
        <color theme="5" tint="-0.249977111117893"/>
        <rFont val="Calibri"/>
        <family val="2"/>
        <charset val="238"/>
        <scheme val="minor"/>
      </rPr>
      <t>dla napraw nieprzewidzianych postępowaniem</t>
    </r>
    <r>
      <rPr>
        <b/>
        <sz val="11"/>
        <color theme="1"/>
        <rFont val="Arial"/>
        <family val="2"/>
        <charset val="238"/>
      </rPr>
      <t xml:space="preserve"> :</t>
    </r>
  </si>
  <si>
    <r>
      <t xml:space="preserve">Zryczałtowana stawka za roboczogodzinę dla całego zespołu wykonującego naprawę – niezależnie od ilości osób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  <r>
      <rPr>
        <sz val="11"/>
        <color theme="1"/>
        <rFont val="Calibri"/>
        <family val="2"/>
        <scheme val="minor"/>
      </rPr>
      <t xml:space="preserve">  (stawka w PLN netto/rbh)</t>
    </r>
  </si>
  <si>
    <t xml:space="preserve">Zryczałtowana miesięczna stawka dla urządzenia chłodniczego (w zryczałtowanej stawce proszę uwzględnić  m.in koszt części zamiennych i materiałów, koszt czynnika chłodniczego, wszelkich napraw i przeglądów, itp). Zakres przeglądu znajduje się w pliku o nazwie "Opis do Postępowania - Wymagania merytoryczne serwis chłodnictwa") </t>
  </si>
  <si>
    <r>
      <t xml:space="preserve">zryczałtowany koszt utylizacji urządzenia (wraz z uzupełnieniem karty odpadu) </t>
    </r>
    <r>
      <rPr>
        <sz val="11"/>
        <color theme="5" tint="-0.499984740745262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</si>
  <si>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r>
      <t xml:space="preserve">Koszt wprowadzenia karty do bazy CRO (dla jednego urządzenia) 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</si>
  <si>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r>
      <t xml:space="preserve">Koszt aktualizacji karty w bazie CRO (dla jednego urządzenia) 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</si>
  <si>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t>Koszt wprowadzenia karty do bazy CRO (dla jednego urządzenia)  dla napraw nieprzewidzianych postępowaniem</t>
  </si>
  <si>
    <t>Koszt aktualizacji karty w bazie CRO (dla jednego urządzenia)  dla napraw nieprzewidzianych postępowaniem</t>
  </si>
  <si>
    <t>Etykiety wierszy</t>
  </si>
  <si>
    <t>(puste)</t>
  </si>
  <si>
    <t>Suma końcowa</t>
  </si>
  <si>
    <t>Wartość 1 urządzenia per 1 Stacja Paliw</t>
  </si>
  <si>
    <t>pomorskie</t>
  </si>
  <si>
    <t>Zblewo</t>
  </si>
  <si>
    <t>Żukowo</t>
  </si>
  <si>
    <t>Gdańsk</t>
  </si>
  <si>
    <t>Wejherowo</t>
  </si>
  <si>
    <t>Miastko</t>
  </si>
  <si>
    <t>Gdynia</t>
  </si>
  <si>
    <t>Kartuzy</t>
  </si>
  <si>
    <t>Nowy Dwór Gdański</t>
  </si>
  <si>
    <t>Kwidzyn</t>
  </si>
  <si>
    <t>Bytów</t>
  </si>
  <si>
    <t>Słupsk</t>
  </si>
  <si>
    <t>Tczew</t>
  </si>
  <si>
    <t>Lębork</t>
  </si>
  <si>
    <t>Kościerzyna</t>
  </si>
  <si>
    <t>Ustka</t>
  </si>
  <si>
    <t>Czersk</t>
  </si>
  <si>
    <t>Puck</t>
  </si>
  <si>
    <t>Pelplin</t>
  </si>
  <si>
    <t>Brusy</t>
  </si>
  <si>
    <t>Odargowo</t>
  </si>
  <si>
    <t>Skarszewy</t>
  </si>
  <si>
    <t>Władysławowo</t>
  </si>
  <si>
    <t>Stegna</t>
  </si>
  <si>
    <t>Gniew</t>
  </si>
  <si>
    <t>Chojnice</t>
  </si>
  <si>
    <t>Starogard Gdański</t>
  </si>
  <si>
    <t>Skórcz</t>
  </si>
  <si>
    <t>Czarne</t>
  </si>
  <si>
    <t>Kępice</t>
  </si>
  <si>
    <t>Malbork</t>
  </si>
  <si>
    <t>Główczyce</t>
  </si>
  <si>
    <t>Trąbki Wielkie</t>
  </si>
  <si>
    <t>Koszwały</t>
  </si>
  <si>
    <t>Sierakowice</t>
  </si>
  <si>
    <t>Kołczygłowy</t>
  </si>
  <si>
    <t>Kobylnica</t>
  </si>
  <si>
    <t>Rzeczenica</t>
  </si>
  <si>
    <t>Pszczółki</t>
  </si>
  <si>
    <t>Człuchów</t>
  </si>
  <si>
    <t>Rumia</t>
  </si>
  <si>
    <t>Sztum</t>
  </si>
  <si>
    <t>Prabuty</t>
  </si>
  <si>
    <t>Straszyn</t>
  </si>
  <si>
    <t>Kolbudy</t>
  </si>
  <si>
    <t>Kowale</t>
  </si>
  <si>
    <t>Egiertowo</t>
  </si>
  <si>
    <t>Łeba</t>
  </si>
  <si>
    <t>Swarożyn</t>
  </si>
  <si>
    <t>Kleszczewko</t>
  </si>
  <si>
    <t>Ulkowy</t>
  </si>
  <si>
    <t>Kosakowo</t>
  </si>
  <si>
    <t>Przejazdowo</t>
  </si>
  <si>
    <t>Koleczkowo</t>
  </si>
  <si>
    <t>Luzino</t>
  </si>
  <si>
    <t>Steżyca</t>
  </si>
  <si>
    <t>Liczba z Urządzenie</t>
  </si>
  <si>
    <t>Urządzenia w woj. pomorskie</t>
  </si>
  <si>
    <t>Koszt podstawienia zastępczej komory mroźniczej</t>
  </si>
  <si>
    <t xml:space="preserve">Załącznik nr 2 do Umowy ramowej nr ………………….. </t>
  </si>
  <si>
    <t>Dane Dostawcy (nazwa, adres, nr. telefonu)</t>
  </si>
  <si>
    <t>wartość do wpisania w Connect &gt;&gt;&gt;&gt;&gt;</t>
  </si>
  <si>
    <t>SERWIS POGWARANCYJNY URZĄDZEŃ CHŁODNICZYCH W PUNKTACH SPRZEDAŻY DETALICZNEJ ORLEN S.A.</t>
  </si>
  <si>
    <t>Zryczałtowany koszt dojazdu (w obie strony) dla napraw nieprzewidzianych postępowaniem (stawka w PLN netto/dojazd)</t>
  </si>
  <si>
    <t>Zryczałtowana stawka za roboczogodzinę dla całego zespołu wykonującego naprawę – niezależnie od ilości osób dla napraw nieprzewidzianych postępowaniem  (stawka w PLN netto/rbh)</t>
  </si>
  <si>
    <t>zryczałtowany koszt utylizacji urządzenia (wraz z uzupełnieniem karty odpadu)  dla napraw nieprzewidzianych postępowaniem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</si>
</sst>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5" tint="-0.249977111117893"/>
      <name val="Calibri"/>
      <family val="2"/>
      <charset val="238"/>
      <scheme val="minor"/>
    </font>
    <font>
      <sz val="11"/>
      <color theme="5" tint="-0.49998474074526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1"/>
      <color rgb="FFFF000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NumberFormat="1" applyFont="1" applyFill="1" applyBorder="1" applyAlignment="1"/>
    <xf numFmtId="164" fontId="0" fillId="0" borderId="1" xfId="0" applyNumberFormat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ill="1" applyBorder="1" applyAlignment="1" applyProtection="1"/>
    <xf numFmtId="164" fontId="0" fillId="3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0" fillId="0" borderId="0" xfId="0" applyFill="1"/>
    <xf numFmtId="0" fontId="0" fillId="0" borderId="0" xfId="0" applyNumberFormat="1"/>
    <xf numFmtId="0" fontId="0" fillId="0" borderId="0" xfId="0" pivotButton="1"/>
    <xf numFmtId="0" fontId="3" fillId="0" borderId="1" xfId="0" applyFont="1" applyBorder="1" applyAlignment="1" applyProtection="1">
      <alignment vertical="center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3" fillId="4" borderId="2" xfId="0" applyFont="1" applyFill="1" applyBorder="1" applyAlignment="1" applyProtection="1">
      <alignment vertical="center"/>
    </xf>
    <xf numFmtId="0" fontId="3" fillId="3" borderId="1" xfId="0" applyFont="1" applyFill="1" applyBorder="1" applyAlignment="1" applyProtection="1"/>
    <xf numFmtId="2" fontId="10" fillId="2" borderId="1" xfId="0" applyNumberFormat="1" applyFont="1" applyFill="1" applyBorder="1" applyAlignment="1" applyProtection="1">
      <alignment horizontal="right" vertical="center" wrapText="1"/>
    </xf>
    <xf numFmtId="0" fontId="11" fillId="4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wrapText="1"/>
    </xf>
    <xf numFmtId="0" fontId="0" fillId="2" borderId="1" xfId="0" applyFill="1" applyBorder="1" applyAlignment="1" applyProtection="1">
      <alignment horizontal="center"/>
      <protection locked="0"/>
    </xf>
    <xf numFmtId="0" fontId="2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 applyProtection="1">
      <alignment horizontal="right" vertical="center"/>
    </xf>
    <xf numFmtId="0" fontId="0" fillId="4" borderId="1" xfId="0" applyFill="1" applyBorder="1" applyAlignment="1" applyProtection="1">
      <alignment horizontal="center" vertical="center" textRotation="90"/>
    </xf>
    <xf numFmtId="0" fontId="12" fillId="3" borderId="1" xfId="0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horizontal="left" vertical="center" wrapText="1"/>
    </xf>
    <xf numFmtId="0" fontId="12" fillId="3" borderId="5" xfId="0" applyFont="1" applyFill="1" applyBorder="1" applyAlignment="1" applyProtection="1">
      <alignment horizontal="center" vertical="center" textRotation="90"/>
    </xf>
    <xf numFmtId="0" fontId="12" fillId="3" borderId="2" xfId="0" applyFont="1" applyFill="1" applyBorder="1" applyAlignment="1" applyProtection="1">
      <alignment horizontal="left" vertical="center" wrapText="1"/>
    </xf>
    <xf numFmtId="0" fontId="0" fillId="3" borderId="1" xfId="0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left" vertical="center" wrapText="1"/>
    </xf>
    <xf numFmtId="0" fontId="0" fillId="3" borderId="4" xfId="0" applyFill="1" applyBorder="1"/>
    <xf numFmtId="0" fontId="0" fillId="3" borderId="3" xfId="0" applyFill="1" applyBorder="1" applyAlignment="1" applyProtection="1">
      <alignment horizontal="left" vertical="center" wrapText="1"/>
    </xf>
    <xf numFmtId="0" fontId="0" fillId="3" borderId="5" xfId="0" applyFill="1" applyBorder="1"/>
    <xf numFmtId="2" fontId="0" fillId="2" borderId="1" xfId="0" applyNumberFormat="1" applyFont="1" applyFill="1" applyBorder="1" applyAlignment="1" applyProtection="1">
      <alignment horizontal="center"/>
      <protection locked="0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 textRotation="90"/>
    </xf>
    <xf numFmtId="0" fontId="0" fillId="3" borderId="2" xfId="0" applyFill="1" applyBorder="1" applyAlignment="1" applyProtection="1">
      <alignment horizontal="left" vertical="center" wrapText="1"/>
    </xf>
    <xf numFmtId="164" fontId="0" fillId="3" borderId="1" xfId="0" applyNumberFormat="1" applyFont="1" applyFill="1" applyBorder="1" applyAlignment="1" applyProtection="1">
      <alignment horizontal="center"/>
    </xf>
    <xf numFmtId="44" fontId="3" fillId="5" borderId="1" xfId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 applyProtection="1">
      <alignment horizont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center" vertical="center" textRotation="90" wrapText="1"/>
    </xf>
    <xf numFmtId="0" fontId="12" fillId="3" borderId="6" xfId="0" applyFont="1" applyFill="1" applyBorder="1" applyAlignment="1" applyProtection="1">
      <alignment horizontal="center" vertical="center" textRotation="90"/>
    </xf>
    <xf numFmtId="0" fontId="12" fillId="3" borderId="4" xfId="0" applyFont="1" applyFill="1" applyBorder="1" applyAlignment="1" applyProtection="1">
      <alignment horizontal="center" vertical="center" textRotation="90"/>
    </xf>
    <xf numFmtId="0" fontId="12" fillId="3" borderId="5" xfId="0" applyFont="1" applyFill="1" applyBorder="1" applyAlignment="1" applyProtection="1">
      <alignment horizontal="center" vertical="center" textRotation="90"/>
    </xf>
    <xf numFmtId="0" fontId="9" fillId="0" borderId="0" xfId="0" applyFont="1" applyAlignment="1">
      <alignment horizontal="center"/>
    </xf>
    <xf numFmtId="0" fontId="1" fillId="4" borderId="7" xfId="0" applyFon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textRotation="90"/>
    </xf>
    <xf numFmtId="0" fontId="0" fillId="3" borderId="4" xfId="0" applyFill="1" applyBorder="1" applyAlignment="1" applyProtection="1">
      <alignment horizontal="center" vertical="center" textRotation="90"/>
    </xf>
    <xf numFmtId="0" fontId="0" fillId="3" borderId="5" xfId="0" applyFill="1" applyBorder="1" applyAlignment="1" applyProtection="1">
      <alignment horizontal="center" vertical="center" textRotation="90"/>
    </xf>
    <xf numFmtId="0" fontId="0" fillId="3" borderId="6" xfId="0" applyFill="1" applyBorder="1" applyAlignment="1" applyProtection="1">
      <alignment horizontal="center" vertical="center" textRotation="90" wrapText="1"/>
    </xf>
    <xf numFmtId="0" fontId="0" fillId="3" borderId="5" xfId="0" applyFill="1" applyBorder="1" applyAlignment="1" applyProtection="1">
      <alignment horizontal="center" vertical="center" textRotation="90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5554.475487268515" createdVersion="6" refreshedVersion="6" minRefreshableVersion="3" recordCount="1044">
  <cacheSource type="worksheet">
    <worksheetSource ref="A1:P1048576" sheet="Urządzenia - województwo"/>
  </cacheSource>
  <cacheFields count="16">
    <cacheField name="SP" numFmtId="0">
      <sharedItems containsString="0" containsBlank="1" containsNumber="1" containsInteger="1" minValue="4" maxValue="4906"/>
    </cacheField>
    <cacheField name="MPK" numFmtId="0">
      <sharedItems containsString="0" containsBlank="1" containsNumber="1" containsInteger="1" minValue="7020004" maxValue="7164650"/>
    </cacheField>
    <cacheField name="Lokaliz. funkc." numFmtId="0">
      <sharedItems containsBlank="1"/>
    </cacheField>
    <cacheField name="Województwo" numFmtId="0">
      <sharedItems containsBlank="1"/>
    </cacheField>
    <cacheField name="Miasto" numFmtId="0">
      <sharedItems containsBlank="1" count="56">
        <s v="Zblewo"/>
        <s v="Żukowo"/>
        <s v="Gdańsk"/>
        <s v="Wejherowo"/>
        <s v="Miastko"/>
        <s v="Gdynia"/>
        <s v="Kartuzy"/>
        <s v="Nowy Dwór Gdański"/>
        <s v="Kwidzyn"/>
        <s v="Bytów"/>
        <s v="Słupsk"/>
        <s v="Tczew"/>
        <s v="Lębork"/>
        <s v="Kościerzyna"/>
        <s v="Ustka"/>
        <s v="Czersk"/>
        <s v="Puck"/>
        <s v="Pelplin"/>
        <s v="Brusy"/>
        <s v="Odargowo"/>
        <s v="Skarszewy"/>
        <s v="Władysławowo"/>
        <s v="Stegna"/>
        <s v="Gniew"/>
        <s v="Chojnice"/>
        <s v="Starogard Gdański"/>
        <s v="Skórcz"/>
        <s v="Czarne"/>
        <s v="Kępice"/>
        <s v="Malbork"/>
        <s v="Główczyce"/>
        <s v="Trąbki Wielkie"/>
        <s v="Koszwały"/>
        <s v="Sierakowice"/>
        <s v="Kołczygłowy"/>
        <s v="Kobylnica"/>
        <s v="Rzeczenica"/>
        <s v="Pszczółki"/>
        <s v="Człuchów"/>
        <s v="Rumia"/>
        <s v="Sztum"/>
        <s v="Prabuty"/>
        <s v="Straszyn"/>
        <s v="Kowale"/>
        <s v="Egiertowo"/>
        <s v="Łeba"/>
        <s v="Swarożyn"/>
        <s v="Kleszczewko"/>
        <s v="Ulkowy"/>
        <s v="Kosakowo"/>
        <s v="Steżyca"/>
        <s v="Przejazdowo"/>
        <s v="Kolbudy"/>
        <s v="Koleczkowo"/>
        <s v="Luzino"/>
        <m/>
      </sharedItems>
    </cacheField>
    <cacheField name="Urządzenie" numFmtId="0">
      <sharedItems containsString="0" containsBlank="1" containsNumber="1" containsInteger="1" minValue="10054454" maxValue="10714529"/>
    </cacheField>
    <cacheField name="Oznaczenie" numFmtId="0">
      <sharedItems containsBlank="1"/>
    </cacheField>
    <cacheField name="Producent" numFmtId="0">
      <sharedItems containsBlank="1"/>
    </cacheField>
    <cacheField name="Ozn. typu" numFmtId="0">
      <sharedItems containsBlank="1"/>
    </cacheField>
    <cacheField name="Nr ser. produc." numFmtId="0">
      <sharedItems containsBlank="1"/>
    </cacheField>
    <cacheField name="Nr części prod." numFmtId="0">
      <sharedItems containsBlank="1"/>
    </cacheField>
    <cacheField name="Pocz. gwar. kl." numFmtId="0">
      <sharedItems containsNonDate="0" containsDate="1" containsString="0" containsBlank="1" minDate="2000-08-31T00:00:00" maxDate="2023-12-01T00:00:00"/>
    </cacheField>
    <cacheField name="Rok produkcji" numFmtId="0">
      <sharedItems containsString="0" containsBlank="1" containsNumber="1" containsInteger="1" minValue="1018" maxValue="2023"/>
    </cacheField>
    <cacheField name="Koniec gwar.kl." numFmtId="0">
      <sharedItems containsNonDate="0" containsDate="1" containsString="0" containsBlank="1" minDate="2002-08-31T00:00:00" maxDate="2027-06-16T00:00:00"/>
    </cacheField>
    <cacheField name="Rodzaj obiektu" numFmtId="0">
      <sharedItems containsBlank="1"/>
    </cacheField>
    <cacheField name="Wielkość/wymiar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44">
  <r>
    <n v="4"/>
    <n v="7020004"/>
    <s v="S-0004-S-CH"/>
    <s v="pomorskie"/>
    <x v="0"/>
    <n v="10589779"/>
    <s v="Komora chłodnicza"/>
    <s v="Frigo"/>
    <s v=""/>
    <s v="13180684"/>
    <s v=""/>
    <d v="2013-06-11T00:00:00"/>
    <n v="2013"/>
    <d v="2016-06-11T00:00:00"/>
    <s v="S_KOM_CHL"/>
    <s v="R-404A 3,5 KG"/>
  </r>
  <r>
    <n v="4"/>
    <n v="7020004"/>
    <s v="S-0004-S-CH"/>
    <s v="pomorskie"/>
    <x v="0"/>
    <n v="10544990"/>
    <s v="Komora mroźnicza"/>
    <s v="Frigo"/>
    <s v=""/>
    <s v="13180683"/>
    <s v=""/>
    <d v="2013-06-11T00:00:00"/>
    <n v="2013"/>
    <d v="2016-06-11T00:00:00"/>
    <s v="S_KOM_ZAMR"/>
    <s v="R-404A 4,5 KG"/>
  </r>
  <r>
    <n v="4"/>
    <n v="7020004"/>
    <s v="S-0004-S-CH"/>
    <s v="pomorskie"/>
    <x v="0"/>
    <n v="10544996"/>
    <s v="Lodówka podblatowa"/>
    <s v="Frigo"/>
    <s v="DKS120"/>
    <s v="12DLJ11 20120110100166"/>
    <s v=""/>
    <d v="2013-06-11T00:00:00"/>
    <n v="2013"/>
    <d v="2016-06-11T00:00:00"/>
    <s v="S_LOD"/>
    <s v=""/>
  </r>
  <r>
    <n v="4"/>
    <n v="7020004"/>
    <s v="S-0004-S-CH"/>
    <s v="pomorskie"/>
    <x v="0"/>
    <n v="10544994"/>
    <s v="Regał chłodniczy otwarty"/>
    <s v="Frigo"/>
    <s v="REGAŁ OTWARTY"/>
    <s v="11158714901/801/001"/>
    <s v="SATURNO"/>
    <d v="2013-06-11T00:00:00"/>
    <n v="2013"/>
    <d v="2016-06-11T00:00:00"/>
    <s v="S_REG_OTW"/>
    <s v="R-404A 4,5 KG"/>
  </r>
  <r>
    <n v="4"/>
    <n v="7020004"/>
    <s v="S-0004-S-CH"/>
    <s v="pomorskie"/>
    <x v="0"/>
    <n v="10331887"/>
    <s v="Szuflada chłodząca Hot-Dog"/>
    <s v="Porkka"/>
    <s v="ML850"/>
    <s v=""/>
    <s v=""/>
    <d v="2013-06-11T00:00:00"/>
    <n v="2013"/>
    <d v="2016-06-11T00:00:00"/>
    <s v="S_SZUF_HOT"/>
    <s v=""/>
  </r>
  <r>
    <n v="4"/>
    <n v="7020004"/>
    <s v="S-0004-S-CH"/>
    <s v="pomorskie"/>
    <x v="0"/>
    <n v="10544987"/>
    <s v="Witryna chłodnicza Piccoli 90"/>
    <s v="JUKA"/>
    <s v="PICCOLI90 OTW"/>
    <s v="6090"/>
    <s v=""/>
    <d v="2013-06-11T00:00:00"/>
    <n v="2013"/>
    <d v="2016-06-11T00:00:00"/>
    <s v="S_WITR_OTW"/>
    <s v=""/>
  </r>
  <r>
    <n v="4"/>
    <n v="7020004"/>
    <s v="S-0004-S-CH"/>
    <s v="pomorskie"/>
    <x v="0"/>
    <n v="10544988"/>
    <s v="Witryna chłodnicza Piccoli 90"/>
    <s v="JUKA"/>
    <s v="PICCOLI90 OTW"/>
    <s v="6089"/>
    <s v=""/>
    <d v="2013-06-11T00:00:00"/>
    <n v="2013"/>
    <d v="2016-06-11T00:00:00"/>
    <s v="S_WITR_OTW"/>
    <s v=""/>
  </r>
  <r>
    <n v="5"/>
    <n v="7020005"/>
    <s v="S-0005-S-CH"/>
    <s v="pomorskie"/>
    <x v="1"/>
    <n v="10693632"/>
    <s v="Fresh Wyspa"/>
    <s v="Igloo"/>
    <s v="FRESH WYSPA"/>
    <s v="NS-059103"/>
    <s v="150"/>
    <d v="2022-10-31T00:00:00"/>
    <n v="2022"/>
    <d v="2025-10-31T00:00:00"/>
    <s v="S_FRESH_W"/>
    <s v="R-507 0,5 KG"/>
  </r>
  <r>
    <n v="5"/>
    <n v="7020005"/>
    <s v="S-0005-S-CH"/>
    <s v="pomorskie"/>
    <x v="1"/>
    <n v="10337080"/>
    <s v="Komora chłodnicza"/>
    <s v="Frigo"/>
    <s v="AgregatDanfosstyp:OP"/>
    <s v="060366CG0517"/>
    <s v=""/>
    <d v="2017-01-01T00:00:00"/>
    <n v="2017"/>
    <d v="2020-01-01T00:00:00"/>
    <s v="S_KOM_CHL"/>
    <s v="R-404A 1,25 KG"/>
  </r>
  <r>
    <n v="5"/>
    <n v="7020005"/>
    <s v="S-0005-S-CH"/>
    <s v="pomorskie"/>
    <x v="1"/>
    <n v="10337081"/>
    <s v="Komora mroźnicza"/>
    <s v="Frigo"/>
    <s v="AgregatDanfosstyp:OP"/>
    <s v="053488CG3716"/>
    <s v=""/>
    <d v="2017-01-01T00:00:00"/>
    <n v="2017"/>
    <d v="2020-01-01T00:00:00"/>
    <s v="S_KOM_ZAMR"/>
    <s v="R-404A 2,5 KG"/>
  </r>
  <r>
    <n v="5"/>
    <n v="7020005"/>
    <s v="S-0005-S-CH"/>
    <s v="pomorskie"/>
    <x v="1"/>
    <n v="10340671"/>
    <s v="Regał chłodniczy Ewa (alkohol)"/>
    <s v="Igloo"/>
    <s v="REGAŁ ZAMKNIĘTY"/>
    <s v="NS-215422"/>
    <s v="EWA 500.1 PET"/>
    <d v="2017-06-08T00:00:00"/>
    <n v="2017"/>
    <d v="2020-06-11T00:00:00"/>
    <s v="S_REG_ZAM"/>
    <s v="R-134A 0,3 KG"/>
  </r>
  <r>
    <n v="5"/>
    <n v="7020005"/>
    <s v="S-0005-S-CH"/>
    <s v="pomorskie"/>
    <x v="1"/>
    <n v="10340670"/>
    <s v="Regał chłodniczy Nabiał"/>
    <s v="Igloo"/>
    <s v="REGAŁ ZAMKNIĘTY"/>
    <s v="NS-215428+NS-215437+NS-215424"/>
    <s v="BALI PET DP 1.3"/>
    <d v="2017-06-08T00:00:00"/>
    <n v="2017"/>
    <d v="2020-06-11T00:00:00"/>
    <s v="S_REG_ZAM"/>
    <s v="R-507A 2,95 KG"/>
  </r>
  <r>
    <n v="5"/>
    <n v="7020005"/>
    <s v="S-0005-S-CH"/>
    <s v="pomorskie"/>
    <x v="1"/>
    <n v="10337820"/>
    <s v="Regał chłodniczy Napoje"/>
    <s v="Igloo"/>
    <s v="REGAŁ ZAMKNIĘTY"/>
    <s v="NS-215428+NS-215437+NS-215424"/>
    <s v="BALI PET DP 1.9"/>
    <d v="2017-06-08T00:00:00"/>
    <n v="2017"/>
    <d v="2020-06-11T00:00:00"/>
    <s v="S_REG_ZAM"/>
    <s v="R-507A 2,95 KG"/>
  </r>
  <r>
    <n v="5"/>
    <n v="7020005"/>
    <s v="S-0005-S-CH"/>
    <s v="pomorskie"/>
    <x v="1"/>
    <n v="10337819"/>
    <s v="Regał chłodniczy Piwo"/>
    <s v="Igloo"/>
    <s v="REGAŁ ZAMKNIĘTY"/>
    <s v="NS-215428+NS-215437+NS-215424"/>
    <s v="BALI PET DP 2.5"/>
    <d v="2017-06-08T00:00:00"/>
    <n v="2017"/>
    <d v="2020-06-11T00:00:00"/>
    <s v="S_REG_ZAM"/>
    <s v="R-507A 2,95 KG"/>
  </r>
  <r>
    <n v="5"/>
    <n v="7020005"/>
    <s v="S-0005-S-CH"/>
    <s v="pomorskie"/>
    <x v="1"/>
    <n v="10348957"/>
    <s v="Stół chłodniczy"/>
    <s v="Lorien"/>
    <s v="BACK BAR"/>
    <s v="201703265-0001"/>
    <s v=""/>
    <d v="2017-06-08T00:00:00"/>
    <n v="2017"/>
    <d v="2020-06-11T00:00:00"/>
    <s v="S_STOL_CHL"/>
    <s v=""/>
  </r>
  <r>
    <n v="5"/>
    <n v="7020005"/>
    <s v="S-0005-S-CH"/>
    <s v="pomorskie"/>
    <x v="1"/>
    <n v="10598676"/>
    <s v="Stół chłodniczy Hot Dog 1.2"/>
    <s v="Igloo"/>
    <s v="HOT DOG 1.2 ORLEN"/>
    <s v="NS-215541"/>
    <s v=""/>
    <d v="2017-06-08T00:00:00"/>
    <n v="2017"/>
    <d v="2020-06-08T00:00:00"/>
    <s v="S_STOL_CHL"/>
    <s v=""/>
  </r>
  <r>
    <n v="5"/>
    <n v="7020005"/>
    <s v="S-0005-S-CH"/>
    <s v="pomorskie"/>
    <x v="1"/>
    <n v="10348958"/>
    <s v="Stół mroźniczy"/>
    <s v="Lorien"/>
    <s v="BACK BAR"/>
    <s v="201703266-0001"/>
    <s v=""/>
    <d v="2017-06-08T00:00:00"/>
    <n v="2017"/>
    <d v="2020-06-11T00:00:00"/>
    <s v="S_STOL_CHL"/>
    <s v=""/>
  </r>
  <r>
    <n v="5"/>
    <n v="7020005"/>
    <s v="S-0005-S-CH"/>
    <s v="pomorskie"/>
    <x v="1"/>
    <n v="10340669"/>
    <s v="Szafa mroźnicza"/>
    <s v="Igloo"/>
    <s v="Jola700"/>
    <s v="NS-140544"/>
    <s v=""/>
    <d v="2012-05-01T00:00:00"/>
    <n v="2012"/>
    <d v="2015-05-01T00:00:00"/>
    <s v="S_ZAMR"/>
    <s v="R-507A 1,5 KG"/>
  </r>
  <r>
    <n v="5"/>
    <n v="7020005"/>
    <s v="S-0005-S-CH"/>
    <s v="pomorskie"/>
    <x v="1"/>
    <n v="10337821"/>
    <s v="Witryna chłodnicza energetyki"/>
    <s v="JUKA"/>
    <s v="TOSTI60OTW"/>
    <s v="8004"/>
    <s v=""/>
    <d v="2017-06-08T00:00:00"/>
    <n v="2017"/>
    <d v="2020-06-01T00:00:00"/>
    <s v="S_WITR_OTW"/>
    <s v="R-404A 0,57 KG"/>
  </r>
  <r>
    <n v="5"/>
    <n v="7020005"/>
    <s v="S-0005-S-CH"/>
    <s v="pomorskie"/>
    <x v="1"/>
    <n v="10340674"/>
    <s v="Witryna kanapkowa ze zraszacze"/>
    <s v="Igloo"/>
    <s v="WITRYNA KANAPKOWA"/>
    <s v="NS-215501"/>
    <s v="EXPO 1.25 W"/>
    <d v="2017-06-08T00:00:00"/>
    <n v="2017"/>
    <d v="2020-06-11T00:00:00"/>
    <s v="S_WITR_KAN"/>
    <s v="R-134A 0,65 KG"/>
  </r>
  <r>
    <n v="5"/>
    <n v="7020005"/>
    <s v="S-0005-S-CH"/>
    <s v="pomorskie"/>
    <x v="1"/>
    <n v="10340672"/>
    <s v="Witryna sałatkowa"/>
    <s v="Igloo"/>
    <s v="WITRYNA SAŁATKOWA"/>
    <s v="NS-215538"/>
    <s v="STS 0.9"/>
    <d v="2017-06-08T00:00:00"/>
    <n v="2017"/>
    <d v="2020-06-08T00:00:00"/>
    <s v="S_WITR_SAL"/>
    <s v="R-134A 0,3 KG"/>
  </r>
  <r>
    <n v="5"/>
    <n v="7020005"/>
    <s v="S-0005-S-CH"/>
    <s v="pomorskie"/>
    <x v="1"/>
    <n v="10348959"/>
    <s v="Zamrażarka na odpady"/>
    <s v="Lorien"/>
    <s v="Zamrażarka skrzyniow"/>
    <s v="8831006248264"/>
    <s v=""/>
    <d v="2017-06-08T00:00:00"/>
    <n v="2017"/>
    <d v="2020-06-08T00:00:00"/>
    <s v="S_ZAMR"/>
    <s v=""/>
  </r>
  <r>
    <n v="63"/>
    <n v="7020063"/>
    <s v="S-0063-S-CH"/>
    <s v="pomorskie"/>
    <x v="2"/>
    <n v="10345173"/>
    <s v="Fresh Wyspa"/>
    <s v="Gastromax"/>
    <s v="FRESH WYSPA"/>
    <s v="2017/02/06132"/>
    <s v="150"/>
    <d v="2017-03-17T00:00:00"/>
    <n v="2017"/>
    <d v="2020-03-17T00:00:00"/>
    <s v="S_FRESH_W"/>
    <s v="R-404A 3,8 KG"/>
  </r>
  <r>
    <n v="63"/>
    <n v="7020063"/>
    <s v="S-0063-S-CH"/>
    <s v="pomorskie"/>
    <x v="2"/>
    <n v="10337085"/>
    <s v="Komora chłodnicza"/>
    <s v="Frigo"/>
    <s v="AgregatDanfosstyp:OP"/>
    <s v="057116CG4816"/>
    <s v=""/>
    <d v="2017-02-16T00:00:00"/>
    <n v="2017"/>
    <d v="2020-02-16T00:00:00"/>
    <s v="S_KOM_CHL"/>
    <s v="R-404A 1,25 KG"/>
  </r>
  <r>
    <n v="63"/>
    <n v="7020063"/>
    <s v="S-0063-S-CH"/>
    <s v="pomorskie"/>
    <x v="2"/>
    <n v="10337086"/>
    <s v="Komora mroźnicza"/>
    <s v="Frigo"/>
    <s v="AgregatDanfosstyp:OP"/>
    <s v="053485CG3716"/>
    <s v=""/>
    <d v="2017-02-16T00:00:00"/>
    <n v="2017"/>
    <d v="2020-02-16T00:00:00"/>
    <s v="S_KOM_ZAMR"/>
    <s v="R-404A 3 KG"/>
  </r>
  <r>
    <n v="63"/>
    <n v="7020063"/>
    <s v="S-0063-S-CH"/>
    <s v="pomorskie"/>
    <x v="2"/>
    <n v="10337253"/>
    <s v="Regał chłodniczy"/>
    <s v="Gastromax"/>
    <s v="REGAŁ ZAMKNIĘTY"/>
    <s v="2017/02/06131"/>
    <s v="GP M EX/DS 187-6.5"/>
    <d v="2017-03-17T00:00:00"/>
    <n v="2017"/>
    <d v="2020-03-17T00:00:00"/>
    <s v="S_REG_ZAM"/>
    <s v=""/>
  </r>
  <r>
    <n v="63"/>
    <n v="7020063"/>
    <s v="S-0063-S-CH"/>
    <s v="pomorskie"/>
    <x v="2"/>
    <n v="10337252"/>
    <s v="Regał chłodniczy Nabiał"/>
    <s v="Gastromax"/>
    <s v="REGAŁ ZAMKNIĘTY"/>
    <s v="2017/02/06130"/>
    <s v="GP M EX/DS 245-6.5"/>
    <d v="2017-03-17T00:00:00"/>
    <n v="2017"/>
    <d v="2020-03-16T00:00:00"/>
    <s v="S_REG_ZAM"/>
    <s v="R-404A 3,8 KG"/>
  </r>
  <r>
    <n v="63"/>
    <n v="7020063"/>
    <s v="S-0063-S-CH"/>
    <s v="pomorskie"/>
    <x v="2"/>
    <n v="10337251"/>
    <s v="Regał chłodniczy Napoje"/>
    <s v="Gastromax"/>
    <s v="REGAŁ ZAMKNIĘTY"/>
    <s v="2017/02/06128"/>
    <s v="GP M EX/DS 125-6.5"/>
    <d v="2017-03-17T00:00:00"/>
    <n v="2017"/>
    <d v="2020-03-17T00:00:00"/>
    <s v="S_REG_ZAM"/>
    <s v="R-404A 3,8 KG"/>
  </r>
  <r>
    <n v="63"/>
    <n v="7020063"/>
    <s v="S-0063-S-CH"/>
    <s v="pomorskie"/>
    <x v="2"/>
    <n v="10337250"/>
    <s v="Regał chłodniczy Piwo"/>
    <s v="Gastromax"/>
    <s v="REGAŁ ZAMKNIĘTY"/>
    <s v="2017/02/06127"/>
    <s v="GP M EX/DS 125-6.5"/>
    <d v="2017-03-17T00:00:00"/>
    <n v="2017"/>
    <d v="2020-03-17T00:00:00"/>
    <s v="S_REG_ZAM"/>
    <s v="R-404A 3,8 KG"/>
  </r>
  <r>
    <n v="63"/>
    <n v="7020063"/>
    <s v="S-0063-S-CH"/>
    <s v="pomorskie"/>
    <x v="2"/>
    <n v="10589369"/>
    <s v="Regał zamknięty (alkohol)"/>
    <s v="Gastromax"/>
    <s v="REGAŁ ZAMKNIĘTY"/>
    <s v="2017/02/06126"/>
    <s v="GP MDU 6.2-6.5"/>
    <d v="2017-03-17T00:00:00"/>
    <n v="2017"/>
    <d v="2020-03-17T00:00:00"/>
    <s v="S_REG_ZAM"/>
    <s v="R-404A 0,41 KG"/>
  </r>
  <r>
    <n v="63"/>
    <n v="7020063"/>
    <s v="S-0063-S-CH"/>
    <s v="pomorskie"/>
    <x v="2"/>
    <n v="10589373"/>
    <s v="Stół chłodniczy 180"/>
    <s v="Gastromax"/>
    <s v="BACK BAR"/>
    <s v="2017/02/06135"/>
    <s v=""/>
    <d v="2017-03-17T00:00:00"/>
    <n v="2017"/>
    <d v="2020-03-17T00:00:00"/>
    <s v="S_STOL_CHL"/>
    <s v="R-404A 0,24 KG"/>
  </r>
  <r>
    <n v="63"/>
    <n v="7020063"/>
    <s v="S-0063-S-CH"/>
    <s v="pomorskie"/>
    <x v="2"/>
    <n v="10598677"/>
    <s v="Stół chłodniczy HOT DOG"/>
    <s v="Gastromax"/>
    <s v="STÓŁ CHŁODNICZY"/>
    <s v="2017/02/06123"/>
    <s v=""/>
    <d v="2017-03-17T00:00:00"/>
    <n v="2017"/>
    <d v="2020-03-17T00:00:00"/>
    <s v="S_STOL_CHL"/>
    <s v=""/>
  </r>
  <r>
    <n v="63"/>
    <n v="7020063"/>
    <s v="S-0063-S-CH"/>
    <s v="pomorskie"/>
    <x v="2"/>
    <n v="10611271"/>
    <s v="Stół mroźniczy 140"/>
    <s v="Gastromax"/>
    <s v="140"/>
    <s v="2017/02/06133"/>
    <s v=""/>
    <d v="2017-03-17T00:00:00"/>
    <n v="2017"/>
    <d v="2020-03-16T00:00:00"/>
    <s v="S_STOL_CHL"/>
    <s v="R-404A 0,29 KG"/>
  </r>
  <r>
    <n v="63"/>
    <n v="7020063"/>
    <s v="S-0063-S-CH"/>
    <s v="pomorskie"/>
    <x v="2"/>
    <n v="10611270"/>
    <s v="Stół mroźniczy 180"/>
    <s v="Gastromax"/>
    <s v="180 cm"/>
    <s v="2017/02/06134"/>
    <s v=""/>
    <d v="2017-03-17T00:00:00"/>
    <n v="2017"/>
    <d v="2020-03-16T00:00:00"/>
    <s v="S_STOL_CHL"/>
    <s v="R-404A 0,29 KG"/>
  </r>
  <r>
    <n v="63"/>
    <n v="7020063"/>
    <s v="S-0063-S-CH"/>
    <s v="pomorskie"/>
    <x v="2"/>
    <n v="10581608"/>
    <s v="Witryna chłodnicza energetyki"/>
    <s v="Gastromax"/>
    <s v="Hot-Dog 1200x670x140"/>
    <s v="2017/02/06123"/>
    <s v=""/>
    <d v="2017-02-01T00:00:00"/>
    <n v="2017"/>
    <d v="2020-02-01T00:00:00"/>
    <s v="S_WITR_OTW"/>
    <s v="R-134A 0,2 KG"/>
  </r>
  <r>
    <n v="63"/>
    <n v="7020063"/>
    <s v="S-0063-S-CH"/>
    <s v="pomorskie"/>
    <x v="2"/>
    <n v="10054666"/>
    <s v="Witryna kanapkowa ze zraszacze"/>
    <s v="Gastromax"/>
    <s v="WITRYNA KANAPKOWA"/>
    <s v="2017/02/06125"/>
    <s v="GPORWZ"/>
    <d v="2017-03-17T00:00:00"/>
    <n v="2017"/>
    <d v="2020-03-17T00:00:00"/>
    <s v="S_WITR_KAN"/>
    <s v=""/>
  </r>
  <r>
    <n v="63"/>
    <n v="7020063"/>
    <s v="S-0063-S-CH"/>
    <s v="pomorskie"/>
    <x v="2"/>
    <n v="10589370"/>
    <s v="Witryna sałatkowa"/>
    <s v="Gastromax"/>
    <s v="WITRYNA SAŁATKOWA"/>
    <s v="2017/02/06124"/>
    <s v="GPSTSO 0.9"/>
    <d v="2017-03-17T00:00:00"/>
    <n v="2017"/>
    <d v="2020-03-17T00:00:00"/>
    <s v="S_WITR_SAL"/>
    <s v=""/>
  </r>
  <r>
    <n v="63"/>
    <n v="7020063"/>
    <s v="S-0063-S-CH"/>
    <s v="pomorskie"/>
    <x v="2"/>
    <n v="10589375"/>
    <s v="Zamrażarka na odpady"/>
    <s v="Gastromax"/>
    <s v="Zamrażarka skrzyniow"/>
    <s v="2017/02/06129"/>
    <s v=""/>
    <d v="2017-03-17T00:00:00"/>
    <n v="2017"/>
    <d v="2020-03-16T00:00:00"/>
    <s v="S_ZAMR"/>
    <s v="R-404A 3,8 KG"/>
  </r>
  <r>
    <n v="64"/>
    <n v="7020064"/>
    <s v="S-0064-S-CH"/>
    <s v="pomorskie"/>
    <x v="3"/>
    <n v="10566017"/>
    <s v="Fresh Wyspa"/>
    <s v="Gastromax"/>
    <s v="FRESH WYSPA"/>
    <s v="2017/01/06014"/>
    <s v="GPWF1.50"/>
    <d v="2017-01-23T00:00:00"/>
    <n v="2017"/>
    <d v="2020-01-23T00:00:00"/>
    <s v="S_FRESH_W"/>
    <s v=""/>
  </r>
  <r>
    <n v="64"/>
    <n v="7020064"/>
    <s v="S-0064-S-CH"/>
    <s v="pomorskie"/>
    <x v="3"/>
    <n v="10348099"/>
    <s v="Komora chłodnicza"/>
    <s v="Frigo"/>
    <s v="AgregatRivacoldtyp:S"/>
    <s v="055632CG4316"/>
    <s v=""/>
    <d v="2017-01-23T00:00:00"/>
    <n v="2017"/>
    <d v="2020-01-23T00:00:00"/>
    <s v="S_KOM_CHL"/>
    <s v="R-404A 1 KG"/>
  </r>
  <r>
    <n v="64"/>
    <n v="7020064"/>
    <s v="S-0064-S-CH"/>
    <s v="pomorskie"/>
    <x v="3"/>
    <n v="10348100"/>
    <s v="Komora mroźnicza"/>
    <s v="Frigo"/>
    <s v="AgregatRivacoldtyp:S"/>
    <s v="046227CG2116"/>
    <s v=""/>
    <d v="2017-01-23T00:00:00"/>
    <n v="2017"/>
    <d v="2020-01-23T00:00:00"/>
    <s v="S_KOM_ZAMR"/>
    <s v="R-404A 1,75 KG"/>
  </r>
  <r>
    <n v="64"/>
    <n v="7020064"/>
    <s v="S-0064-S-CH"/>
    <s v="pomorskie"/>
    <x v="3"/>
    <n v="10347737"/>
    <s v="Regał chłodniczy"/>
    <s v="Gastromax"/>
    <s v="REGAŁ ZAMKNIĘTY"/>
    <s v="2017/01/06012"/>
    <s v="GP M EX/DS 125-6.5"/>
    <d v="2017-01-23T00:00:00"/>
    <n v="2017"/>
    <d v="2020-01-23T00:00:00"/>
    <s v="S_REG_ZAM"/>
    <s v=""/>
  </r>
  <r>
    <n v="64"/>
    <n v="7020064"/>
    <s v="S-0064-S-CH"/>
    <s v="pomorskie"/>
    <x v="3"/>
    <n v="10580127"/>
    <s v="Regał chłodniczy"/>
    <s v="Gastromax"/>
    <s v="REGAŁ ZAMKNIĘTY"/>
    <s v="2017/01/06013"/>
    <s v="GP M EX/DS 125-6.5"/>
    <d v="2017-01-23T00:00:00"/>
    <n v="2017"/>
    <d v="2020-01-23T00:00:00"/>
    <s v="S_REG_ZAM"/>
    <s v=""/>
  </r>
  <r>
    <n v="64"/>
    <n v="7020064"/>
    <s v="S-0064-S-CH"/>
    <s v="pomorskie"/>
    <x v="3"/>
    <n v="10590799"/>
    <s v="Regał chłodniczy"/>
    <s v="Gastromax"/>
    <s v="REGAŁ ZAMKNIĘTY"/>
    <s v="2017/01/06010"/>
    <s v="GP MDU 6.2-6.5"/>
    <d v="2017-01-23T00:00:00"/>
    <n v="2020"/>
    <d v="2020-01-23T00:00:00"/>
    <s v="S_REG_ZAM"/>
    <s v="R-404A 0,41 KG"/>
  </r>
  <r>
    <n v="64"/>
    <n v="7020064"/>
    <s v="S-0064-S-CH"/>
    <s v="pomorskie"/>
    <x v="3"/>
    <n v="10593340"/>
    <s v="Regał chłodniczy"/>
    <s v="Gastromax"/>
    <s v="REGAŁ ZAMKNIĘTY"/>
    <s v="2017/01/06011"/>
    <s v="GP MDU 6.2-6.5"/>
    <d v="2017-01-23T00:00:00"/>
    <n v="2017"/>
    <d v="2020-01-23T00:00:00"/>
    <s v="S_REG_ZAM"/>
    <s v="R-404A 0,41 KG"/>
  </r>
  <r>
    <n v="64"/>
    <n v="7020064"/>
    <s v="S-0064-S-CH"/>
    <s v="pomorskie"/>
    <x v="3"/>
    <n v="10593343"/>
    <s v="Stół chłodniczy"/>
    <s v="Gastromax"/>
    <s v="GP 2D135CHT"/>
    <s v="2017/01/06017"/>
    <s v="140 CM"/>
    <d v="2017-01-23T00:00:00"/>
    <n v="2017"/>
    <d v="2020-01-23T00:00:00"/>
    <s v="S_STOL_CHL"/>
    <s v="R-404A 0,29 KG"/>
  </r>
  <r>
    <n v="64"/>
    <n v="7020064"/>
    <s v="S-0064-S-CH"/>
    <s v="pomorskie"/>
    <x v="3"/>
    <n v="10593341"/>
    <s v="Stół chłodniczy HOT DOG"/>
    <s v="Gastromax"/>
    <s v="STÓŁ CHŁODNICZY"/>
    <s v="2017/01/06007"/>
    <s v=""/>
    <d v="2017-01-23T00:00:00"/>
    <n v="2017"/>
    <d v="2020-01-23T00:00:00"/>
    <s v="S_STOL_CHL"/>
    <s v=""/>
  </r>
  <r>
    <n v="64"/>
    <n v="7020064"/>
    <s v="S-0064-S-CH"/>
    <s v="pomorskie"/>
    <x v="3"/>
    <n v="10580128"/>
    <s v="Stół mroźniczy"/>
    <s v="Gastromax"/>
    <s v="GP 3D187MR"/>
    <s v="2017/01/06016"/>
    <s v=""/>
    <d v="2017-01-23T00:00:00"/>
    <n v="2017"/>
    <d v="2020-01-23T00:00:00"/>
    <s v="S_STOL_CHL"/>
    <s v="R-404A 0,29 KG"/>
  </r>
  <r>
    <n v="64"/>
    <n v="7020064"/>
    <s v="S-0064-S-CH"/>
    <s v="pomorskie"/>
    <x v="3"/>
    <n v="10593344"/>
    <s v="Stół mroźniczy"/>
    <s v="Gastromax"/>
    <s v="GP 3D187MR"/>
    <s v=""/>
    <s v="180 CM"/>
    <d v="2017-01-23T00:00:00"/>
    <n v="2017"/>
    <d v="2020-01-23T00:00:00"/>
    <s v="S_STOL_CHL"/>
    <s v="R-404A 0,29 KG"/>
  </r>
  <r>
    <n v="64"/>
    <n v="7020064"/>
    <s v="S-0064-S-CH"/>
    <s v="pomorskie"/>
    <x v="3"/>
    <n v="10340706"/>
    <s v="Szafa mroźnicza"/>
    <s v="Igloo"/>
    <s v="OLA1400"/>
    <s v="NS-212477"/>
    <s v=""/>
    <d v="2012-01-26T00:00:00"/>
    <n v="2012"/>
    <d v="2015-01-26T00:00:00"/>
    <s v="S_ZAMR"/>
    <s v="R-507A 1.9 KG"/>
  </r>
  <r>
    <n v="64"/>
    <n v="7020064"/>
    <s v="S-0064-S-CH"/>
    <s v="pomorskie"/>
    <x v="3"/>
    <n v="10340707"/>
    <s v="Szafa mroźnicza"/>
    <s v="Igloo"/>
    <s v="OLA1400"/>
    <s v="NS-212478"/>
    <s v=""/>
    <d v="2012-01-26T00:00:00"/>
    <n v="2012"/>
    <d v="2015-01-26T00:00:00"/>
    <s v="S_ZAMR"/>
    <s v="R-507A 1.9 KG"/>
  </r>
  <r>
    <n v="64"/>
    <n v="7020064"/>
    <s v="S-0064-S-CH"/>
    <s v="pomorskie"/>
    <x v="3"/>
    <n v="10337865"/>
    <s v="Witryna chłodnicza energetyki"/>
    <s v="JUKA"/>
    <s v="TOSTI90OTW"/>
    <s v="1152"/>
    <s v=""/>
    <d v="2017-01-23T00:00:00"/>
    <n v="2017"/>
    <d v="2020-01-23T00:00:00"/>
    <s v="S_WITR_OTW"/>
    <s v="R-404A 0,7 KG"/>
  </r>
  <r>
    <n v="64"/>
    <n v="7020064"/>
    <s v="S-0064-S-CH"/>
    <s v="pomorskie"/>
    <x v="3"/>
    <n v="10337254"/>
    <s v="Witryna kanapkowa ze zraszacze"/>
    <s v="Gastromax"/>
    <s v="WITRYNA KANAPKOWA"/>
    <s v="2017/01/06009"/>
    <s v="GPORWZ"/>
    <d v="2017-01-23T00:00:00"/>
    <n v="2017"/>
    <d v="2020-01-23T00:00:00"/>
    <s v="S_WITR_KAN"/>
    <s v="R-404A 0,50 KG"/>
  </r>
  <r>
    <n v="64"/>
    <n v="7020064"/>
    <s v="S-0064-S-CH"/>
    <s v="pomorskie"/>
    <x v="3"/>
    <n v="10337255"/>
    <s v="Witryna sałatkowa"/>
    <s v="Gastromax"/>
    <s v="WITRYNA SAŁATKOWA"/>
    <s v="2017/01/06008"/>
    <s v="GPSTSO 0.75"/>
    <d v="2017-01-23T00:00:00"/>
    <n v="2017"/>
    <d v="2020-01-23T00:00:00"/>
    <s v="S_WITR_SAL"/>
    <s v="R-404A 0,23 KG"/>
  </r>
  <r>
    <n v="64"/>
    <n v="7020064"/>
    <s v="S-0064-S-CH"/>
    <s v="pomorskie"/>
    <x v="3"/>
    <n v="10590705"/>
    <s v="Zamrażarka na odpady"/>
    <s v="Gastromax"/>
    <s v="Zamrażarka skrzyniow"/>
    <s v="2017/02/06129"/>
    <s v=""/>
    <d v="2017-01-23T00:00:00"/>
    <n v="2017"/>
    <d v="2020-01-23T00:00:00"/>
    <s v="S_ZAMR"/>
    <s v="R-404A 3,8 KG"/>
  </r>
  <r>
    <n v="76"/>
    <n v="7020076"/>
    <s v="S-0076-S-CH"/>
    <s v="pomorskie"/>
    <x v="2"/>
    <n v="10337868"/>
    <s v="Fresh Wyspa"/>
    <s v="Gastromax"/>
    <s v="FRESH WYSPA"/>
    <s v="12300"/>
    <s v="GPWF"/>
    <d v="2018-10-11T00:00:00"/>
    <n v="2018"/>
    <d v="2021-10-11T00:00:00"/>
    <s v="S_FRESH_W"/>
    <s v="R-404A 0,55 KG"/>
  </r>
  <r>
    <n v="76"/>
    <n v="7020076"/>
    <s v="S-0076-S-CH"/>
    <s v="pomorskie"/>
    <x v="2"/>
    <n v="10367081"/>
    <s v="Komora chłodnicza"/>
    <s v="Frigo"/>
    <s v="AgregatRivacoldtyp:S"/>
    <s v="180351706"/>
    <s v=""/>
    <d v="2018-10-11T00:00:00"/>
    <n v="2018"/>
    <d v="2021-10-11T00:00:00"/>
    <s v="S_KOM_CHL"/>
    <s v="R-404A 2 KG"/>
  </r>
  <r>
    <n v="76"/>
    <n v="7020076"/>
    <s v="S-0076-S-CH"/>
    <s v="pomorskie"/>
    <x v="2"/>
    <n v="10367082"/>
    <s v="Komora mroźnicza"/>
    <s v="Frigo"/>
    <s v="AgregatRivacoldtyp:S"/>
    <s v="18352108"/>
    <s v=""/>
    <d v="2018-10-11T00:00:00"/>
    <n v="2018"/>
    <d v="2021-10-11T00:00:00"/>
    <s v="S_KOM_ZAMR"/>
    <s v="R-404A 2,05 KG"/>
  </r>
  <r>
    <n v="76"/>
    <n v="7020076"/>
    <s v="S-0076-S-CH"/>
    <s v="pomorskie"/>
    <x v="2"/>
    <n v="10367084"/>
    <s v="Lodówka pracownicza"/>
    <s v="Gastromax"/>
    <s v="Lodówka pracownicza"/>
    <s v="2018/09/09331"/>
    <s v=""/>
    <d v="2018-10-11T00:00:00"/>
    <n v="2018"/>
    <d v="2021-10-11T00:00:00"/>
    <s v="S_LOD"/>
    <s v="R-404A 0,32 KG"/>
  </r>
  <r>
    <n v="76"/>
    <n v="7020076"/>
    <s v="S-0076-S-CH"/>
    <s v="pomorskie"/>
    <x v="2"/>
    <n v="10367087"/>
    <s v="Regał chłodniczy Nabiał"/>
    <s v="Gastromax"/>
    <s v="REGAŁ ZAMKNIĘTY"/>
    <s v="2018/09/09332"/>
    <s v="GP M EX/DS 125-6.5"/>
    <d v="2018-10-11T00:00:00"/>
    <n v="2018"/>
    <d v="2021-10-11T00:00:00"/>
    <s v="S_REG_ZAM"/>
    <s v="R-404A"/>
  </r>
  <r>
    <n v="76"/>
    <n v="7020076"/>
    <s v="S-0076-S-CH"/>
    <s v="pomorskie"/>
    <x v="2"/>
    <n v="10367086"/>
    <s v="Regał chłodniczy Napoje"/>
    <s v="Gastromax"/>
    <s v="REGAŁ ZAMKNIĘTY"/>
    <s v="2018/09/09334"/>
    <s v="GP M EX/DS 125-6.5"/>
    <d v="2018-10-11T00:00:00"/>
    <n v="2018"/>
    <d v="2021-10-11T00:00:00"/>
    <s v="S_REG_ZAM"/>
    <s v="R-404A"/>
  </r>
  <r>
    <n v="76"/>
    <n v="7020076"/>
    <s v="S-0076-S-CH"/>
    <s v="pomorskie"/>
    <x v="2"/>
    <n v="10367085"/>
    <s v="Regał chłodniczy Piwo"/>
    <s v="Gastromax"/>
    <s v="REGAŁ ZAMKNIĘTY"/>
    <s v="2018/09/09333"/>
    <s v="GP M EX/DS 125-6.5"/>
    <d v="2018-10-11T00:00:00"/>
    <n v="2018"/>
    <d v="2021-10-11T00:00:00"/>
    <s v="S_REG_ZAM"/>
    <s v="R-404A"/>
  </r>
  <r>
    <n v="76"/>
    <n v="7020076"/>
    <s v="S-0076-S-CH"/>
    <s v="pomorskie"/>
    <x v="2"/>
    <n v="10367083"/>
    <s v="Regał zamknięty (alkohol)"/>
    <s v="Gastromax"/>
    <s v="REGAŁ ZAMKNIĘTY"/>
    <s v="2018/09/09330"/>
    <s v="GP MDU 6.2-6.5"/>
    <d v="2018-10-11T00:00:00"/>
    <n v="2018"/>
    <d v="2021-10-11T00:00:00"/>
    <s v="S_REG_ZAM"/>
    <s v="R-404A 0,32 KG"/>
  </r>
  <r>
    <n v="76"/>
    <n v="7020076"/>
    <s v="S-0076-S-CH"/>
    <s v="pomorskie"/>
    <x v="2"/>
    <n v="10367076"/>
    <s v="Stół chłodniczy"/>
    <s v="Gastromax"/>
    <s v="BACK BAR"/>
    <s v=""/>
    <s v=""/>
    <d v="2018-10-11T00:00:00"/>
    <n v="2018"/>
    <d v="2021-10-11T00:00:00"/>
    <s v="S_STOL_CHL"/>
    <s v="R-404A 0,24 KG"/>
  </r>
  <r>
    <n v="76"/>
    <n v="7020076"/>
    <s v="S-0076-S-CH"/>
    <s v="pomorskie"/>
    <x v="2"/>
    <n v="10367075"/>
    <s v="Stół mroźniczy"/>
    <s v="Gastromax"/>
    <s v="BACK BAR"/>
    <s v="2018/09/09338"/>
    <s v=""/>
    <d v="2018-10-11T00:00:00"/>
    <n v="2018"/>
    <d v="2021-10-11T00:00:00"/>
    <s v="S_STOL_CHL"/>
    <s v="R-404A 0,29 KG"/>
  </r>
  <r>
    <n v="76"/>
    <n v="7020076"/>
    <s v="S-0076-S-CH"/>
    <s v="pomorskie"/>
    <x v="2"/>
    <n v="10580834"/>
    <s v="Witryna chłodnicza energetyki"/>
    <s v="JUKA"/>
    <s v="TOSTI90OTW"/>
    <s v="9330"/>
    <s v=""/>
    <d v="2018-10-11T00:00:00"/>
    <n v="2018"/>
    <d v="2021-10-11T00:00:00"/>
    <s v="S_WITR_OTW"/>
    <s v="R-404A 0,7 KG"/>
  </r>
  <r>
    <n v="76"/>
    <n v="7020076"/>
    <s v="S-0076-S-CH"/>
    <s v="pomorskie"/>
    <x v="2"/>
    <n v="10345045"/>
    <s v="Witryna chłodnicza kaskada 4 s"/>
    <s v="JUKA"/>
    <s v="kaskada 4 szt"/>
    <s v=""/>
    <s v=""/>
    <d v="2014-01-01T00:00:00"/>
    <n v="2014"/>
    <d v="2017-01-01T00:00:00"/>
    <s v="S_WITR_OTW"/>
    <s v="R-404A 0,55 KG"/>
  </r>
  <r>
    <n v="76"/>
    <n v="7020076"/>
    <s v="S-0076-S-CH"/>
    <s v="pomorskie"/>
    <x v="2"/>
    <n v="10367079"/>
    <s v="Witryna kanapkowa ze zraszacze"/>
    <s v="Gastromax"/>
    <s v="WITRYNA KANAPKOWA"/>
    <s v="2018/09/09337"/>
    <s v="GPORWZ"/>
    <d v="2018-10-11T00:00:00"/>
    <n v="2018"/>
    <d v="2021-10-11T00:00:00"/>
    <s v="S_WITR_KAN"/>
    <s v="R-507A 0,5 KG"/>
  </r>
  <r>
    <n v="76"/>
    <n v="7020076"/>
    <s v="S-0076-S-CH"/>
    <s v="pomorskie"/>
    <x v="2"/>
    <n v="10337869"/>
    <s v="Witryna sałatkowa"/>
    <s v="Gastromax"/>
    <s v="WITRYNA SAŁATKOWA"/>
    <s v="12301"/>
    <s v="GPSTSO"/>
    <d v="2018-10-11T00:00:00"/>
    <n v="2018"/>
    <d v="2021-10-11T00:00:00"/>
    <s v="S_WITR_SAL"/>
    <s v="R-404A 0,68 KG"/>
  </r>
  <r>
    <n v="76"/>
    <n v="7020076"/>
    <s v="S-0076-S-CH"/>
    <s v="pomorskie"/>
    <x v="2"/>
    <n v="10367078"/>
    <s v="Zamrażarka na odpady"/>
    <s v="Gastromax"/>
    <s v="Zamrażarka skrzyniow"/>
    <s v="2018/09/09336"/>
    <s v=""/>
    <d v="2018-10-11T00:00:00"/>
    <n v="2018"/>
    <d v="2021-10-11T00:00:00"/>
    <s v="S_ZAMR"/>
    <s v=""/>
  </r>
  <r>
    <n v="77"/>
    <n v="7020077"/>
    <s v="S-0077-S-CH"/>
    <s v="pomorskie"/>
    <x v="4"/>
    <n v="10605594"/>
    <s v="Fresh Wyspa"/>
    <s v="Igloo"/>
    <s v="FRESH WYSPA"/>
    <s v="NS-261221"/>
    <s v="FRESH"/>
    <d v="2019-11-18T00:00:00"/>
    <n v="2019"/>
    <d v="2022-11-18T00:00:00"/>
    <s v="S_FRESH_W"/>
    <s v="507 2,00 KG"/>
  </r>
  <r>
    <n v="77"/>
    <n v="7020077"/>
    <s v="S-0077-S-CH"/>
    <s v="pomorskie"/>
    <x v="4"/>
    <n v="10605556"/>
    <s v="Komora chłodnicza"/>
    <s v="Frigo"/>
    <s v="Rivacold"/>
    <s v="19264433"/>
    <s v="STM016Z012/N1"/>
    <d v="2019-11-16T00:00:00"/>
    <n v="2019"/>
    <d v="2022-11-16T00:00:00"/>
    <s v="S_KOM_CHL"/>
    <s v="R-404A 1,10 KG"/>
  </r>
  <r>
    <n v="77"/>
    <n v="7020077"/>
    <s v="S-0077-S-CH"/>
    <s v="pomorskie"/>
    <x v="4"/>
    <n v="10605557"/>
    <s v="Komora mroźnicza"/>
    <s v="Frigo"/>
    <s v="Rivacold"/>
    <s v="19381104"/>
    <s v="STL024Z012/N1"/>
    <d v="2019-11-16T00:00:00"/>
    <n v="2019"/>
    <d v="2022-11-16T00:00:00"/>
    <s v="S_KOM_ZAMR"/>
    <s v="R-404A 2,20 KG"/>
  </r>
  <r>
    <n v="77"/>
    <n v="7020077"/>
    <s v="S-0077-S-CH"/>
    <s v="pomorskie"/>
    <x v="4"/>
    <n v="10581281"/>
    <s v="Regał chłodniczy 60"/>
    <s v="Gastromax"/>
    <s v="REGAŁ ZAMKNIĘTY"/>
    <s v="2017/08/06960"/>
    <s v="GP MDU 6.2-6.5"/>
    <d v="2017-08-08T00:00:00"/>
    <n v="2017"/>
    <d v="2020-08-08T00:00:00"/>
    <s v="S_REG_ZAM"/>
    <s v="R-404A 0,32 KG"/>
  </r>
  <r>
    <n v="77"/>
    <n v="7020077"/>
    <s v="S-0077-S-CH"/>
    <s v="pomorskie"/>
    <x v="4"/>
    <n v="10347738"/>
    <s v="Regał chłodniczy oscartelle"/>
    <s v="Frigo"/>
    <s v="REGAŁ OTWARTY"/>
    <s v="1M60970801/701"/>
    <s v="BANCO ARGUS"/>
    <d v="2014-07-31T00:00:00"/>
    <n v="2014"/>
    <d v="2017-07-31T00:00:00"/>
    <s v="S_REG_OTW"/>
    <s v="R-404A 2,20 KG"/>
  </r>
  <r>
    <n v="77"/>
    <n v="7020077"/>
    <s v="S-0077-S-CH"/>
    <s v="pomorskie"/>
    <x v="4"/>
    <n v="10605593"/>
    <s v="Regał chłodniczy zamknięty"/>
    <s v="Igloo"/>
    <s v="EWA 500.1 PET"/>
    <s v="NS-261223"/>
    <s v=""/>
    <d v="2019-11-18T00:00:00"/>
    <n v="2019"/>
    <d v="2022-11-18T00:00:00"/>
    <s v="S_KOM_CHL"/>
    <s v="R-134A 0,26 KG"/>
  </r>
  <r>
    <n v="77"/>
    <n v="7020077"/>
    <s v="S-0077-S-CH"/>
    <s v="pomorskie"/>
    <x v="4"/>
    <n v="10605575"/>
    <s v="Stół chłodniczy"/>
    <s v="Lorien"/>
    <s v="2 KOMOROWY BACK BAR"/>
    <s v="201914204-0001"/>
    <s v=""/>
    <d v="2019-11-18T00:00:00"/>
    <n v="2019"/>
    <d v="2022-11-18T00:00:00"/>
    <s v="S_STOL_CHL"/>
    <s v=""/>
  </r>
  <r>
    <n v="77"/>
    <n v="7020077"/>
    <s v="S-0077-S-CH"/>
    <s v="pomorskie"/>
    <x v="4"/>
    <n v="10605591"/>
    <s v="Stół chłodniczy Hot Dog 0.9 z szufladą"/>
    <s v="Igloo"/>
    <s v="HOT DOG 0.9 ORLEN"/>
    <s v="NS-261224"/>
    <s v=""/>
    <d v="2019-11-18T00:00:00"/>
    <n v="2019"/>
    <d v="2022-11-18T00:00:00"/>
    <s v="S_STOL_CHL"/>
    <s v="R-134A 0,19 KG"/>
  </r>
  <r>
    <n v="77"/>
    <n v="7020077"/>
    <s v="S-0077-S-CH"/>
    <s v="pomorskie"/>
    <x v="4"/>
    <n v="10605576"/>
    <s v="Stół mroźniczy"/>
    <s v="Lorien"/>
    <s v="2 KOMOROWY BACK BAR"/>
    <s v="201914205-0011"/>
    <s v=""/>
    <d v="2019-11-18T00:00:00"/>
    <n v="2019"/>
    <d v="2022-11-18T00:00:00"/>
    <s v="S_STOL_CHL"/>
    <s v=""/>
  </r>
  <r>
    <n v="77"/>
    <n v="7020077"/>
    <s v="S-0077-S-CH"/>
    <s v="pomorskie"/>
    <x v="4"/>
    <n v="10581283"/>
    <s v="Witryna chłodnicza Tosti 60"/>
    <s v="JUKA"/>
    <s v="Tosti 60 otw"/>
    <s v="2019/11287"/>
    <s v=""/>
    <d v="2019-12-17T00:00:00"/>
    <n v="2019"/>
    <d v="2022-12-17T00:00:00"/>
    <s v="S_WITR_OTW"/>
    <s v="R-452A 0,57 KG"/>
  </r>
  <r>
    <n v="77"/>
    <n v="7020077"/>
    <s v="S-0077-S-CH"/>
    <s v="pomorskie"/>
    <x v="4"/>
    <n v="10581282"/>
    <s v="Witryna chłodnicza Tosti 90"/>
    <s v="JUKA"/>
    <s v="Tosti 90 otw"/>
    <s v="2019/11286"/>
    <s v=""/>
    <d v="2019-12-17T00:00:00"/>
    <n v="2019"/>
    <d v="2022-12-17T00:00:00"/>
    <s v="S_WITR_OTW"/>
    <s v="R-404A 0,7 KG"/>
  </r>
  <r>
    <n v="77"/>
    <n v="7020077"/>
    <s v="S-0077-S-CH"/>
    <s v="pomorskie"/>
    <x v="4"/>
    <n v="10605588"/>
    <s v="Witryna kanapkowa"/>
    <s v="Igloo"/>
    <s v="WITRYNA KANAPKOWA"/>
    <s v="NS-261222"/>
    <s v="EXPO 0.90 W"/>
    <d v="2019-11-18T00:00:00"/>
    <n v="2019"/>
    <d v="2022-11-18T00:00:00"/>
    <s v="S_WITR_KAN"/>
    <s v="290 0,11 KG"/>
  </r>
  <r>
    <n v="77"/>
    <n v="7020077"/>
    <s v="S-0077-S-CH"/>
    <s v="pomorskie"/>
    <x v="4"/>
    <n v="10605577"/>
    <s v="Zamrażarka na odpady"/>
    <s v="Lorien"/>
    <s v="Zamrażarka skrz 95 l"/>
    <s v="9066651"/>
    <s v=""/>
    <d v="2019-11-18T00:00:00"/>
    <n v="2019"/>
    <d v="2022-11-18T00:00:00"/>
    <s v="S_ZAMR"/>
    <s v=""/>
  </r>
  <r>
    <n v="78"/>
    <n v="7020078"/>
    <s v="S-0078-S-CH"/>
    <s v="pomorskie"/>
    <x v="5"/>
    <n v="10349188"/>
    <s v="Regał chłodniczy PRAGA"/>
    <s v="JUKA"/>
    <s v="REGAŁ ZAMKNIĘTY"/>
    <s v=""/>
    <s v="PRAGA"/>
    <d v="2009-04-24T00:00:00"/>
    <n v="2009"/>
    <d v="2012-04-24T00:00:00"/>
    <s v="S_REG_ZAM"/>
    <s v=""/>
  </r>
  <r>
    <n v="78"/>
    <n v="7020078"/>
    <s v="S-0078-S-CH"/>
    <s v="pomorskie"/>
    <x v="5"/>
    <n v="10340715"/>
    <s v="Szafa mroźnicza"/>
    <s v="Igloo"/>
    <s v="Jola700"/>
    <s v="NS-176170"/>
    <s v=""/>
    <d v="2009-01-27T00:00:00"/>
    <n v="2009"/>
    <d v="2012-01-27T00:00:00"/>
    <s v="S_KOM_ZAMR"/>
    <s v="R-507A 1,5 KG"/>
  </r>
  <r>
    <n v="78"/>
    <n v="7020078"/>
    <s v="S-0078-S-CH"/>
    <s v="pomorskie"/>
    <x v="5"/>
    <n v="10618723"/>
    <s v="Szafa mroźnicza JOLA 700"/>
    <s v="Igloo"/>
    <s v="Jola700"/>
    <s v="NS-004053"/>
    <s v=""/>
    <d v="2020-05-27T00:00:00"/>
    <n v="2020"/>
    <d v="2023-05-27T00:00:00"/>
    <s v="S_KOM_ZAMR"/>
    <s v="R-448A 2,00 KG"/>
  </r>
  <r>
    <n v="78"/>
    <n v="7020078"/>
    <s v="S-0078-S-CH"/>
    <s v="pomorskie"/>
    <x v="5"/>
    <n v="10618724"/>
    <s v="Szafa mroźnicza JOLA 700"/>
    <s v="Igloo"/>
    <s v="Jola700"/>
    <s v="NS-004054"/>
    <s v=""/>
    <d v="2020-05-27T00:00:00"/>
    <n v="2020"/>
    <d v="2023-05-27T00:00:00"/>
    <s v="S_KOM_ZAMR"/>
    <s v="R-448A 2,60 KG"/>
  </r>
  <r>
    <n v="78"/>
    <n v="7020078"/>
    <s v="S-0078-S-CH"/>
    <s v="pomorskie"/>
    <x v="5"/>
    <n v="10331934"/>
    <s v="Szuflada chłodząca Hot-Dog"/>
    <s v="Porkka"/>
    <s v="ML850"/>
    <s v=""/>
    <s v=""/>
    <m/>
    <m/>
    <m/>
    <s v="S_SZUF_HOT"/>
    <s v=""/>
  </r>
  <r>
    <n v="78"/>
    <n v="7020078"/>
    <s v="S-0078-S-CH"/>
    <s v="pomorskie"/>
    <x v="5"/>
    <n v="10349773"/>
    <s v="Witryna chłodnicza"/>
    <s v="JUKA"/>
    <s v="TIRAMISU90OTW"/>
    <s v=""/>
    <s v=""/>
    <d v="2009-04-24T00:00:00"/>
    <n v="2009"/>
    <d v="2012-04-24T00:00:00"/>
    <s v="S_WITR_OTW"/>
    <s v="R-404A 0,75 KG"/>
  </r>
  <r>
    <n v="78"/>
    <n v="7020078"/>
    <s v="S-0078-S-CH"/>
    <s v="pomorskie"/>
    <x v="5"/>
    <n v="10349774"/>
    <s v="Witryna chłodnicza"/>
    <s v="JUKA"/>
    <s v="TIRAMISU90ZAM"/>
    <s v=""/>
    <s v=""/>
    <d v="2009-04-24T00:00:00"/>
    <n v="2009"/>
    <d v="2012-04-24T00:00:00"/>
    <s v="S_WITR_OTW"/>
    <s v="R-404A 0,5 KG"/>
  </r>
  <r>
    <n v="123"/>
    <n v="7020123"/>
    <s v="S-0123-S-CH"/>
    <s v="pomorskie"/>
    <x v="6"/>
    <n v="10545165"/>
    <s v="Szafa mroźnicza"/>
    <s v="Gort"/>
    <s v="Gort FMP1101-070GG"/>
    <s v="88100640"/>
    <s v=""/>
    <d v="2010-06-18T00:00:00"/>
    <n v="2010"/>
    <d v="2013-06-18T00:00:00"/>
    <s v="S_KOM_ZAMR"/>
    <s v=""/>
  </r>
  <r>
    <n v="123"/>
    <n v="7020123"/>
    <s v="S-0123-S-CH"/>
    <s v="pomorskie"/>
    <x v="6"/>
    <n v="10331970"/>
    <s v="Szuflada chłodząca Hot-Dog"/>
    <s v="JUKA"/>
    <s v="W-1"/>
    <s v="3179"/>
    <s v=""/>
    <d v="2006-05-31T00:00:00"/>
    <n v="2006"/>
    <d v="2009-05-31T00:00:00"/>
    <s v="S_SZUF_HOT"/>
    <s v="R-404A 0,45 KG"/>
  </r>
  <r>
    <n v="123"/>
    <n v="7020123"/>
    <s v="S-0123-S-CH"/>
    <s v="pomorskie"/>
    <x v="6"/>
    <n v="10545156"/>
    <s v="Witryna chłodnicza otwarta"/>
    <s v="JUKA"/>
    <s v="PICCOLI90 OTW"/>
    <s v="11076"/>
    <s v=""/>
    <d v="2011-08-26T00:00:00"/>
    <n v="2011"/>
    <d v="2014-08-26T00:00:00"/>
    <s v="S_WITR_OTW"/>
    <s v=""/>
  </r>
  <r>
    <n v="123"/>
    <n v="7020123"/>
    <s v="S-0123-S-CH"/>
    <s v="pomorskie"/>
    <x v="6"/>
    <n v="10697165"/>
    <s v="Witryna chłodnicza otwarta 60"/>
    <s v="JUKA"/>
    <s v="PICCOLI60 OTW"/>
    <s v="04029"/>
    <s v=""/>
    <d v="2008-06-04T00:00:00"/>
    <n v="2008"/>
    <d v="2011-06-04T00:00:00"/>
    <s v="S_WITR_OTW"/>
    <s v=""/>
  </r>
  <r>
    <n v="129"/>
    <n v="7070129"/>
    <s v="S-0129-S-CH"/>
    <s v="pomorskie"/>
    <x v="7"/>
    <n v="10349266"/>
    <s v="Komora mroźnicza"/>
    <s v="Frigo"/>
    <s v="MULTI 5 Rivacold"/>
    <s v="31/V2/2010/1"/>
    <s v=""/>
    <d v="2010-05-17T00:00:00"/>
    <n v="2010"/>
    <d v="2013-05-17T00:00:00"/>
    <s v="S_KOM_ZAMR"/>
    <s v="R-404A 5 KG"/>
  </r>
  <r>
    <n v="129"/>
    <n v="7070129"/>
    <s v="S-0129-S-CH"/>
    <s v="pomorskie"/>
    <x v="7"/>
    <n v="10349269"/>
    <s v="Regał chłodniczy Saturno"/>
    <s v="Frigo"/>
    <s v="REGAŁ OTWARTY"/>
    <s v="114309001/114308901"/>
    <s v="SATURNO"/>
    <d v="2010-05-17T00:00:00"/>
    <n v="2010"/>
    <d v="2013-05-17T00:00:00"/>
    <s v="S_REG_OTW"/>
    <s v="R-404A 2,5 KG"/>
  </r>
  <r>
    <n v="129"/>
    <n v="7070129"/>
    <s v="S-0129-S-CH"/>
    <s v="pomorskie"/>
    <x v="7"/>
    <n v="10349270"/>
    <s v="Stół chłodniczy"/>
    <s v="Bolarus"/>
    <s v="S-70"/>
    <s v="1409"/>
    <s v=""/>
    <d v="2010-05-17T00:00:00"/>
    <n v="2010"/>
    <d v="2013-05-17T00:00:00"/>
    <s v="S_STOL_CHL"/>
    <s v=""/>
  </r>
  <r>
    <n v="129"/>
    <n v="7070129"/>
    <s v="S-0129-S-CH"/>
    <s v="pomorskie"/>
    <x v="7"/>
    <n v="10349271"/>
    <s v="Szafa mroźnicza GORTH"/>
    <s v=""/>
    <s v="GORTH"/>
    <s v="88100625"/>
    <s v=""/>
    <d v="2010-04-27T00:00:00"/>
    <n v="2010"/>
    <d v="2013-04-27T00:00:00"/>
    <s v="S_KOM_ZAMR"/>
    <s v="R-507A 1,5 KG"/>
  </r>
  <r>
    <n v="129"/>
    <n v="7070129"/>
    <s v="S-0129-S-CH"/>
    <s v="pomorskie"/>
    <x v="7"/>
    <n v="10349238"/>
    <s v="Szafa mroźnicza SDT"/>
    <s v="TOPAZ"/>
    <s v="SDT-075-DI-700 L"/>
    <s v="011719/10"/>
    <s v=""/>
    <d v="2010-05-17T00:00:00"/>
    <n v="2010"/>
    <d v="2013-05-17T00:00:00"/>
    <s v="S_KOM_ZAMR"/>
    <s v="R-507A 1,5 KG"/>
  </r>
  <r>
    <n v="129"/>
    <n v="7070129"/>
    <s v="S-0129-S-CH"/>
    <s v="pomorskie"/>
    <x v="7"/>
    <n v="10331975"/>
    <s v="Szuflada chłodząca Hot-Dog"/>
    <s v="Porkka"/>
    <s v="ML850"/>
    <s v=""/>
    <s v=""/>
    <m/>
    <m/>
    <m/>
    <s v="S_SZUF_HOT"/>
    <s v=""/>
  </r>
  <r>
    <n v="129"/>
    <n v="7070129"/>
    <s v="S-0129-S-CH"/>
    <s v="pomorskie"/>
    <x v="7"/>
    <n v="10349264"/>
    <s v="Witryna chłodnicza Juka R1"/>
    <s v="JUKA"/>
    <s v="R1/100/70/PC"/>
    <s v=""/>
    <s v=""/>
    <d v="2010-04-27T00:00:00"/>
    <n v="2010"/>
    <d v="2013-04-27T00:00:00"/>
    <s v="S_WITR_OTW"/>
    <s v="R-404A 0,5 KG"/>
  </r>
  <r>
    <n v="129"/>
    <n v="7070129"/>
    <s v="S-0129-S-CH"/>
    <s v="pomorskie"/>
    <x v="7"/>
    <n v="10349239"/>
    <s v="Witryna chłodnicza Tiramisu ot"/>
    <s v="JUKA"/>
    <s v="TIRAMISU90OTW"/>
    <s v="03259/10"/>
    <s v=""/>
    <d v="2010-04-27T00:00:00"/>
    <n v="2010"/>
    <d v="2013-04-27T00:00:00"/>
    <s v="S_WITR_OTW"/>
    <s v="R-404A 0,45 KG"/>
  </r>
  <r>
    <n v="129"/>
    <n v="7070129"/>
    <s v="S-0129-S-CH"/>
    <s v="pomorskie"/>
    <x v="7"/>
    <n v="10349265"/>
    <s v="Witryna chłodnicza Tiramisu za"/>
    <s v="JUKA"/>
    <s v="TIRAMISU90ZAM"/>
    <s v="023260/10"/>
    <s v=""/>
    <d v="2010-04-27T00:00:00"/>
    <n v="2010"/>
    <d v="2013-04-27T00:00:00"/>
    <s v="S_WITR_OTW"/>
    <s v="R-404A 0,5 KG"/>
  </r>
  <r>
    <n v="138"/>
    <n v="7070138"/>
    <s v="S-0138-S-CH"/>
    <s v="pomorskie"/>
    <x v="8"/>
    <n v="10566027"/>
    <s v="Fresh Wyspa"/>
    <s v="Gastromax"/>
    <s v="FRESH WYSPA"/>
    <s v="2018/07/08941"/>
    <s v="GPWF"/>
    <d v="2018-07-26T00:00:00"/>
    <n v="2018"/>
    <d v="2021-07-26T00:00:00"/>
    <s v="S_FRESH_W"/>
    <s v=""/>
  </r>
  <r>
    <n v="138"/>
    <n v="7070138"/>
    <s v="S-0138-S-CH"/>
    <s v="pomorskie"/>
    <x v="8"/>
    <n v="10343784"/>
    <s v="Komora chłodnicza"/>
    <s v="Frigo"/>
    <s v="AgregatRivacoldtyp:S"/>
    <s v="17452020"/>
    <s v=""/>
    <d v="2018-07-26T00:00:00"/>
    <n v="2018"/>
    <d v="2021-07-26T00:00:00"/>
    <s v="S_KOM_CHL"/>
    <s v="R-404A 3 KG"/>
  </r>
  <r>
    <n v="138"/>
    <n v="7070138"/>
    <s v="S-0138-S-CH"/>
    <s v="pomorskie"/>
    <x v="8"/>
    <n v="10343785"/>
    <s v="Komora mroźnicza"/>
    <s v="Frigo"/>
    <s v="AgregatRivacoldtyp:S"/>
    <s v="17460241"/>
    <s v=""/>
    <d v="2018-07-26T00:00:00"/>
    <n v="2018"/>
    <d v="2021-07-26T00:00:00"/>
    <s v="S_KOM_ZAMR"/>
    <s v="R-404A 3 KG"/>
  </r>
  <r>
    <n v="138"/>
    <n v="7070138"/>
    <s v="S-0138-S-CH"/>
    <s v="pomorskie"/>
    <x v="8"/>
    <n v="10590774"/>
    <s v="Lodówka pracownicza"/>
    <s v="Gastromax"/>
    <s v=""/>
    <s v=""/>
    <s v=""/>
    <d v="2018-07-26T00:00:00"/>
    <n v="2018"/>
    <d v="2021-07-26T00:00:00"/>
    <s v="S_LOD"/>
    <s v=""/>
  </r>
  <r>
    <n v="138"/>
    <n v="7070138"/>
    <s v="S-0138-S-CH"/>
    <s v="pomorskie"/>
    <x v="8"/>
    <n v="10590767"/>
    <s v="Regał chłodniczy Nabiał"/>
    <s v="Gastromax"/>
    <s v="REGAŁ ZAMKNIĘTY"/>
    <s v=""/>
    <s v=""/>
    <d v="2018-07-26T00:00:00"/>
    <n v="2018"/>
    <d v="2021-07-26T00:00:00"/>
    <s v="S_REG_ZAM"/>
    <s v=""/>
  </r>
  <r>
    <n v="138"/>
    <n v="7070138"/>
    <s v="S-0138-S-CH"/>
    <s v="pomorskie"/>
    <x v="8"/>
    <n v="10590766"/>
    <s v="Regał chłodniczy Napoje"/>
    <s v="Gastromax"/>
    <s v="REGAŁ ZAMKNIĘTY"/>
    <s v=""/>
    <s v=""/>
    <d v="2018-07-26T00:00:00"/>
    <n v="2018"/>
    <d v="2021-07-26T00:00:00"/>
    <s v="S_REG_ZAM"/>
    <s v=""/>
  </r>
  <r>
    <n v="138"/>
    <n v="7070138"/>
    <s v="S-0138-S-CH"/>
    <s v="pomorskie"/>
    <x v="8"/>
    <n v="10590765"/>
    <s v="Regał chłodniczy Piwo"/>
    <s v="Gastromax"/>
    <s v="REGAŁ ZAMKNIĘTY"/>
    <s v=""/>
    <s v=""/>
    <d v="2018-07-26T00:00:00"/>
    <n v="2018"/>
    <d v="2021-07-26T00:00:00"/>
    <s v="S_REG_ZAM"/>
    <s v=""/>
  </r>
  <r>
    <n v="138"/>
    <n v="7070138"/>
    <s v="S-0138-S-CH"/>
    <s v="pomorskie"/>
    <x v="8"/>
    <n v="10590768"/>
    <s v="Regał zamknięty (alkohol)"/>
    <s v="Gastromax"/>
    <s v="REGAŁ ZAMKNIĘTY"/>
    <s v=""/>
    <s v=""/>
    <d v="2018-07-26T00:00:00"/>
    <n v="2018"/>
    <d v="2021-07-26T00:00:00"/>
    <s v="S_REG_ZAM"/>
    <s v=""/>
  </r>
  <r>
    <n v="138"/>
    <n v="7070138"/>
    <s v="S-0138-S-CH"/>
    <s v="pomorskie"/>
    <x v="8"/>
    <n v="10590770"/>
    <s v="Stół chłodniczy"/>
    <s v="Gastromax"/>
    <s v="BACK BAR"/>
    <s v=""/>
    <s v=""/>
    <d v="2018-07-26T00:00:00"/>
    <n v="2018"/>
    <d v="2021-07-26T00:00:00"/>
    <s v="S_STOL_CHL"/>
    <s v=""/>
  </r>
  <r>
    <n v="138"/>
    <n v="7070138"/>
    <s v="S-0138-S-CH"/>
    <s v="pomorskie"/>
    <x v="8"/>
    <n v="10590771"/>
    <s v="Stół mroźniczy"/>
    <s v="Gastromax"/>
    <s v="BACK BAR"/>
    <s v=""/>
    <s v=""/>
    <d v="2018-07-26T00:00:00"/>
    <n v="2018"/>
    <d v="2021-07-26T00:00:00"/>
    <s v="S_STOL_CHL"/>
    <s v=""/>
  </r>
  <r>
    <n v="138"/>
    <n v="7070138"/>
    <s v="S-0138-S-CH"/>
    <s v="pomorskie"/>
    <x v="8"/>
    <n v="10668611"/>
    <s v="Szafa mroźnicza"/>
    <s v="Igloo"/>
    <s v="REGAŁ ZAMKNIĘTY"/>
    <s v="NS-048235"/>
    <s v=""/>
    <d v="2022-05-05T00:00:00"/>
    <n v="2022"/>
    <d v="2025-05-05T00:00:00"/>
    <s v="S_ZAMR"/>
    <s v="R-507A 1,5 KG"/>
  </r>
  <r>
    <n v="138"/>
    <n v="7070138"/>
    <s v="S-0138-S-CH"/>
    <s v="pomorskie"/>
    <x v="8"/>
    <n v="10590769"/>
    <s v="Witryna chłodnicza energetyki"/>
    <s v="Gastromax"/>
    <s v=""/>
    <s v=""/>
    <s v=""/>
    <d v="2018-07-26T00:00:00"/>
    <n v="2018"/>
    <d v="2021-07-26T00:00:00"/>
    <s v="S_WITR_OTW"/>
    <s v=""/>
  </r>
  <r>
    <n v="138"/>
    <n v="7070138"/>
    <s v="S-0138-S-CH"/>
    <s v="pomorskie"/>
    <x v="8"/>
    <n v="10331984"/>
    <s v="Witryna chłodnicza Hot-Dog"/>
    <s v="Gastromax"/>
    <s v="Prawa"/>
    <s v=""/>
    <s v=""/>
    <d v="2018-07-01T00:00:00"/>
    <n v="2018"/>
    <d v="2021-07-01T00:00:00"/>
    <s v="S_WITR_ZAM"/>
    <s v=""/>
  </r>
  <r>
    <n v="138"/>
    <n v="7070138"/>
    <s v="S-0138-S-CH"/>
    <s v="pomorskie"/>
    <x v="8"/>
    <n v="10596988"/>
    <s v="Witryna chłodnicza otwarta"/>
    <s v="JUKA"/>
    <s v="Tosti 90"/>
    <s v="7408"/>
    <s v=""/>
    <d v="2018-07-26T00:00:00"/>
    <n v="2018"/>
    <d v="2021-07-26T00:00:00"/>
    <s v="S_WITR_CHL"/>
    <s v=""/>
  </r>
  <r>
    <n v="138"/>
    <n v="7070138"/>
    <s v="S-0138-S-CH"/>
    <s v="pomorskie"/>
    <x v="8"/>
    <n v="10590763"/>
    <s v="Witryna kanapkowa ze zraszaczem"/>
    <s v="Gastromax"/>
    <s v="WITRYNA KANAPKOWA"/>
    <s v=""/>
    <s v="GPORWZ"/>
    <d v="2018-07-26T00:00:00"/>
    <n v="2018"/>
    <d v="2021-07-26T00:00:00"/>
    <s v="S_WITR_KAN"/>
    <s v=""/>
  </r>
  <r>
    <n v="138"/>
    <n v="7070138"/>
    <s v="S-0138-S-CH"/>
    <s v="pomorskie"/>
    <x v="8"/>
    <n v="10590764"/>
    <s v="Witryna sałatkowa"/>
    <s v="Gastromax"/>
    <s v="WITRYNA SAŁATKOWA"/>
    <s v=""/>
    <s v="GPSTSO"/>
    <d v="2018-07-26T00:00:00"/>
    <n v="2018"/>
    <d v="2021-07-26T00:00:00"/>
    <s v="S_WITR_SAL"/>
    <s v=""/>
  </r>
  <r>
    <n v="138"/>
    <n v="7070138"/>
    <s v="S-0138-S-CH"/>
    <s v="pomorskie"/>
    <x v="8"/>
    <n v="10590773"/>
    <s v="Zamrażarka na odpady"/>
    <s v="Gastromax"/>
    <s v="Zamrażarka skrzyniow"/>
    <s v=""/>
    <s v=""/>
    <d v="2018-07-26T00:00:00"/>
    <n v="2018"/>
    <d v="2021-07-26T00:00:00"/>
    <s v="S_ZAMR"/>
    <s v=""/>
  </r>
  <r>
    <n v="139"/>
    <n v="7020139"/>
    <s v="S-0139-S-CH"/>
    <s v="pomorskie"/>
    <x v="9"/>
    <n v="10706746"/>
    <s v="Fresh Wyspa"/>
    <s v="Igloo"/>
    <s v="FRESH WYSPA"/>
    <s v="NS-066722"/>
    <s v="FRESH 1,50"/>
    <d v="2023-05-15T00:00:00"/>
    <n v="2023"/>
    <d v="2026-05-15T00:00:00"/>
    <s v="S_FRESH_W"/>
    <s v=""/>
  </r>
  <r>
    <n v="139"/>
    <n v="7020139"/>
    <s v="S-0139-S-CH"/>
    <s v="pomorskie"/>
    <x v="9"/>
    <n v="10343786"/>
    <s v="Komora chłodnicza"/>
    <s v="Frigo"/>
    <s v=""/>
    <s v="052873CG3516"/>
    <s v=""/>
    <d v="2017-12-08T00:00:00"/>
    <n v="2017"/>
    <d v="2020-12-08T00:00:00"/>
    <s v="S_KOM_CHL"/>
    <s v="R-404A 2,6 KG"/>
  </r>
  <r>
    <n v="139"/>
    <n v="7020139"/>
    <s v="S-0139-S-CH"/>
    <s v="pomorskie"/>
    <x v="9"/>
    <n v="10343787"/>
    <s v="Komora mroźnicza"/>
    <s v="Frigo"/>
    <s v="AgregatDanfosstyp:OP"/>
    <s v="072891CG3817"/>
    <s v=""/>
    <d v="2017-12-08T00:00:00"/>
    <n v="2017"/>
    <d v="2020-12-08T00:00:00"/>
    <s v="S_KOM_ZAMR"/>
    <s v="R-404A 1,75 KG"/>
  </r>
  <r>
    <n v="139"/>
    <n v="7020139"/>
    <s v="S-0139-S-CH"/>
    <s v="pomorskie"/>
    <x v="9"/>
    <n v="10590717"/>
    <s v="Regał chłodniczy BALI 1.3"/>
    <s v="Igloo"/>
    <s v="REGAŁ ZAMKNIĘTY"/>
    <s v="NS-229293"/>
    <s v="BALI PET DP 1.3"/>
    <d v="2017-12-15T00:00:00"/>
    <n v="2017"/>
    <d v="2020-12-15T00:00:00"/>
    <s v="S_REG_ZAM"/>
    <s v=""/>
  </r>
  <r>
    <n v="139"/>
    <n v="7020139"/>
    <s v="S-0139-S-CH"/>
    <s v="pomorskie"/>
    <x v="9"/>
    <n v="10590718"/>
    <s v="Regał chłodniczy BALI 1.3"/>
    <s v="Igloo"/>
    <s v="REGAŁ ZAMKNIĘTY"/>
    <s v="NS-226535"/>
    <s v="BALI PET DP 1.3"/>
    <d v="2017-12-15T00:00:00"/>
    <n v="2017"/>
    <d v="2020-12-15T00:00:00"/>
    <s v="S_REG_ZAM"/>
    <s v=""/>
  </r>
  <r>
    <n v="139"/>
    <n v="7020139"/>
    <s v="S-0139-S-CH"/>
    <s v="pomorskie"/>
    <x v="9"/>
    <n v="10590720"/>
    <s v="Regał chłodniczy BALI 1.3"/>
    <s v="Igloo"/>
    <s v="REGAŁ ZAMKNIĘTY"/>
    <s v="NS-225450"/>
    <s v="BALI PET DP 1.3"/>
    <d v="2017-12-15T00:00:00"/>
    <n v="2017"/>
    <d v="2020-12-15T00:00:00"/>
    <s v="S_REG_ZAM"/>
    <s v=""/>
  </r>
  <r>
    <n v="139"/>
    <n v="7020139"/>
    <s v="S-0139-S-CH"/>
    <s v="pomorskie"/>
    <x v="9"/>
    <n v="10590719"/>
    <s v="Regał chłodniczy EWA"/>
    <s v="Igloo"/>
    <s v="REGAŁ ZAMKNIĘTY"/>
    <s v="NS-227743"/>
    <s v="EWA 500.1 PET"/>
    <d v="2017-12-15T00:00:00"/>
    <n v="2017"/>
    <d v="2020-12-15T00:00:00"/>
    <s v="S_REG_ZAM"/>
    <s v=""/>
  </r>
  <r>
    <n v="139"/>
    <n v="7020139"/>
    <s v="S-0139-S-CH"/>
    <s v="pomorskie"/>
    <x v="9"/>
    <n v="10590721"/>
    <s v="Stół chłodniczy"/>
    <s v=""/>
    <s v="STÓŁ CHŁODNICZY"/>
    <s v="7086656"/>
    <s v="BACK BAR"/>
    <d v="2017-12-08T00:00:00"/>
    <n v="2017"/>
    <d v="2020-12-08T00:00:00"/>
    <s v="S_STOL_CHL"/>
    <s v=""/>
  </r>
  <r>
    <n v="139"/>
    <n v="7020139"/>
    <s v="S-0139-S-CH"/>
    <s v="pomorskie"/>
    <x v="9"/>
    <n v="10331985"/>
    <s v="Stół chłodniczy Hot Dog 1.2"/>
    <s v="Igloo"/>
    <s v="Szuflada H-D"/>
    <s v="NS-227763"/>
    <s v=""/>
    <d v="2017-12-15T00:00:00"/>
    <n v="2017"/>
    <d v="2020-12-15T00:00:00"/>
    <s v="S_STOL_CHL"/>
    <s v=""/>
  </r>
  <r>
    <n v="139"/>
    <n v="7020139"/>
    <s v="S-0139-S-CH"/>
    <s v="pomorskie"/>
    <x v="9"/>
    <n v="10590722"/>
    <s v="Stół mroźniczy"/>
    <s v=""/>
    <s v="STÓŁ CHŁODNICZY"/>
    <s v="7082079"/>
    <s v="BACK BAR"/>
    <d v="2017-12-15T00:00:00"/>
    <n v="2017"/>
    <d v="2020-12-15T00:00:00"/>
    <s v="S_STOL_CHL"/>
    <s v=""/>
  </r>
  <r>
    <n v="139"/>
    <n v="7020139"/>
    <s v="S-0139-S-CH"/>
    <s v="pomorskie"/>
    <x v="9"/>
    <n v="10581631"/>
    <s v="Witryna chłodnicza energetyki"/>
    <s v="JUKA"/>
    <s v="TOSTI90OTW"/>
    <s v="SN12316"/>
    <s v=""/>
    <d v="2017-12-15T00:00:00"/>
    <n v="2017"/>
    <d v="2020-12-15T00:00:00"/>
    <s v="S_WITR_OTW"/>
    <s v="R-404A 0,7 KG"/>
  </r>
  <r>
    <n v="139"/>
    <n v="7020139"/>
    <s v="S-0139-S-CH"/>
    <s v="pomorskie"/>
    <x v="9"/>
    <n v="10507294"/>
    <s v="Witryna kanapkowa ze zraszacze"/>
    <s v="Igloo"/>
    <s v="WITRYNA KANAPKOWA"/>
    <s v="NS-229241"/>
    <s v="EXPO 1.25 W"/>
    <d v="2017-12-15T00:00:00"/>
    <n v="2017"/>
    <d v="2020-12-15T00:00:00"/>
    <s v="S_WITR_KAN"/>
    <s v="R-134A 0,65 KG"/>
  </r>
  <r>
    <n v="139"/>
    <n v="7020139"/>
    <s v="S-0139-S-CH"/>
    <s v="pomorskie"/>
    <x v="9"/>
    <n v="10590716"/>
    <s v="Witryna sałatkowa"/>
    <s v="Igloo"/>
    <s v="WITRYNA SAŁATKOWA"/>
    <s v="NS-218868"/>
    <s v="STS 0.9"/>
    <d v="2017-12-15T00:00:00"/>
    <n v="2017"/>
    <d v="2020-12-15T00:00:00"/>
    <s v="S_WITR_SAL"/>
    <s v=""/>
  </r>
  <r>
    <n v="139"/>
    <n v="7020139"/>
    <s v="S-0139-S-CH"/>
    <s v="pomorskie"/>
    <x v="9"/>
    <n v="10590723"/>
    <s v="Zamrażarka na odpady"/>
    <s v="Lorien"/>
    <s v="Zamrażarka skrzyniow"/>
    <s v="7019175"/>
    <s v=""/>
    <d v="2017-12-08T00:00:00"/>
    <n v="2017"/>
    <d v="2020-12-08T00:00:00"/>
    <s v="S_ZAMR"/>
    <s v=""/>
  </r>
  <r>
    <n v="142"/>
    <n v="7020142"/>
    <s v="S-0142-S-CH"/>
    <s v="pomorskie"/>
    <x v="10"/>
    <n v="10649382"/>
    <s v="Chłodziarka podblatowa zapl."/>
    <s v="Beko"/>
    <s v=""/>
    <s v=""/>
    <s v=""/>
    <d v="2021-07-09T00:00:00"/>
    <n v="2021"/>
    <d v="2023-07-09T00:00:00"/>
    <s v="S_LOD"/>
    <s v="R-404A 0,32 KG"/>
  </r>
  <r>
    <n v="142"/>
    <n v="7020142"/>
    <s v="S-0142-S-CH"/>
    <s v="pomorskie"/>
    <x v="10"/>
    <n v="10649358"/>
    <s v="Fresh Wyspa"/>
    <s v="Gastromax"/>
    <s v="FRESH WYSPA"/>
    <s v="2021/06/15028"/>
    <s v="GPWF 1.50"/>
    <d v="2021-06-29T00:00:00"/>
    <n v="2021"/>
    <d v="2024-06-29T00:00:00"/>
    <s v="S_FRESH_W"/>
    <s v="R-507A 2X0,8 KG"/>
  </r>
  <r>
    <n v="142"/>
    <n v="7020142"/>
    <s v="S-0142-S-CH"/>
    <s v="pomorskie"/>
    <x v="10"/>
    <n v="10648489"/>
    <s v="Komora chłodnicza"/>
    <s v="Frigo"/>
    <s v="Rivacold"/>
    <s v="102119005217"/>
    <s v=""/>
    <d v="2021-06-26T00:00:00"/>
    <n v="2021"/>
    <d v="2024-06-26T00:00:00"/>
    <s v="S_KOM_CHL"/>
    <s v="R-452A 1,3 KG"/>
  </r>
  <r>
    <n v="142"/>
    <n v="7020142"/>
    <s v="S-0142-S-CH"/>
    <s v="pomorskie"/>
    <x v="10"/>
    <n v="10648488"/>
    <s v="Komora mroźnicza"/>
    <s v="Frigo"/>
    <s v="AgregatRivacoldtyp:S"/>
    <s v="102119005214"/>
    <s v=""/>
    <d v="2021-06-26T00:00:00"/>
    <n v="2021"/>
    <d v="2024-06-26T00:00:00"/>
    <s v="S_KOM_ZAMR"/>
    <s v="R-452A 2,1 KG"/>
  </r>
  <r>
    <n v="142"/>
    <n v="7020142"/>
    <s v="S-0142-S-CH"/>
    <s v="pomorskie"/>
    <x v="10"/>
    <n v="10649339"/>
    <s v="Regał chłodniczy 125"/>
    <s v="Gastromax"/>
    <s v="REGAŁ ZAMKNIĘTY"/>
    <s v="2021/06/15023"/>
    <s v="GP M EX/DS 125-6.5"/>
    <d v="2021-06-29T00:00:00"/>
    <n v="2021"/>
    <d v="2024-06-29T00:00:00"/>
    <s v="S_REG_ZAM"/>
    <s v="R-507A 0,5 KG"/>
  </r>
  <r>
    <n v="142"/>
    <n v="7020142"/>
    <s v="S-0142-S-CH"/>
    <s v="pomorskie"/>
    <x v="10"/>
    <n v="10649340"/>
    <s v="Regał chłodniczy 180"/>
    <s v="Gastromax"/>
    <s v="REGAŁ ZAMKNIĘTY"/>
    <s v=""/>
    <s v="GP M EX/DS 187-6.5"/>
    <d v="2021-06-29T00:00:00"/>
    <n v="2021"/>
    <d v="2024-06-29T00:00:00"/>
    <s v="S_REG_ZAM"/>
    <s v="R-507A 0,5 KG"/>
  </r>
  <r>
    <n v="142"/>
    <n v="7020142"/>
    <s v="S-0142-S-CH"/>
    <s v="pomorskie"/>
    <x v="10"/>
    <n v="10649337"/>
    <s v="Regał chłodniczy 60"/>
    <s v="Gastromax"/>
    <s v="REGAŁ ZAMKNIĘTY"/>
    <s v="2021/06/15021"/>
    <s v="GP MDU 6.2-6.5"/>
    <d v="2021-06-29T00:00:00"/>
    <n v="2021"/>
    <d v="2024-06-29T00:00:00"/>
    <s v="S_REG_ZAM"/>
    <s v="R-404A 0,32 KG"/>
  </r>
  <r>
    <n v="142"/>
    <n v="7020142"/>
    <s v="S-0142-S-CH"/>
    <s v="pomorskie"/>
    <x v="10"/>
    <n v="10649338"/>
    <s v="Regał chłodniczy 60"/>
    <s v="Gastromax"/>
    <s v="REGAŁ ZAMKNIĘTY"/>
    <s v="2021/06/15022"/>
    <s v="GP MDU 6.2-6.5"/>
    <d v="2021-06-29T00:00:00"/>
    <n v="2021"/>
    <d v="2024-06-29T00:00:00"/>
    <s v="S_REG_ZAM"/>
    <s v="R-404A 0,32 KG"/>
  </r>
  <r>
    <n v="142"/>
    <n v="7020142"/>
    <s v="S-0142-S-CH"/>
    <s v="pomorskie"/>
    <x v="10"/>
    <n v="10649342"/>
    <s v="Stół chłodniczy 180"/>
    <s v="Gastromax"/>
    <s v="STÓŁ CHŁODNICZY"/>
    <s v="2021/06/15050"/>
    <s v="GP 3D187CHT"/>
    <d v="2021-06-29T00:00:00"/>
    <n v="2021"/>
    <d v="2024-06-29T00:00:00"/>
    <s v="S_STOL_CHL"/>
    <s v=""/>
  </r>
  <r>
    <n v="142"/>
    <n v="7020142"/>
    <s v="S-0142-S-CH"/>
    <s v="pomorskie"/>
    <x v="10"/>
    <n v="10649355"/>
    <s v="Stół chłodniczy sałatkowy"/>
    <s v="Gastromax"/>
    <s v="STÓŁ CHŁ. SAŁATKOWY"/>
    <s v="2021/06/15026"/>
    <s v=""/>
    <d v="2021-06-29T00:00:00"/>
    <n v="2021"/>
    <d v="2024-06-29T00:00:00"/>
    <s v="S_STOL_CHL"/>
    <s v=""/>
  </r>
  <r>
    <n v="142"/>
    <n v="7020142"/>
    <s v="S-0142-S-CH"/>
    <s v="pomorskie"/>
    <x v="10"/>
    <n v="10649343"/>
    <s v="Stół mroźniczy 140"/>
    <s v="Gastromax"/>
    <s v="BACK BAR"/>
    <s v="2021/06/15029"/>
    <s v=""/>
    <d v="2021-06-29T00:00:00"/>
    <n v="2021"/>
    <d v="2024-06-29T00:00:00"/>
    <s v="S_STOL_CHL"/>
    <s v=""/>
  </r>
  <r>
    <n v="142"/>
    <n v="7020142"/>
    <s v="S-0142-S-CH"/>
    <s v="pomorskie"/>
    <x v="10"/>
    <n v="10649403"/>
    <s v="Witryna chłodnicza Juka"/>
    <s v="JUKA"/>
    <s v="TOSTI90OTW"/>
    <s v="07123"/>
    <s v=""/>
    <d v="2021-07-13T00:00:00"/>
    <n v="2021"/>
    <d v="2024-07-13T00:00:00"/>
    <s v="S_WITR_OTW"/>
    <s v="R-452A 0,57 KG"/>
  </r>
  <r>
    <n v="142"/>
    <n v="7020142"/>
    <s v="S-0142-S-CH"/>
    <s v="pomorskie"/>
    <x v="10"/>
    <n v="10649348"/>
    <s v="Witryna HOT DOG 110X67"/>
    <s v="Gastromax"/>
    <s v="Witryna Hot Dog 1100"/>
    <s v="2021/06/15025"/>
    <s v=""/>
    <d v="2021-06-29T00:00:00"/>
    <n v="2021"/>
    <d v="2024-06-29T00:00:00"/>
    <s v="S_WITR_CHL"/>
    <s v=""/>
  </r>
  <r>
    <n v="142"/>
    <n v="7020142"/>
    <s v="S-0142-S-CH"/>
    <s v="pomorskie"/>
    <x v="10"/>
    <n v="10649351"/>
    <s v="Witryna kanapkowa ze zraszaczem"/>
    <s v="Gastromax"/>
    <s v="WITRYNA KANAPKOWA"/>
    <s v="2021/06/15027"/>
    <s v="GPORWZ"/>
    <d v="2021-06-29T00:00:00"/>
    <n v="2021"/>
    <d v="2024-06-29T00:00:00"/>
    <s v="S_WITR_KAN"/>
    <s v="R-404A 0,5 KG"/>
  </r>
  <r>
    <n v="142"/>
    <n v="7020142"/>
    <s v="S-0142-S-CH"/>
    <s v="pomorskie"/>
    <x v="10"/>
    <n v="10649341"/>
    <s v="Zamrażarka na odpady"/>
    <s v="Gastromax"/>
    <s v="Zamrażarka skrzyniow"/>
    <s v="2021/06/15052"/>
    <s v=""/>
    <d v="2021-06-29T00:00:00"/>
    <n v="2021"/>
    <d v="2024-06-29T00:00:00"/>
    <s v="S_ZAMR"/>
    <s v=""/>
  </r>
  <r>
    <n v="177"/>
    <n v="7020177"/>
    <s v="S-0177-S-CH"/>
    <s v="pomorskie"/>
    <x v="11"/>
    <n v="10566034"/>
    <s v="Fresh Wyspa"/>
    <s v="Gastromax"/>
    <s v="FRESH WYSPA"/>
    <s v="2018/07/08933"/>
    <s v="GPWF 1.50"/>
    <d v="2018-07-10T00:00:00"/>
    <n v="2018"/>
    <d v="2021-07-10T00:00:00"/>
    <s v="S_FRESH_W"/>
    <s v="R-404A 2X0,8 KG"/>
  </r>
  <r>
    <n v="177"/>
    <n v="7020177"/>
    <s v="S-0177-S-CH"/>
    <s v="pomorskie"/>
    <x v="11"/>
    <n v="10347889"/>
    <s v="Komora chłodnicza"/>
    <s v="Frigo"/>
    <s v=""/>
    <s v="073907CG4117"/>
    <s v=""/>
    <d v="2018-07-31T00:00:00"/>
    <n v="2018"/>
    <d v="2021-07-31T00:00:00"/>
    <s v="S_KOM_CHL"/>
    <s v="R-404A 1,5 KG"/>
  </r>
  <r>
    <n v="177"/>
    <n v="7020177"/>
    <s v="S-0177-S-CH"/>
    <s v="pomorskie"/>
    <x v="11"/>
    <n v="10347890"/>
    <s v="Komora mroźnicza"/>
    <s v="Frigo"/>
    <s v="AgregatRivacoldtyp:S"/>
    <s v="076893CG4917"/>
    <s v=""/>
    <d v="2018-07-31T00:00:00"/>
    <n v="2018"/>
    <d v="2021-07-31T00:00:00"/>
    <s v="S_KOM_ZAMR"/>
    <s v="R-404A 2,5 KG"/>
  </r>
  <r>
    <n v="177"/>
    <n v="7020177"/>
    <s v="S-0177-S-CH"/>
    <s v="pomorskie"/>
    <x v="11"/>
    <n v="10590709"/>
    <s v="Regał chłodniczy Nabiał"/>
    <s v="Gastromax"/>
    <s v="REGAŁ ZAMKNIĘTY"/>
    <s v=""/>
    <s v=""/>
    <d v="2018-07-10T00:00:00"/>
    <n v="2018"/>
    <d v="2021-07-10T00:00:00"/>
    <s v="S_REG_ZAM"/>
    <s v=""/>
  </r>
  <r>
    <n v="177"/>
    <n v="7020177"/>
    <s v="S-0177-S-CH"/>
    <s v="pomorskie"/>
    <x v="11"/>
    <n v="10590708"/>
    <s v="Regał chłodniczy Napoje"/>
    <s v="Gastromax"/>
    <s v="REGAŁ ZAMKNIĘTY"/>
    <s v=""/>
    <s v=""/>
    <d v="2018-07-31T00:00:00"/>
    <n v="2018"/>
    <d v="2021-07-31T00:00:00"/>
    <s v="S_REG_ZAM"/>
    <s v=""/>
  </r>
  <r>
    <n v="177"/>
    <n v="7020177"/>
    <s v="S-0177-S-CH"/>
    <s v="pomorskie"/>
    <x v="11"/>
    <n v="10590707"/>
    <s v="Regał chłodniczy Piwo"/>
    <s v="Frigo"/>
    <s v="REGAŁ OTWARTY"/>
    <s v="579337/579341"/>
    <s v="SATURNO"/>
    <d v="2012-11-28T00:00:00"/>
    <n v="2012"/>
    <d v="2015-11-28T00:00:00"/>
    <s v="S_REG_OTW"/>
    <s v=""/>
  </r>
  <r>
    <n v="177"/>
    <n v="7020177"/>
    <s v="S-0177-S-CH"/>
    <s v="pomorskie"/>
    <x v="11"/>
    <n v="10590710"/>
    <s v="Regał zamknięty (alkohol)"/>
    <s v="Gastromax"/>
    <s v="REGAŁ ZAMKNIĘTY"/>
    <s v="2018/07/08929"/>
    <s v="GP MDU 6.2-6.5"/>
    <d v="2018-07-10T00:00:00"/>
    <n v="2018"/>
    <d v="2021-07-10T00:00:00"/>
    <s v="S_REG_ZAM"/>
    <s v=""/>
  </r>
  <r>
    <n v="177"/>
    <n v="7020177"/>
    <s v="S-0177-S-CH"/>
    <s v="pomorskie"/>
    <x v="11"/>
    <n v="10590712"/>
    <s v="Stół chłodniczy"/>
    <s v="Gastromax"/>
    <s v="BACK BAR"/>
    <s v="2018/07/08935"/>
    <s v=""/>
    <d v="2018-07-10T00:00:00"/>
    <n v="2018"/>
    <d v="2021-07-10T00:00:00"/>
    <s v="S_STOL_CHL"/>
    <s v=""/>
  </r>
  <r>
    <n v="177"/>
    <n v="7020177"/>
    <s v="S-0177-S-CH"/>
    <s v="pomorskie"/>
    <x v="11"/>
    <n v="10590711"/>
    <s v="Stół mroźniczy"/>
    <s v="Gastromax"/>
    <s v="BACK BAR"/>
    <s v="2018/07/08934"/>
    <s v=""/>
    <d v="2018-07-10T00:00:00"/>
    <n v="2018"/>
    <d v="2021-07-10T00:00:00"/>
    <s v="S_STOL_CHL"/>
    <s v=""/>
  </r>
  <r>
    <n v="177"/>
    <n v="7020177"/>
    <s v="S-0177-S-CH"/>
    <s v="pomorskie"/>
    <x v="11"/>
    <n v="10590715"/>
    <s v="Szafa mroźnicza"/>
    <s v="Gort"/>
    <s v="FMP 1101-070GG"/>
    <s v="88100411"/>
    <s v=""/>
    <d v="2008-04-28T00:00:00"/>
    <n v="2008"/>
    <d v="2011-04-28T00:00:00"/>
    <s v="S_KOM_ZAMR"/>
    <s v="R-404A 0,275 KG"/>
  </r>
  <r>
    <n v="177"/>
    <n v="7020177"/>
    <s v="S-0177-S-CH"/>
    <s v="pomorskie"/>
    <x v="11"/>
    <n v="10620935"/>
    <s v="Witryna chłodnicza"/>
    <s v="JUKA"/>
    <s v="TOSTI60OTW"/>
    <s v="07425"/>
    <s v=""/>
    <d v="2018-07-30T00:00:00"/>
    <n v="2018"/>
    <d v="2021-07-30T00:00:00"/>
    <s v="S_WITR_OTW"/>
    <s v="R-404A 0,57 KG"/>
  </r>
  <r>
    <n v="177"/>
    <n v="7020177"/>
    <s v="S-0177-S-CH"/>
    <s v="pomorskie"/>
    <x v="11"/>
    <n v="10605595"/>
    <s v="Witryna HOT DOG 120X67"/>
    <s v="Gastromax"/>
    <s v="Witryna Hot Dog 1200"/>
    <s v="2018/07/08930"/>
    <s v=""/>
    <d v="2018-07-10T00:00:00"/>
    <n v="2018"/>
    <d v="2021-07-10T00:00:00"/>
    <s v="S_STOL_CHL"/>
    <s v=""/>
  </r>
  <r>
    <n v="177"/>
    <n v="7020177"/>
    <s v="S-0177-S-CH"/>
    <s v="pomorskie"/>
    <x v="11"/>
    <n v="10581169"/>
    <s v="Witryna kanapkowa ze zraszaczem"/>
    <s v="Gastromax"/>
    <s v="WITRYNA KANAPKOWA"/>
    <s v="2018/07/08932"/>
    <s v="GPORWZ"/>
    <d v="2018-07-31T00:00:00"/>
    <n v="2018"/>
    <d v="2021-07-31T00:00:00"/>
    <s v="S_WITR_KAN"/>
    <s v="R-404A 0,5 KG"/>
  </r>
  <r>
    <n v="177"/>
    <n v="7020177"/>
    <s v="S-0177-S-CH"/>
    <s v="pomorskie"/>
    <x v="11"/>
    <n v="10590706"/>
    <s v="Witryna sałatkowa"/>
    <s v="Gastromax"/>
    <s v="WITRYNA SAŁATKOWA"/>
    <s v="2018/07/08931"/>
    <s v="GPSTSO 0.9"/>
    <d v="2018-07-10T00:00:00"/>
    <n v="2018"/>
    <d v="2021-07-10T00:00:00"/>
    <s v="S_WITR_SAL"/>
    <s v=""/>
  </r>
  <r>
    <n v="177"/>
    <n v="7020177"/>
    <s v="S-0177-S-CH"/>
    <s v="pomorskie"/>
    <x v="11"/>
    <n v="10590714"/>
    <s v="Zamrażarka na odpady"/>
    <s v="Gastromax"/>
    <s v="Zamrażarka skrzyniow"/>
    <s v=""/>
    <s v=""/>
    <d v="2018-07-10T00:00:00"/>
    <n v="2018"/>
    <d v="2021-07-10T00:00:00"/>
    <s v="S_ZAMR"/>
    <s v=""/>
  </r>
  <r>
    <n v="179"/>
    <n v="7020179"/>
    <s v="S-0179-S-CH"/>
    <s v="pomorskie"/>
    <x v="12"/>
    <n v="10587886"/>
    <s v="Regał chłodniczy 125/185"/>
    <s v="JUKA"/>
    <s v="REGAŁ OTWARTY"/>
    <s v=""/>
    <s v=""/>
    <d v="2008-07-22T00:00:00"/>
    <n v="2008"/>
    <d v="2011-07-22T00:00:00"/>
    <s v="S_REG_OTW"/>
    <s v="R-404A 3,5 KG"/>
  </r>
  <r>
    <n v="179"/>
    <n v="7020179"/>
    <s v="S-0179-S-CH"/>
    <s v="pomorskie"/>
    <x v="12"/>
    <n v="10587970"/>
    <s v="Szafa mroźnicza FMP 1101"/>
    <s v=""/>
    <s v="FMP 1101-070GG"/>
    <s v=""/>
    <s v=""/>
    <d v="2008-07-24T00:00:00"/>
    <n v="2008"/>
    <d v="2011-07-24T00:00:00"/>
    <s v="S_KOM_ZAMR"/>
    <s v="R-507A 1,5 KG"/>
  </r>
  <r>
    <n v="179"/>
    <n v="7020179"/>
    <s v="S-0179-S-CH"/>
    <s v="pomorskie"/>
    <x v="12"/>
    <n v="10587887"/>
    <s v="Szafa mroźnicza GORTH"/>
    <s v=""/>
    <s v="GORTH"/>
    <s v="08810654"/>
    <s v=""/>
    <d v="2013-11-30T00:00:00"/>
    <n v="2013"/>
    <d v="2016-11-30T00:00:00"/>
    <s v="S_KOM_ZAMR"/>
    <s v="R-507A 1,5 KG"/>
  </r>
  <r>
    <n v="179"/>
    <n v="7020179"/>
    <s v="S-0179-S-CH"/>
    <s v="pomorskie"/>
    <x v="12"/>
    <n v="10332012"/>
    <s v="Szuflada chłodząca Hot-Dog"/>
    <s v="Porkka"/>
    <s v="ML850"/>
    <s v=""/>
    <s v=""/>
    <m/>
    <m/>
    <m/>
    <s v="S_SZUF_HOT"/>
    <s v=""/>
  </r>
  <r>
    <n v="179"/>
    <n v="7020179"/>
    <s v="S-0179-S-CH"/>
    <s v="pomorskie"/>
    <x v="12"/>
    <n v="10337915"/>
    <s v="Witryna chłodnicza"/>
    <s v="JUKA"/>
    <s v="TOSTI90OTW"/>
    <s v="7338"/>
    <s v=""/>
    <d v="2016-07-01T00:00:00"/>
    <n v="2016"/>
    <d v="2019-07-01T00:00:00"/>
    <s v="S_WITR_OTW"/>
    <s v="R-404A 0,7 KG"/>
  </r>
  <r>
    <n v="179"/>
    <n v="7020179"/>
    <s v="S-0179-S-CH"/>
    <s v="pomorskie"/>
    <x v="12"/>
    <n v="10587856"/>
    <s v="Witryna chłodnicza"/>
    <s v="JUKA"/>
    <s v="TOSTI90OTW"/>
    <s v="09413"/>
    <s v=""/>
    <d v="2016-07-01T00:00:00"/>
    <n v="2016"/>
    <d v="2019-07-01T00:00:00"/>
    <s v="S_WITR_OTW"/>
    <s v="R-404A 0,7 KG"/>
  </r>
  <r>
    <n v="216"/>
    <n v="7020216"/>
    <s v="S-0216-S-CH"/>
    <s v="pomorskie"/>
    <x v="13"/>
    <n v="10347317"/>
    <s v="Fresh Wyspa"/>
    <s v="Igloo"/>
    <s v="FRESH WYSPA"/>
    <s v="NS-227674"/>
    <s v="FRESH"/>
    <d v="2017-12-28T00:00:00"/>
    <n v="2017"/>
    <d v="2020-12-28T00:00:00"/>
    <s v="S_FRESH_W"/>
    <s v=""/>
  </r>
  <r>
    <n v="216"/>
    <n v="7020216"/>
    <s v="S-0216-S-CH"/>
    <s v="pomorskie"/>
    <x v="13"/>
    <n v="10343790"/>
    <s v="Komora chłodnicza"/>
    <s v="Frigo"/>
    <s v=""/>
    <s v="17441975"/>
    <s v="AGREGATRIVACOLDTYP:S"/>
    <d v="2017-12-18T00:00:00"/>
    <n v="2017"/>
    <d v="2020-12-18T00:00:00"/>
    <s v="S_KOM_CHL"/>
    <s v="R-404A 2 KG"/>
  </r>
  <r>
    <n v="216"/>
    <n v="7020216"/>
    <s v="S-0216-S-CH"/>
    <s v="pomorskie"/>
    <x v="13"/>
    <n v="10343791"/>
    <s v="Komora mroźnicza"/>
    <s v="Frigo"/>
    <s v=""/>
    <s v="17442805"/>
    <s v="AGREGATRIVACOLDTYP:S"/>
    <d v="2017-12-18T00:00:00"/>
    <n v="2017"/>
    <d v="2020-12-18T00:00:00"/>
    <s v="S_KOM_ZAMR"/>
    <s v="R-404A 2,5 KG"/>
  </r>
  <r>
    <n v="216"/>
    <n v="7020216"/>
    <s v="S-0216-S-CH"/>
    <s v="pomorskie"/>
    <x v="13"/>
    <n v="10347322"/>
    <s v="Regał chłodniczy Ewa (alkohol)"/>
    <s v="Igloo"/>
    <s v="REGAŁ ZAMKNIĘTY"/>
    <s v="NS-229670"/>
    <s v="EWA 500.1 PET"/>
    <d v="2017-12-28T00:00:00"/>
    <n v="2017"/>
    <d v="2020-12-28T00:00:00"/>
    <s v="S_REG_ZAM"/>
    <s v=""/>
  </r>
  <r>
    <n v="216"/>
    <n v="7020216"/>
    <s v="S-0216-S-CH"/>
    <s v="pomorskie"/>
    <x v="13"/>
    <n v="10590950"/>
    <s v="Regał chłodniczy Nabiał"/>
    <s v="Frigo"/>
    <s v="REGAŁ OTWARTY"/>
    <s v=""/>
    <s v="SATURNO"/>
    <d v="2012-06-19T00:00:00"/>
    <n v="2012"/>
    <d v="2015-06-19T00:00:00"/>
    <s v="S_REG_OTW"/>
    <s v="R-404A 2,5 KG"/>
  </r>
  <r>
    <n v="216"/>
    <n v="7020216"/>
    <s v="S-0216-S-CH"/>
    <s v="pomorskie"/>
    <x v="13"/>
    <n v="10590951"/>
    <s v="Regał chłodniczy Napoje"/>
    <s v="Frigo"/>
    <s v="REGAŁ OTWARTY"/>
    <s v=""/>
    <s v="SATURNO"/>
    <d v="2012-06-19T00:00:00"/>
    <n v="2012"/>
    <d v="2015-06-19T00:00:00"/>
    <s v="S_REG_OTW"/>
    <s v="R-404A 2,5 KG"/>
  </r>
  <r>
    <n v="216"/>
    <n v="7020216"/>
    <s v="S-0216-S-CH"/>
    <s v="pomorskie"/>
    <x v="13"/>
    <n v="10348101"/>
    <s v="Regał chłodniczy Piwo"/>
    <s v="Frigo"/>
    <s v="REGAŁ OTWARTY"/>
    <s v=""/>
    <s v="SATURNO"/>
    <d v="2012-06-19T00:00:00"/>
    <n v="2012"/>
    <d v="2015-06-18T00:00:00"/>
    <s v="S_REG_OTW"/>
    <s v="R-404A 2,5 KG"/>
  </r>
  <r>
    <n v="216"/>
    <n v="7020216"/>
    <s v="S-0216-S-CH"/>
    <s v="pomorskie"/>
    <x v="13"/>
    <n v="10582318"/>
    <s v="Stół chłodniczy"/>
    <s v=""/>
    <s v="STÓŁ CHŁODNICZY"/>
    <s v="7128294"/>
    <s v="BACK BAR"/>
    <d v="2017-12-28T00:00:00"/>
    <n v="2017"/>
    <d v="2020-12-28T00:00:00"/>
    <s v="S_STOL_CHL"/>
    <s v=""/>
  </r>
  <r>
    <n v="216"/>
    <n v="7020216"/>
    <s v="S-0216-S-CH"/>
    <s v="pomorskie"/>
    <x v="13"/>
    <n v="10582319"/>
    <s v="Stół chłodniczy"/>
    <s v=""/>
    <s v="STÓŁ CHŁODNICZY"/>
    <s v="7128293"/>
    <s v="BACK BAR"/>
    <d v="2017-12-28T00:00:00"/>
    <n v="2017"/>
    <d v="2020-12-28T00:00:00"/>
    <s v="S_STOL_CHL"/>
    <s v=""/>
  </r>
  <r>
    <n v="216"/>
    <n v="7020216"/>
    <s v="S-0216-S-CH"/>
    <s v="pomorskie"/>
    <x v="13"/>
    <n v="10594095"/>
    <s v="Stół chłodniczy Hot Dog 1.2"/>
    <s v="Igloo"/>
    <s v="HOT DOG 1.2 ORLEN"/>
    <s v="229683"/>
    <s v=""/>
    <d v="2017-12-28T00:00:00"/>
    <n v="2017"/>
    <d v="2020-12-28T00:00:00"/>
    <s v="S_STOL_CHL"/>
    <s v=""/>
  </r>
  <r>
    <n v="216"/>
    <n v="7020216"/>
    <s v="S-0216-S-CH"/>
    <s v="pomorskie"/>
    <x v="13"/>
    <n v="10582321"/>
    <s v="Stół mroźniczy"/>
    <s v=""/>
    <s v="STÓŁ CHŁODNICZY"/>
    <s v="7128312"/>
    <s v="BACK BAR"/>
    <d v="2017-12-28T00:00:00"/>
    <n v="2017"/>
    <d v="2020-12-28T00:00:00"/>
    <s v="S_STOL_CHL"/>
    <s v=""/>
  </r>
  <r>
    <n v="216"/>
    <n v="7020216"/>
    <s v="S-0216-S-CH"/>
    <s v="pomorskie"/>
    <x v="13"/>
    <n v="10347320"/>
    <s v="Szafa mroźnicza"/>
    <s v="Igloo"/>
    <s v="JOLA 700"/>
    <s v="NS-226542"/>
    <s v=""/>
    <d v="2017-12-22T00:00:00"/>
    <n v="2017"/>
    <d v="2020-12-22T00:00:00"/>
    <s v="S_ZAMR"/>
    <s v="R-507A 0,60 KG"/>
  </r>
  <r>
    <n v="216"/>
    <n v="7020216"/>
    <s v="S-0216-S-CH"/>
    <s v="pomorskie"/>
    <x v="13"/>
    <n v="10423329"/>
    <s v="Witryna chłodnicza energetyki"/>
    <s v="JUKA"/>
    <s v="TOSTI90OTW"/>
    <s v="2018/01466"/>
    <s v=""/>
    <d v="2018-04-30T00:00:00"/>
    <n v="2018"/>
    <d v="2021-04-30T00:00:00"/>
    <s v="S_WITR_OTW"/>
    <s v="R-404A 0,7 KG"/>
  </r>
  <r>
    <n v="216"/>
    <n v="7020216"/>
    <s v="S-0216-S-CH"/>
    <s v="pomorskie"/>
    <x v="13"/>
    <n v="10347321"/>
    <s v="Witryna kanapkowa ze zraszacze"/>
    <s v="Igloo"/>
    <s v="WITRYNA KANAPKOWA"/>
    <s v="NS-229839"/>
    <s v="EXPO 1.25 W"/>
    <d v="2017-12-28T00:00:00"/>
    <n v="2017"/>
    <d v="2020-12-28T00:00:00"/>
    <s v="S_WITR_KAN"/>
    <s v=""/>
  </r>
  <r>
    <n v="216"/>
    <n v="7020216"/>
    <s v="S-0216-S-CH"/>
    <s v="pomorskie"/>
    <x v="13"/>
    <n v="10347319"/>
    <s v="Witryna sałatkowa"/>
    <s v="Igloo"/>
    <s v="WITRYNA SAŁATKOWA"/>
    <s v="NS-229682"/>
    <s v="STS 0.9"/>
    <d v="2017-12-28T00:00:00"/>
    <n v="2017"/>
    <d v="2020-12-28T00:00:00"/>
    <s v="S_WITR_SAL"/>
    <s v="R-134A 0,2 KG"/>
  </r>
  <r>
    <n v="216"/>
    <n v="7020216"/>
    <s v="S-0216-S-CH"/>
    <s v="pomorskie"/>
    <x v="13"/>
    <n v="10582320"/>
    <s v="Zamrażarka na odpady"/>
    <s v=""/>
    <s v=""/>
    <s v="7019184"/>
    <s v=""/>
    <d v="2017-12-28T00:00:00"/>
    <n v="2017"/>
    <d v="2020-12-28T00:00:00"/>
    <s v="S_ZAMR"/>
    <s v=""/>
  </r>
  <r>
    <n v="221"/>
    <n v="7020221"/>
    <s v="S-0221-S-CH"/>
    <s v="pomorskie"/>
    <x v="14"/>
    <n v="10410954"/>
    <s v="Komora mroźnicza"/>
    <s v="Frigo"/>
    <s v="AgregatDanfosstyp:OP"/>
    <s v="12363592"/>
    <s v=""/>
    <d v="2012-11-13T00:00:00"/>
    <n v="2012"/>
    <d v="2015-11-13T00:00:00"/>
    <s v="S_KOM_ZAMR"/>
    <s v="R-404A 2,5 KG"/>
  </r>
  <r>
    <n v="221"/>
    <n v="7020221"/>
    <s v="S-0221-S-CH"/>
    <s v="pomorskie"/>
    <x v="14"/>
    <n v="10647470"/>
    <s v="Lodówka pracownicza"/>
    <s v="Beko"/>
    <s v=""/>
    <s v=""/>
    <s v=""/>
    <d v="2021-06-11T00:00:00"/>
    <n v="2021"/>
    <d v="2023-06-11T00:00:00"/>
    <s v="S_LOD"/>
    <s v=""/>
  </r>
  <r>
    <n v="221"/>
    <n v="7020221"/>
    <s v="S-0221-S-CH"/>
    <s v="pomorskie"/>
    <x v="14"/>
    <n v="10410953"/>
    <s v="Regał chłodniczy Saturno"/>
    <s v="Frigo"/>
    <s v="REGAŁ OTWARTY"/>
    <s v="1217197101"/>
    <s v="SATURNO"/>
    <d v="2012-11-16T00:00:00"/>
    <n v="2012"/>
    <d v="2015-11-16T00:00:00"/>
    <s v="S_REG_OTW"/>
    <s v="R-404A 4,0 KG"/>
  </r>
  <r>
    <n v="221"/>
    <n v="7020221"/>
    <s v="S-0221-S-CH"/>
    <s v="pomorskie"/>
    <x v="14"/>
    <n v="10332046"/>
    <s v="Szuflada chłodząca Hot-Dog"/>
    <s v="Porkka"/>
    <s v="ML850"/>
    <s v="1002377"/>
    <s v=""/>
    <d v="2013-08-26T00:00:00"/>
    <n v="2013"/>
    <d v="2016-08-26T00:00:00"/>
    <s v="S_SZUF_HOT"/>
    <s v=""/>
  </r>
  <r>
    <n v="221"/>
    <n v="7020221"/>
    <s v="S-0221-S-CH"/>
    <s v="pomorskie"/>
    <x v="14"/>
    <n v="10584274"/>
    <s v="Witryna chłodnicza"/>
    <s v="JUKA"/>
    <s v="PICCOLI90"/>
    <s v="11289"/>
    <s v=""/>
    <d v="2013-02-28T00:00:00"/>
    <n v="2013"/>
    <d v="2016-02-28T00:00:00"/>
    <s v="S_WITR_OTW"/>
    <s v="R-404A 0,5 KG"/>
  </r>
  <r>
    <n v="277"/>
    <n v="7070277"/>
    <s v="S-0277-S-CH"/>
    <s v="pomorskie"/>
    <x v="15"/>
    <n v="10581787"/>
    <s v="Regał chłodniczy PRAGA"/>
    <s v="JUKA"/>
    <s v="REGAŁ ZAMKNIĘTY"/>
    <s v="120-04352; 180-04353"/>
    <s v="PRAGA"/>
    <d v="2014-11-12T00:00:00"/>
    <n v="2014"/>
    <d v="2017-11-12T00:00:00"/>
    <s v="S_REG_ZAM"/>
    <s v=""/>
  </r>
  <r>
    <n v="277"/>
    <n v="7070277"/>
    <s v="S-0277-S-CH"/>
    <s v="pomorskie"/>
    <x v="15"/>
    <n v="10582904"/>
    <s v="Stół chłodniczy"/>
    <s v="RM Gastro Polska Sp. z o.o."/>
    <s v="ST902"/>
    <s v="ELS 3801140306E7005"/>
    <s v=""/>
    <d v="2014-11-28T00:00:00"/>
    <n v="2014"/>
    <d v="2018-11-28T00:00:00"/>
    <s v="S_STOL_CHL"/>
    <s v=""/>
  </r>
  <r>
    <n v="277"/>
    <n v="7070277"/>
    <s v="S-0277-S-CH"/>
    <s v="pomorskie"/>
    <x v="15"/>
    <n v="10340898"/>
    <s v="Szafa mroźnicza"/>
    <s v="Igloo"/>
    <s v="Jola700"/>
    <s v="NS-165997"/>
    <s v=""/>
    <d v="2014-11-26T00:00:00"/>
    <n v="2014"/>
    <d v="2017-11-26T00:00:00"/>
    <s v="S_KOM_ZAMR"/>
    <s v="R-507A 1,5 KG"/>
  </r>
  <r>
    <n v="277"/>
    <n v="7070277"/>
    <s v="S-0277-S-CH"/>
    <s v="pomorskie"/>
    <x v="15"/>
    <n v="10340899"/>
    <s v="Szafa mroźnicza"/>
    <s v="Igloo"/>
    <s v="Jola700"/>
    <s v="NS-166004"/>
    <s v=""/>
    <d v="2014-11-26T00:00:00"/>
    <n v="2014"/>
    <d v="2017-11-26T00:00:00"/>
    <s v="S_KOM_ZAMR"/>
    <s v="R-507A 1,5 KG"/>
  </r>
  <r>
    <n v="277"/>
    <n v="7070277"/>
    <s v="S-0277-S-CH"/>
    <s v="pomorskie"/>
    <x v="15"/>
    <n v="10581783"/>
    <s v="Szafa mroźnicza"/>
    <s v="Igloo"/>
    <s v="Jola700"/>
    <s v="NS-144782"/>
    <s v=""/>
    <d v="2013-12-12T00:00:00"/>
    <n v="2013"/>
    <d v="2016-12-12T00:00:00"/>
    <s v="S_KOM_ZAMR"/>
    <s v="R-507A 1,5 KG"/>
  </r>
  <r>
    <n v="277"/>
    <n v="7070277"/>
    <s v="S-0277-S-CH"/>
    <s v="pomorskie"/>
    <x v="15"/>
    <n v="10332093"/>
    <s v="Szuflada chłodząca Hot-Dog"/>
    <s v="Porkka"/>
    <s v="ML850"/>
    <s v="1001845"/>
    <s v=""/>
    <d v="2013-03-19T00:00:00"/>
    <n v="2013"/>
    <d v="2016-03-19T00:00:00"/>
    <s v="S_SZUF_HOT"/>
    <s v=""/>
  </r>
  <r>
    <n v="277"/>
    <n v="7070277"/>
    <s v="S-0277-S-CH"/>
    <s v="pomorskie"/>
    <x v="15"/>
    <n v="10581784"/>
    <s v="Witryna chłodnicza"/>
    <s v="JUKA"/>
    <s v="PICCOLI90"/>
    <s v="04355"/>
    <s v=""/>
    <d v="2014-11-12T00:00:00"/>
    <n v="2014"/>
    <d v="2017-11-12T00:00:00"/>
    <s v="S_WITR_OTW"/>
    <s v="R-404A 0,5 KG"/>
  </r>
  <r>
    <n v="277"/>
    <n v="7070277"/>
    <s v="S-0277-S-CH"/>
    <s v="pomorskie"/>
    <x v="15"/>
    <n v="10581785"/>
    <s v="Witryna chłodnicza"/>
    <s v="JUKA"/>
    <s v="PICCOLI90"/>
    <s v="4356"/>
    <s v=""/>
    <d v="2014-11-12T00:00:00"/>
    <n v="2014"/>
    <d v="2017-11-12T00:00:00"/>
    <s v="S_WITR_OTW"/>
    <s v="R-404A 0,5 KG"/>
  </r>
  <r>
    <n v="277"/>
    <n v="7070277"/>
    <s v="S-0277-S-CH"/>
    <s v="pomorskie"/>
    <x v="15"/>
    <n v="10581786"/>
    <s v="Witryna chłodnicza"/>
    <s v="JUKA"/>
    <s v="TIRAMISU90ZAM"/>
    <s v="04354"/>
    <s v=""/>
    <d v="2014-11-12T00:00:00"/>
    <n v="2014"/>
    <d v="2017-11-12T00:00:00"/>
    <s v="S_WITR_OTW"/>
    <s v="R-404A 0,5 KG"/>
  </r>
  <r>
    <n v="324"/>
    <n v="7020324"/>
    <s v="S-0324-S-CH"/>
    <s v="pomorskie"/>
    <x v="2"/>
    <n v="10347763"/>
    <s v="Komora mroźnicza"/>
    <s v="Frigo"/>
    <s v="AgregatRivacoldtyp:S"/>
    <s v="15032778"/>
    <s v=""/>
    <d v="2015-03-06T00:00:00"/>
    <n v="2015"/>
    <d v="2018-03-06T00:00:00"/>
    <s v="S_KOM_ZAMR"/>
    <s v="R-404A 2,5 KG"/>
  </r>
  <r>
    <n v="324"/>
    <n v="7020324"/>
    <s v="S-0324-S-CH"/>
    <s v="pomorskie"/>
    <x v="2"/>
    <n v="10626549"/>
    <s v="Regał chłodniczy oscartelle"/>
    <s v="Frigo"/>
    <s v="REGAŁ OTWARTY"/>
    <s v="638978/9"/>
    <s v="BANCO ARGUS"/>
    <d v="2015-02-05T00:00:00"/>
    <n v="2015"/>
    <d v="2018-02-05T00:00:00"/>
    <s v="S_REG_OTW"/>
    <s v="R-404A 2,20 KG"/>
  </r>
  <r>
    <n v="324"/>
    <n v="7020324"/>
    <s v="S-0324-S-CH"/>
    <s v="pomorskie"/>
    <x v="2"/>
    <n v="10340968"/>
    <s v="Szafa mroźnicza"/>
    <s v="Igloo"/>
    <s v="JOLA 700"/>
    <s v="NS-178201"/>
    <s v=""/>
    <d v="2015-06-29T00:00:00"/>
    <n v="2015"/>
    <d v="2018-06-29T00:00:00"/>
    <s v="S_KOM_ZAMR"/>
    <s v="R-507A 1,5 KG"/>
  </r>
  <r>
    <n v="324"/>
    <n v="7020324"/>
    <s v="S-0324-S-CH"/>
    <s v="pomorskie"/>
    <x v="2"/>
    <n v="10332133"/>
    <s v="Szuflada chłodząca Hot-Dog"/>
    <s v="Porkka"/>
    <s v="ML850"/>
    <s v=""/>
    <s v=""/>
    <d v="2015-03-02T00:00:00"/>
    <n v="2015"/>
    <d v="2018-03-02T00:00:00"/>
    <s v="S_SZUF_HOT"/>
    <s v=""/>
  </r>
  <r>
    <n v="324"/>
    <n v="7020324"/>
    <s v="S-0324-S-CH"/>
    <s v="pomorskie"/>
    <x v="2"/>
    <n v="10337997"/>
    <s v="Witryna chłodnicza"/>
    <s v="JUKA"/>
    <s v="PICCOLI90"/>
    <s v="2077"/>
    <s v=""/>
    <d v="2015-02-05T00:00:00"/>
    <n v="2015"/>
    <d v="2018-02-05T00:00:00"/>
    <s v="S_WITR_OTW"/>
    <s v="R-404A 0,5 KG"/>
  </r>
  <r>
    <n v="324"/>
    <n v="7020324"/>
    <s v="S-0324-S-CH"/>
    <s v="pomorskie"/>
    <x v="2"/>
    <n v="10337998"/>
    <s v="Witryna chłodnicza"/>
    <s v="JUKA"/>
    <s v="TIRAMISU90ZAM"/>
    <s v="1481"/>
    <s v=""/>
    <d v="2015-02-01T00:00:00"/>
    <n v="2015"/>
    <d v="2018-02-01T00:00:00"/>
    <s v="S_WITR_OTW"/>
    <s v="R-404A 0,5 KG"/>
  </r>
  <r>
    <n v="324"/>
    <n v="7020324"/>
    <s v="S-0324-S-CH"/>
    <s v="pomorskie"/>
    <x v="2"/>
    <n v="10626548"/>
    <s v="Witryna chłodnicza"/>
    <s v="JUKA"/>
    <s v="PICCOLI90"/>
    <s v="2078"/>
    <s v=""/>
    <d v="2015-02-05T00:00:00"/>
    <n v="2015"/>
    <d v="2018-02-05T00:00:00"/>
    <s v="S_WITR_OTW"/>
    <s v="R-404A 0,5 KG"/>
  </r>
  <r>
    <n v="406"/>
    <n v="7020406"/>
    <s v="S-0406-S-CH"/>
    <s v="pomorskie"/>
    <x v="2"/>
    <n v="10349339"/>
    <s v="Komora chłodnicza"/>
    <s v="Frigo"/>
    <s v="AgregatRivacoldtyp:S"/>
    <s v="14021189"/>
    <s v=""/>
    <d v="2014-05-30T00:00:00"/>
    <n v="2014"/>
    <d v="2017-05-30T00:00:00"/>
    <s v="S_KOM_CHL"/>
    <s v="R-404A 1,0 KG"/>
  </r>
  <r>
    <n v="406"/>
    <n v="7020406"/>
    <s v="S-0406-S-CH"/>
    <s v="pomorskie"/>
    <x v="2"/>
    <n v="10349340"/>
    <s v="Komora mroźnicza"/>
    <s v="Frigo"/>
    <s v="AgregatRivacoldtyp:S"/>
    <s v="14021188"/>
    <s v=""/>
    <d v="2014-05-30T00:00:00"/>
    <n v="2014"/>
    <d v="2017-05-30T00:00:00"/>
    <s v="S_KOM_ZAMR"/>
    <s v="R-404A 3,0 KG"/>
  </r>
  <r>
    <n v="406"/>
    <n v="7020406"/>
    <s v="S-0406-S-CH"/>
    <s v="pomorskie"/>
    <x v="2"/>
    <n v="10349338"/>
    <s v="Regał chłodniczy Saturno"/>
    <s v="Frigo"/>
    <s v="REGAŁ OTWARTY"/>
    <s v="1M61083501/1M61083401"/>
    <s v="SATURNO"/>
    <d v="2014-05-30T00:00:00"/>
    <n v="2014"/>
    <d v="2017-05-30T00:00:00"/>
    <s v="S_REG_OTW"/>
    <s v="R-404A 4,0 KG"/>
  </r>
  <r>
    <n v="406"/>
    <n v="7020406"/>
    <s v="S-0406-S-CH"/>
    <s v="pomorskie"/>
    <x v="2"/>
    <n v="10349344"/>
    <s v="Szuflada chłodząca Hot-Dog"/>
    <s v="Porkka"/>
    <s v="ML850"/>
    <s v="1011163"/>
    <s v=""/>
    <d v="2014-04-04T00:00:00"/>
    <n v="2014"/>
    <d v="2017-04-04T00:00:00"/>
    <s v="S_SZUF_HOT"/>
    <s v=""/>
  </r>
  <r>
    <n v="406"/>
    <n v="7020406"/>
    <s v="S-0406-S-CH"/>
    <s v="pomorskie"/>
    <x v="2"/>
    <n v="10349341"/>
    <s v="Witryna chłodnicza"/>
    <s v="JUKA"/>
    <s v="PICCOLI90"/>
    <s v="3332"/>
    <s v=""/>
    <d v="2014-05-30T00:00:00"/>
    <n v="2014"/>
    <d v="2017-05-30T00:00:00"/>
    <s v="S_WITR_OTW"/>
    <s v="R-404A 0,5 KG"/>
  </r>
  <r>
    <n v="406"/>
    <n v="7020406"/>
    <s v="S-0406-S-CH"/>
    <s v="pomorskie"/>
    <x v="2"/>
    <n v="10349342"/>
    <s v="Witryna chłodnicza"/>
    <s v="JUKA"/>
    <s v="PICCOLI90"/>
    <s v="3333"/>
    <s v=""/>
    <d v="2014-05-30T00:00:00"/>
    <n v="2014"/>
    <d v="2017-05-30T00:00:00"/>
    <s v="S_WITR_OTW"/>
    <s v="R-404A 0,5 KG"/>
  </r>
  <r>
    <n v="424"/>
    <n v="7020424"/>
    <s v="S-0424-S-CH"/>
    <s v="pomorskie"/>
    <x v="2"/>
    <n v="10669448"/>
    <s v="Fresh Wyspa"/>
    <s v="Gastromax"/>
    <s v="FRESH WYSPA 150"/>
    <s v="2021/02/14028"/>
    <s v=""/>
    <d v="2021-02-08T00:00:00"/>
    <n v="2021"/>
    <d v="2024-02-08T00:00:00"/>
    <s v="S_FRESH_W"/>
    <s v=""/>
  </r>
  <r>
    <n v="424"/>
    <n v="7020424"/>
    <s v="S-0424-S-CH"/>
    <s v="pomorskie"/>
    <x v="2"/>
    <n v="10669440"/>
    <s v="Komora chłodnicza zaplecze"/>
    <s v="Frigo"/>
    <s v="nr11"/>
    <s v="102101000131"/>
    <s v=""/>
    <d v="2021-02-08T00:00:00"/>
    <n v="2021"/>
    <d v="2024-02-08T00:00:00"/>
    <s v="S_KOM_CHL"/>
    <s v="R-452A 2KG"/>
  </r>
  <r>
    <n v="424"/>
    <n v="7020424"/>
    <s v="S-0424-S-CH"/>
    <s v="pomorskie"/>
    <x v="2"/>
    <n v="10669441"/>
    <s v="Komora mroźnicza zaplecze"/>
    <s v="Frigo"/>
    <s v="nr11"/>
    <s v="102051003315"/>
    <s v=""/>
    <d v="2021-02-08T00:00:00"/>
    <n v="2021"/>
    <d v="2024-02-08T00:00:00"/>
    <s v="S_KOM_ZAMR"/>
    <s v="R-452A 3,2KG"/>
  </r>
  <r>
    <n v="424"/>
    <n v="7020424"/>
    <s v="S-0424-S-CH"/>
    <s v="pomorskie"/>
    <x v="2"/>
    <n v="10669476"/>
    <s v="Regał chłodniczy zamknięty 120"/>
    <s v="Gastromax"/>
    <s v="REGAŁ ZAMKNIĘTY"/>
    <s v="2021/02/14022-14024"/>
    <s v=""/>
    <d v="2021-02-08T00:00:00"/>
    <n v="2021"/>
    <d v="2024-02-08T00:00:00"/>
    <s v="S_REG_ZAM"/>
    <s v=""/>
  </r>
  <r>
    <n v="424"/>
    <n v="7020424"/>
    <s v="S-0424-S-CH"/>
    <s v="pomorskie"/>
    <x v="2"/>
    <n v="10669473"/>
    <s v="Regał chłodniczy zamknięty 60"/>
    <s v="Gastromax"/>
    <s v="REGAŁ ZAMKNIĘTY"/>
    <s v="2021/02/14020"/>
    <s v=""/>
    <d v="2021-02-08T00:00:00"/>
    <n v="2021"/>
    <d v="2024-02-08T00:00:00"/>
    <s v="S_REG_ZAM"/>
    <s v=""/>
  </r>
  <r>
    <n v="424"/>
    <n v="7020424"/>
    <s v="S-0424-S-CH"/>
    <s v="pomorskie"/>
    <x v="2"/>
    <n v="10669474"/>
    <s v="Regał chłodniczy zamknięty 60"/>
    <s v="Gastromax"/>
    <s v="REGAŁ ZAMKNIĘTY"/>
    <s v="2021/02/14021"/>
    <s v=""/>
    <d v="2021-02-08T00:00:00"/>
    <n v="2021"/>
    <d v="2024-02-08T00:00:00"/>
    <s v="S_REG_ZAM"/>
    <s v=""/>
  </r>
  <r>
    <n v="424"/>
    <n v="7020424"/>
    <s v="S-0424-S-CH"/>
    <s v="pomorskie"/>
    <x v="2"/>
    <n v="10669452"/>
    <s v="Stół chłodniczy"/>
    <s v="Gastromax"/>
    <s v="STÓŁ CHŁODNICZY"/>
    <s v="2021/02/14030"/>
    <s v=""/>
    <d v="2021-02-08T00:00:00"/>
    <n v="2021"/>
    <d v="2024-02-08T00:00:00"/>
    <s v="S_STOL_CHL"/>
    <s v=""/>
  </r>
  <r>
    <n v="424"/>
    <n v="7020424"/>
    <s v="S-0424-S-CH"/>
    <s v="pomorskie"/>
    <x v="2"/>
    <n v="10669451"/>
    <s v="Stół chłodniczy sałatkowy"/>
    <s v="Gastromax"/>
    <s v="STÓŁ CHŁODNICZY"/>
    <s v="2021/02/14026"/>
    <s v=""/>
    <d v="2021-02-08T00:00:00"/>
    <n v="2021"/>
    <d v="2024-02-08T00:00:00"/>
    <s v="S_STOL_CHL"/>
    <s v=""/>
  </r>
  <r>
    <n v="424"/>
    <n v="7020424"/>
    <s v="S-0424-S-CH"/>
    <s v="pomorskie"/>
    <x v="2"/>
    <n v="10669455"/>
    <s v="Stół mroźniczy"/>
    <s v="Gastromax"/>
    <s v="STÓŁ Mroźniczy"/>
    <s v="2021/02/14029"/>
    <s v=""/>
    <d v="2021-02-08T00:00:00"/>
    <n v="2021"/>
    <d v="2024-02-08T00:00:00"/>
    <s v="S_STOL_CHL"/>
    <s v=""/>
  </r>
  <r>
    <n v="424"/>
    <n v="7020424"/>
    <s v="S-0424-S-CH"/>
    <s v="pomorskie"/>
    <x v="2"/>
    <n v="10341066"/>
    <s v="Szafa mroźnicza Ola"/>
    <s v="Igloo"/>
    <s v="OLA1400"/>
    <s v="NS-191352"/>
    <s v=""/>
    <d v="2012-11-25T00:00:00"/>
    <n v="2012"/>
    <d v="2015-11-25T00:00:00"/>
    <s v="S_KOM_ZAMR"/>
    <s v="R-507A 1,9 KG"/>
  </r>
  <r>
    <n v="424"/>
    <n v="7020424"/>
    <s v="S-0424-S-CH"/>
    <s v="pomorskie"/>
    <x v="2"/>
    <n v="10669450"/>
    <s v="Witryna Hot-Dog"/>
    <s v="Gastromax"/>
    <s v="Szuflada H-D"/>
    <s v="2021/02/14025"/>
    <s v=""/>
    <d v="2021-02-08T00:00:00"/>
    <n v="2021"/>
    <d v="2024-02-08T00:00:00"/>
    <s v="S_SZUF_HOT"/>
    <s v=""/>
  </r>
  <r>
    <n v="424"/>
    <n v="7020424"/>
    <s v="S-0424-S-CH"/>
    <s v="pomorskie"/>
    <x v="2"/>
    <n v="10669449"/>
    <s v="Witryna kanapkowa ze zraszaczem"/>
    <s v="Gastromax"/>
    <s v="WITRYNA KANAPKOWA"/>
    <s v="2021/02/14027"/>
    <s v=""/>
    <d v="2021-02-08T00:00:00"/>
    <n v="2021"/>
    <d v="2024-02-08T00:00:00"/>
    <s v="S_WITR_KAN"/>
    <s v=""/>
  </r>
  <r>
    <n v="424"/>
    <n v="7020424"/>
    <s v="S-0424-S-CH"/>
    <s v="pomorskie"/>
    <x v="2"/>
    <n v="10669478"/>
    <s v="Witryna otwarta JUKA"/>
    <s v="JUKA"/>
    <s v="Tosti 60"/>
    <s v="02116"/>
    <s v=""/>
    <d v="2021-02-15T00:00:00"/>
    <n v="2021"/>
    <d v="2024-02-15T00:00:00"/>
    <s v="S_WITR_OTW"/>
    <s v=""/>
  </r>
  <r>
    <n v="424"/>
    <n v="7020424"/>
    <s v="S-0424-S-CH"/>
    <s v="pomorskie"/>
    <x v="2"/>
    <n v="10669479"/>
    <s v="Witryna otwarta JUKA"/>
    <s v="JUKA"/>
    <s v="Tosti 60"/>
    <s v="02117"/>
    <s v=""/>
    <d v="2021-02-15T00:00:00"/>
    <n v="2021"/>
    <d v="2024-02-15T00:00:00"/>
    <s v="S_WITR_OTW"/>
    <s v=""/>
  </r>
  <r>
    <n v="480"/>
    <n v="7020480"/>
    <s v="S-0480-S-CH"/>
    <s v="pomorskie"/>
    <x v="16"/>
    <n v="10350259"/>
    <s v="Regał chłodniczy Banco Argus"/>
    <s v="Oscartielle"/>
    <s v=""/>
    <s v="1P70849701/801"/>
    <s v=""/>
    <d v="2016-09-22T00:00:00"/>
    <n v="2016"/>
    <d v="2019-09-22T00:00:00"/>
    <s v="S_REG_OTW"/>
    <s v="R-404A"/>
  </r>
  <r>
    <n v="480"/>
    <n v="7020480"/>
    <s v="S-0480-S-CH"/>
    <s v="pomorskie"/>
    <x v="16"/>
    <n v="10350260"/>
    <s v="Szafa mroźnicza GORTH"/>
    <s v=""/>
    <s v="GORTH"/>
    <s v="8810632"/>
    <s v=""/>
    <d v="2008-12-19T00:00:00"/>
    <n v="2008"/>
    <d v="2011-12-19T00:00:00"/>
    <s v="S_KOM_ZAMR"/>
    <s v="R-507A 1,5 KG"/>
  </r>
  <r>
    <n v="480"/>
    <n v="7020480"/>
    <s v="S-0480-S-CH"/>
    <s v="pomorskie"/>
    <x v="16"/>
    <n v="10350261"/>
    <s v="Szafa mroźnicza GORTH"/>
    <s v=""/>
    <s v="GORTH"/>
    <s v="8810635"/>
    <s v=""/>
    <d v="2009-04-15T00:00:00"/>
    <n v="2009"/>
    <d v="2012-04-15T00:00:00"/>
    <s v="S_KOM_ZAMR"/>
    <s v="R-507A 1,5 KG"/>
  </r>
  <r>
    <n v="480"/>
    <n v="7020480"/>
    <s v="S-0480-S-CH"/>
    <s v="pomorskie"/>
    <x v="16"/>
    <n v="10332239"/>
    <s v="Szuflada chłodząca Hot-Dog"/>
    <s v="Porkka"/>
    <s v="ML850"/>
    <s v="1101399"/>
    <s v=""/>
    <d v="2023-03-16T00:00:00"/>
    <n v="2023"/>
    <d v="2026-03-15T00:00:00"/>
    <s v="S_SZUF_HOT"/>
    <s v=""/>
  </r>
  <r>
    <n v="480"/>
    <n v="7020480"/>
    <s v="S-0480-S-CH"/>
    <s v="pomorskie"/>
    <x v="16"/>
    <n v="10338082"/>
    <s v="Witryna chłodnicza"/>
    <s v="JUKA"/>
    <s v="TOSTI60OTW"/>
    <s v="4085"/>
    <s v=""/>
    <d v="2017-04-01T00:00:00"/>
    <n v="2017"/>
    <d v="2020-04-01T00:00:00"/>
    <s v="S_WITR_OTW"/>
    <s v="R-404A 0,57 KG"/>
  </r>
  <r>
    <n v="480"/>
    <n v="7020480"/>
    <s v="S-0480-S-CH"/>
    <s v="pomorskie"/>
    <x v="16"/>
    <n v="10350262"/>
    <s v="Witryna chłodnicza"/>
    <s v="JUKA"/>
    <s v="TOSTI90OTW"/>
    <s v="9414"/>
    <s v=""/>
    <d v="2016-09-28T00:00:00"/>
    <n v="2016"/>
    <d v="2019-09-28T00:00:00"/>
    <s v="S_WITR_OTW"/>
    <s v="R-404A 0,57 KG"/>
  </r>
  <r>
    <n v="480"/>
    <n v="7020480"/>
    <s v="S-0480-S-CH"/>
    <s v="pomorskie"/>
    <x v="16"/>
    <n v="10350263"/>
    <s v="Zamrażarka podblatowa 450x700x"/>
    <s v="Igloo"/>
    <s v=""/>
    <s v="NS-195449"/>
    <s v=""/>
    <d v="2015-08-13T00:00:00"/>
    <n v="2015"/>
    <d v="2018-08-13T00:00:00"/>
    <s v="S_ZAMR"/>
    <s v=""/>
  </r>
  <r>
    <n v="481"/>
    <n v="7020481"/>
    <s v="S-0481-S-CH"/>
    <s v="pomorskie"/>
    <x v="17"/>
    <n v="10545454"/>
    <s v="Lodówka podblatowa"/>
    <s v="Amica"/>
    <s v="CANDY"/>
    <s v=""/>
    <s v=""/>
    <d v="2011-12-28T00:00:00"/>
    <n v="2011"/>
    <d v="2014-12-28T00:00:00"/>
    <s v="S_LOD"/>
    <s v=""/>
  </r>
  <r>
    <n v="481"/>
    <n v="7020481"/>
    <s v="S-0481-S-CH"/>
    <s v="pomorskie"/>
    <x v="17"/>
    <n v="10591221"/>
    <s v="Regał chłodniczy PRAGA"/>
    <s v="JUKA"/>
    <s v="REGAŁ ZAMKNIĘTY"/>
    <s v=""/>
    <s v="PRAGA"/>
    <d v="2011-11-30T00:00:00"/>
    <n v="2011"/>
    <d v="2014-11-30T00:00:00"/>
    <s v="S_REG_ZAM"/>
    <s v=""/>
  </r>
  <r>
    <n v="481"/>
    <n v="7020481"/>
    <s v="S-0481-S-CH"/>
    <s v="pomorskie"/>
    <x v="17"/>
    <n v="10591222"/>
    <s v="Szafa mroźnicza GORTH"/>
    <s v="GORTH"/>
    <s v="FMP1101-070GG"/>
    <s v="11810748"/>
    <s v=""/>
    <d v="2011-11-30T00:00:00"/>
    <n v="2011"/>
    <d v="2014-11-30T00:00:00"/>
    <s v="S_KOM_ZAMR"/>
    <s v="R-404A 0,275 KG"/>
  </r>
  <r>
    <n v="481"/>
    <n v="7020481"/>
    <s v="S-0481-S-CH"/>
    <s v="pomorskie"/>
    <x v="17"/>
    <n v="10332240"/>
    <s v="Szuflada chłodząca Hot-Dog"/>
    <s v="Porkka"/>
    <s v="ML850"/>
    <s v=""/>
    <s v=""/>
    <m/>
    <m/>
    <m/>
    <s v="S_SZUF_HOT"/>
    <s v=""/>
  </r>
  <r>
    <n v="481"/>
    <n v="7020481"/>
    <s v="S-0481-S-CH"/>
    <s v="pomorskie"/>
    <x v="17"/>
    <n v="10591224"/>
    <s v="Witryna chłodnicza Piccoli 60"/>
    <s v="JUKA"/>
    <s v="PICCOLI90 OTW"/>
    <s v=""/>
    <s v=""/>
    <d v="2014-08-29T00:00:00"/>
    <n v="2014"/>
    <d v="2018-08-29T00:00:00"/>
    <s v="S_WITR_OTW"/>
    <s v="R-404A 0,5 KG"/>
  </r>
  <r>
    <n v="481"/>
    <n v="7020481"/>
    <s v="S-0481-S-CH"/>
    <s v="pomorskie"/>
    <x v="17"/>
    <n v="10591223"/>
    <s v="Witryna chłodnicza Piccoli 90"/>
    <s v="JUKA"/>
    <s v="PICCOLI90 OTW"/>
    <s v=""/>
    <s v=""/>
    <d v="2014-08-29T00:00:00"/>
    <n v="2014"/>
    <d v="2018-08-29T00:00:00"/>
    <s v="S_WITR_OTW"/>
    <s v="R-404A 0,5 KG"/>
  </r>
  <r>
    <n v="548"/>
    <n v="7070548"/>
    <s v="S-0548-S-CH"/>
    <s v="pomorskie"/>
    <x v="18"/>
    <n v="10350149"/>
    <s v="Fresh Wyspa"/>
    <s v="Gastromax"/>
    <s v="FRESH WYSPA"/>
    <s v="2017/09/07274"/>
    <s v="GPWF"/>
    <d v="2017-10-19T00:00:00"/>
    <n v="2017"/>
    <d v="2020-10-19T00:00:00"/>
    <s v="S_FRESH_W"/>
    <s v="R-507A 2X0,8 KG"/>
  </r>
  <r>
    <n v="548"/>
    <n v="7070548"/>
    <s v="S-0548-S-CH"/>
    <s v="pomorskie"/>
    <x v="18"/>
    <n v="10337126"/>
    <s v="Komora chłodnicza"/>
    <s v="Frigo"/>
    <s v="agregatRivacoldtyp:S"/>
    <s v="17381913"/>
    <s v=""/>
    <d v="2017-10-05T00:00:00"/>
    <n v="2017"/>
    <d v="2020-10-05T00:00:00"/>
    <s v="S_KOM_CHL"/>
    <s v="R-404A 3 KG"/>
  </r>
  <r>
    <n v="548"/>
    <n v="7070548"/>
    <s v="S-0548-S-CH"/>
    <s v="pomorskie"/>
    <x v="18"/>
    <n v="10337125"/>
    <s v="Komora mroźnicza"/>
    <s v="Frigo"/>
    <s v="AgregatRivacoldtyp:S"/>
    <s v="17381302"/>
    <s v=""/>
    <d v="2017-10-05T00:00:00"/>
    <n v="2017"/>
    <d v="2020-10-05T00:00:00"/>
    <s v="S_KOM_ZAMR"/>
    <s v="R-404A 2,5 KG"/>
  </r>
  <r>
    <n v="548"/>
    <n v="7070548"/>
    <s v="S-0548-S-CH"/>
    <s v="pomorskie"/>
    <x v="18"/>
    <n v="10350145"/>
    <s v="Regał chłodniczy 125"/>
    <s v="Gastromax"/>
    <s v="REGAŁ ZAMKNIĘTY"/>
    <s v="2017/09/07271"/>
    <s v="GP M EX/DS 125-6.5"/>
    <d v="2017-10-02T00:00:00"/>
    <n v="2017"/>
    <d v="2020-10-02T00:00:00"/>
    <s v="S_REG_ZAM"/>
    <s v="R-507A 0,5 KG"/>
  </r>
  <r>
    <n v="548"/>
    <n v="7070548"/>
    <s v="S-0548-S-CH"/>
    <s v="pomorskie"/>
    <x v="18"/>
    <n v="10350146"/>
    <s v="Regał chłodniczy 125"/>
    <s v="Gastromax"/>
    <s v="REGAŁ ZAMKNIĘTY"/>
    <s v="2017/09/07270"/>
    <s v="GP M EX/DS 125-6.5"/>
    <d v="2017-10-02T00:00:00"/>
    <n v="2017"/>
    <d v="2020-10-02T00:00:00"/>
    <s v="S_REG_ZAM"/>
    <s v="R-507A 0,5 KG"/>
  </r>
  <r>
    <n v="548"/>
    <n v="7070548"/>
    <s v="S-0548-S-CH"/>
    <s v="pomorskie"/>
    <x v="18"/>
    <n v="10350147"/>
    <s v="Regał chłodniczy 125"/>
    <s v="Gastromax"/>
    <s v="REGAŁ ZAMKNIĘTY"/>
    <s v="2017/09/07272"/>
    <s v="GP M EX/DS 125-6.5"/>
    <d v="2017-10-02T00:00:00"/>
    <n v="2017"/>
    <d v="2020-10-02T00:00:00"/>
    <s v="S_REG_ZAM"/>
    <s v="R-507A 0,5 KG"/>
  </r>
  <r>
    <n v="548"/>
    <n v="7070548"/>
    <s v="S-0548-S-CH"/>
    <s v="pomorskie"/>
    <x v="18"/>
    <n v="10350148"/>
    <s v="Regał chłodniczy 60"/>
    <s v="Gastromax"/>
    <s v="REGAŁ ZAMKNIĘTY"/>
    <s v="2017/09/07269"/>
    <s v="GP MDU 6.2-6.5"/>
    <d v="2017-10-02T00:00:00"/>
    <n v="2017"/>
    <d v="2020-10-02T00:00:00"/>
    <s v="S_REG_ZAM"/>
    <s v="R-404A 0,32 KG"/>
  </r>
  <r>
    <n v="548"/>
    <n v="7070548"/>
    <s v="S-0548-S-CH"/>
    <s v="pomorskie"/>
    <x v="18"/>
    <n v="10350150"/>
    <s v="Stół chłodniczy"/>
    <s v="Gastromax"/>
    <s v="GP 4D235CHT"/>
    <s v="2017/09/07277"/>
    <s v="210 CM"/>
    <d v="2017-10-02T00:00:00"/>
    <n v="2017"/>
    <d v="2020-10-02T00:00:00"/>
    <s v="S_STOL_CHL"/>
    <s v="R-404A"/>
  </r>
  <r>
    <n v="548"/>
    <n v="7070548"/>
    <s v="S-0548-S-CH"/>
    <s v="pomorskie"/>
    <x v="18"/>
    <n v="10350151"/>
    <s v="Stół mroźniczy"/>
    <s v="Gastromax"/>
    <s v="GP 2D135MRU"/>
    <s v="2017/09/07278"/>
    <s v="140 CM"/>
    <d v="2017-10-02T00:00:00"/>
    <n v="2017"/>
    <d v="2020-10-02T00:00:00"/>
    <s v="S_STOL_CHL"/>
    <s v="R-404A 3,7 KG"/>
  </r>
  <r>
    <n v="548"/>
    <n v="7070548"/>
    <s v="S-0548-S-CH"/>
    <s v="pomorskie"/>
    <x v="18"/>
    <n v="10341156"/>
    <s v="Szafa mroźnicza"/>
    <s v="Igloo"/>
    <s v="Jola700"/>
    <s v="NS-144781"/>
    <s v=""/>
    <d v="2013-04-15T00:00:00"/>
    <n v="2013"/>
    <d v="2016-04-15T00:00:00"/>
    <s v="S_KOM_ZAMR"/>
    <s v="R-507A 1,5 KG"/>
  </r>
  <r>
    <n v="548"/>
    <n v="7070548"/>
    <s v="S-0548-S-CH"/>
    <s v="pomorskie"/>
    <x v="18"/>
    <n v="10338126"/>
    <s v="Witryna chłodnicza"/>
    <s v="JUKA"/>
    <s v="TOSTI90OTW"/>
    <s v="9124"/>
    <s v=""/>
    <d v="2016-09-01T00:00:00"/>
    <n v="2016"/>
    <d v="2019-09-01T00:00:00"/>
    <s v="S_WITR_OTW"/>
    <s v="R-404A 0,7 KG"/>
  </r>
  <r>
    <n v="548"/>
    <n v="7070548"/>
    <s v="S-0548-S-CH"/>
    <s v="pomorskie"/>
    <x v="18"/>
    <n v="10350144"/>
    <s v="Witryna chłodnicza"/>
    <s v="JUKA"/>
    <s v="TOSTI90OTW"/>
    <s v="2017/10130"/>
    <s v=""/>
    <d v="2017-10-19T00:00:00"/>
    <n v="2017"/>
    <d v="2020-10-19T00:00:00"/>
    <s v="S_WITR_OTW"/>
    <s v="R-404A 0,7 KG"/>
  </r>
  <r>
    <n v="548"/>
    <n v="7070548"/>
    <s v="S-0548-S-CH"/>
    <s v="pomorskie"/>
    <x v="18"/>
    <n v="10708802"/>
    <s v="Witryna chłodnicza HOT DOG"/>
    <s v="Gastromax"/>
    <s v="1200x670x1400"/>
    <s v="2023/06/18760"/>
    <s v=""/>
    <d v="2023-06-24T00:00:00"/>
    <n v="2023"/>
    <d v="2026-06-23T00:00:00"/>
    <s v="S_LAD_HOT"/>
    <s v="R-134A 0,21 KG"/>
  </r>
  <r>
    <n v="548"/>
    <n v="7070548"/>
    <s v="S-0548-S-CH"/>
    <s v="pomorskie"/>
    <x v="18"/>
    <n v="10350142"/>
    <s v="Witryna kanapkowa ze zraszacze"/>
    <s v="Gastromax"/>
    <s v="WITRYNA KANAPKOWA"/>
    <s v="2017/09/07273"/>
    <s v="GPORWZ"/>
    <d v="2017-10-02T00:00:00"/>
    <n v="2017"/>
    <d v="2020-10-02T00:00:00"/>
    <s v="S_WITR_KAN"/>
    <s v="R-507A 0,5 KG"/>
  </r>
  <r>
    <n v="548"/>
    <n v="7070548"/>
    <s v="S-0548-S-CH"/>
    <s v="pomorskie"/>
    <x v="18"/>
    <n v="10350143"/>
    <s v="Witryna sałatkowa"/>
    <s v="Gastromax"/>
    <s v="WITRYNA SAŁATKOWA"/>
    <s v="2017/09/07275"/>
    <s v="GPSTSO 0.75"/>
    <d v="2017-10-02T00:00:00"/>
    <n v="2017"/>
    <d v="2020-10-02T00:00:00"/>
    <s v="S_WITR_SAL"/>
    <s v=""/>
  </r>
  <r>
    <n v="548"/>
    <n v="7070548"/>
    <s v="S-0548-S-CH"/>
    <s v="pomorskie"/>
    <x v="18"/>
    <n v="10350141"/>
    <s v="Zamrażarka skrzyniowa poj. 95"/>
    <s v="Gastromax"/>
    <s v=""/>
    <s v=""/>
    <s v=""/>
    <d v="2017-10-02T00:00:00"/>
    <n v="2017"/>
    <d v="2020-10-02T00:00:00"/>
    <s v="S_ZAMR"/>
    <s v=""/>
  </r>
  <r>
    <n v="650"/>
    <n v="7020650"/>
    <s v="S-0650-S-CH"/>
    <s v="pomorskie"/>
    <x v="5"/>
    <n v="10615590"/>
    <s v="Fresh Wyspa"/>
    <s v="Gastromax"/>
    <s v="FRESH WYSPA"/>
    <s v="2019/05/10770"/>
    <s v="GPWF 1.50"/>
    <d v="2019-06-17T00:00:00"/>
    <n v="2019"/>
    <d v="2022-06-17T00:00:00"/>
    <s v="S_FRESH_W"/>
    <s v="R-507A 2X0,8 KG"/>
  </r>
  <r>
    <n v="650"/>
    <n v="7020650"/>
    <s v="S-0650-S-CH"/>
    <s v="pomorskie"/>
    <x v="5"/>
    <n v="10615582"/>
    <s v="Komora chłodnicza"/>
    <s v="Frigo"/>
    <s v="AgregatRivacoldtyp:S"/>
    <s v="090271CG4018"/>
    <s v=""/>
    <d v="2019-06-26T00:00:00"/>
    <n v="2019"/>
    <d v="2022-06-26T00:00:00"/>
    <s v="S_KOM_CHL"/>
    <s v="R-404A 1,25 KG"/>
  </r>
  <r>
    <n v="650"/>
    <n v="7020650"/>
    <s v="S-0650-S-CH"/>
    <s v="pomorskie"/>
    <x v="5"/>
    <n v="10615583"/>
    <s v="Komora mroźnicza"/>
    <s v="Frigo"/>
    <s v="AgregatRivacoldtyp:S"/>
    <s v="098332CG3718"/>
    <s v=""/>
    <d v="2019-06-26T00:00:00"/>
    <n v="2019"/>
    <d v="2022-06-26T00:00:00"/>
    <s v="S_KOM_ZAMR"/>
    <s v="R-404A 3,2 KG"/>
  </r>
  <r>
    <n v="650"/>
    <n v="7020650"/>
    <s v="S-0650-S-CH"/>
    <s v="pomorskie"/>
    <x v="5"/>
    <n v="10615586"/>
    <s v="Regał chłodniczy 125"/>
    <s v="Gastromax"/>
    <s v="REGAŁ ZAMKNIĘTY"/>
    <s v="2019/04/10577"/>
    <s v="GP M EX/DS 125-6.5"/>
    <d v="2019-06-17T00:00:00"/>
    <n v="2019"/>
    <d v="2022-06-17T00:00:00"/>
    <s v="S_REG_ZAM"/>
    <s v="R-507A 0,5 KG"/>
  </r>
  <r>
    <n v="650"/>
    <n v="7020650"/>
    <s v="S-0650-S-CH"/>
    <s v="pomorskie"/>
    <x v="5"/>
    <n v="10615587"/>
    <s v="Regał chłodniczy 125"/>
    <s v="Gastromax"/>
    <s v="REGAŁ ZAMKNIĘTY"/>
    <s v="2019/04/10578"/>
    <s v="GP M EX/DS 125-6.5"/>
    <d v="2019-06-17T00:00:00"/>
    <n v="2019"/>
    <d v="2022-06-17T00:00:00"/>
    <s v="S_REG_ZAM"/>
    <s v="R-507A 0,5 KG"/>
  </r>
  <r>
    <n v="650"/>
    <n v="7020650"/>
    <s v="S-0650-S-CH"/>
    <s v="pomorskie"/>
    <x v="5"/>
    <n v="10615584"/>
    <s v="Regał chłodniczy 60"/>
    <s v="Gastromax"/>
    <s v="REGAŁ ZAMKNIĘTY"/>
    <s v="2019/04/10563"/>
    <s v="GP MDU 6.2-6.5"/>
    <d v="2019-06-17T00:00:00"/>
    <n v="2019"/>
    <d v="2022-06-17T00:00:00"/>
    <s v="S_REG_ZAM"/>
    <s v="R-404A 0,32 KG"/>
  </r>
  <r>
    <n v="650"/>
    <n v="7020650"/>
    <s v="S-0650-S-CH"/>
    <s v="pomorskie"/>
    <x v="5"/>
    <n v="10615585"/>
    <s v="Regał chłodniczy 60"/>
    <s v="Gastromax"/>
    <s v="REGAŁ ZAMKNIĘTY"/>
    <s v="2019/04/10564"/>
    <s v="GP MDU 6.2-6.5"/>
    <d v="2019-06-17T00:00:00"/>
    <n v="2019"/>
    <d v="2022-06-17T00:00:00"/>
    <s v="S_REG_ZAM"/>
    <s v="R-404A 0,32 KG"/>
  </r>
  <r>
    <n v="650"/>
    <n v="7020650"/>
    <s v="S-0650-S-CH"/>
    <s v="pomorskie"/>
    <x v="5"/>
    <n v="10615591"/>
    <s v="Stół chłodniczy"/>
    <s v="Gastromax"/>
    <s v=""/>
    <s v="2019/06/10836"/>
    <s v="140 CM ZE ZLEWEM"/>
    <d v="2019-06-17T00:00:00"/>
    <n v="2019"/>
    <d v="2022-06-17T00:00:00"/>
    <s v="S_STOL_CHL"/>
    <s v="R-404A"/>
  </r>
  <r>
    <n v="650"/>
    <n v="7020650"/>
    <s v="S-0650-S-CH"/>
    <s v="pomorskie"/>
    <x v="5"/>
    <n v="10615592"/>
    <s v="Stół mroźniczy"/>
    <s v="Gastromax"/>
    <s v="GP 2D135MRU"/>
    <s v="2019/04/10558"/>
    <s v="140 CM"/>
    <d v="2019-06-17T00:00:00"/>
    <n v="2019"/>
    <d v="2022-06-17T00:00:00"/>
    <s v="S_STOL_CHL"/>
    <s v="R-404A"/>
  </r>
  <r>
    <n v="650"/>
    <n v="7020650"/>
    <s v="S-0650-S-CH"/>
    <s v="pomorskie"/>
    <x v="5"/>
    <n v="10615594"/>
    <s v="Witryna chłodnicza"/>
    <s v="JUKA"/>
    <s v="TOSTI60OTW"/>
    <s v="06370"/>
    <s v=""/>
    <d v="2019-06-28T00:00:00"/>
    <n v="2019"/>
    <d v="2022-06-28T00:00:00"/>
    <s v="S_WITR_OTW"/>
    <s v="R-404A 0,57 KG"/>
  </r>
  <r>
    <n v="650"/>
    <n v="7020650"/>
    <s v="S-0650-S-CH"/>
    <s v="pomorskie"/>
    <x v="5"/>
    <n v="10615595"/>
    <s v="Witryna chłodnicza"/>
    <s v="JUKA"/>
    <s v="TOSTI60OTW"/>
    <s v="06371"/>
    <s v=""/>
    <d v="2019-06-28T00:00:00"/>
    <n v="2019"/>
    <d v="2022-06-28T00:00:00"/>
    <s v="S_WITR_OTW"/>
    <s v="R-404A 0,57 KG"/>
  </r>
  <r>
    <n v="650"/>
    <n v="7020650"/>
    <s v="S-0650-S-CH"/>
    <s v="pomorskie"/>
    <x v="5"/>
    <n v="10600741"/>
    <s v="Witryna HOT DOG"/>
    <s v="Gastromax"/>
    <s v="STÓŁ CHŁODNICZY"/>
    <s v="2019/06/10856"/>
    <s v=""/>
    <d v="2019-06-17T00:00:00"/>
    <n v="2019"/>
    <d v="2022-06-17T00:00:00"/>
    <s v="S_LADA_CHL"/>
    <s v="R-134A 0,21 KG"/>
  </r>
  <r>
    <n v="650"/>
    <n v="7020650"/>
    <s v="S-0650-S-CH"/>
    <s v="pomorskie"/>
    <x v="5"/>
    <n v="10615589"/>
    <s v="Witryna kanapkowa ze zraszacze"/>
    <s v="Gastromax"/>
    <s v="WITRYNA KANAPKOWA"/>
    <s v="2019/03/10501"/>
    <s v="GPORWZ 1.25"/>
    <d v="2019-06-17T00:00:00"/>
    <n v="2019"/>
    <d v="2022-06-17T00:00:00"/>
    <s v="S_WITR_KAN"/>
    <s v="R-507A 0,3 KG"/>
  </r>
  <r>
    <n v="650"/>
    <n v="7020650"/>
    <s v="S-0650-S-CH"/>
    <s v="pomorskie"/>
    <x v="5"/>
    <n v="10615588"/>
    <s v="Witryna sałatkowa"/>
    <s v="Gastromax"/>
    <s v="WITRYNA SAŁATKOWA"/>
    <s v="2019/06/10855"/>
    <s v="GPSTSO 0.9"/>
    <d v="2019-06-17T00:00:00"/>
    <n v="2019"/>
    <d v="2022-06-17T00:00:00"/>
    <s v="S_WITR_SAL"/>
    <s v=""/>
  </r>
  <r>
    <n v="650"/>
    <n v="7020650"/>
    <s v="S-0650-S-CH"/>
    <s v="pomorskie"/>
    <x v="5"/>
    <n v="10615593"/>
    <s v="Zamrażarka skrzyniowa poj. 95"/>
    <s v="Gastromax"/>
    <s v="GP FR 205-I"/>
    <s v="2019/06/10854"/>
    <s v=""/>
    <d v="2019-06-17T00:00:00"/>
    <n v="2019"/>
    <d v="2022-06-17T00:00:00"/>
    <s v="S_ZAMR"/>
    <s v=""/>
  </r>
  <r>
    <n v="721"/>
    <n v="7020721"/>
    <s v="S-0721-S-CH"/>
    <s v="pomorskie"/>
    <x v="5"/>
    <n v="10349442"/>
    <s v="Fresh Wyspa"/>
    <s v="Igloo"/>
    <s v="FRESH WYSPA"/>
    <s v="NS-228201"/>
    <s v="FRESH"/>
    <d v="2017-12-14T00:00:00"/>
    <n v="2017"/>
    <d v="2020-12-14T00:00:00"/>
    <s v="S_FRESH_W"/>
    <s v=""/>
  </r>
  <r>
    <n v="721"/>
    <n v="7020721"/>
    <s v="S-0721-S-CH"/>
    <s v="pomorskie"/>
    <x v="5"/>
    <n v="10343810"/>
    <s v="Komora chłodnicza"/>
    <s v="Frigo"/>
    <s v="AgregatRivacoldtyp:S"/>
    <s v="17362042"/>
    <s v=""/>
    <d v="2017-12-27T00:00:00"/>
    <n v="2017"/>
    <d v="2020-12-27T00:00:00"/>
    <s v="S_KOM_CHL"/>
    <s v="R-404A 1,5 KG"/>
  </r>
  <r>
    <n v="721"/>
    <n v="7020721"/>
    <s v="S-0721-S-CH"/>
    <s v="pomorskie"/>
    <x v="5"/>
    <n v="10343811"/>
    <s v="Komora mroźnicza"/>
    <s v="Frigo"/>
    <s v="AgregatRivacoldtyp:S"/>
    <s v="17432784"/>
    <s v=""/>
    <d v="2017-12-27T00:00:00"/>
    <n v="2017"/>
    <d v="2020-12-27T00:00:00"/>
    <s v="S_KOM_ZAMR"/>
    <s v="R-404A 2,5 KG"/>
  </r>
  <r>
    <n v="721"/>
    <n v="7020721"/>
    <s v="S-0721-S-CH"/>
    <s v="pomorskie"/>
    <x v="5"/>
    <n v="10349445"/>
    <s v="Regał chłodniczy Bali 1.3DP"/>
    <s v="Igloo"/>
    <s v="REGAŁ ZAMKNIĘTY"/>
    <s v="NS-226354"/>
    <s v="BALI PET DP 1.3"/>
    <d v="2017-12-14T00:00:00"/>
    <n v="2017"/>
    <d v="2020-12-14T00:00:00"/>
    <s v="S_REG_ZAM"/>
    <s v=""/>
  </r>
  <r>
    <n v="721"/>
    <n v="7020721"/>
    <s v="S-0721-S-CH"/>
    <s v="pomorskie"/>
    <x v="5"/>
    <n v="10642114"/>
    <s v="Regał chłodniczy Bali 1.3DP"/>
    <s v="Igloo"/>
    <s v="REGAŁ ZAMKNIĘTY"/>
    <s v="NS-226536"/>
    <s v="BALI PET DP 1.3"/>
    <d v="2017-12-14T00:00:00"/>
    <n v="2017"/>
    <d v="2020-12-14T00:00:00"/>
    <s v="S_REG_ZAM"/>
    <s v=""/>
  </r>
  <r>
    <n v="721"/>
    <n v="7020721"/>
    <s v="S-0721-S-CH"/>
    <s v="pomorskie"/>
    <x v="5"/>
    <n v="10349444"/>
    <s v="Regał chłodniczy Bali 1.9DP"/>
    <s v="Igloo"/>
    <s v="REGAŁ ZAMKNIĘTY"/>
    <s v="NS-227356"/>
    <s v="BALI PET DP 1.9"/>
    <d v="2017-12-14T00:00:00"/>
    <n v="2017"/>
    <d v="2020-12-14T00:00:00"/>
    <s v="S_REG_ZAM"/>
    <s v="R-507A 2,95 KG"/>
  </r>
  <r>
    <n v="721"/>
    <n v="7020721"/>
    <s v="S-0721-S-CH"/>
    <s v="pomorskie"/>
    <x v="5"/>
    <n v="10349443"/>
    <s v="Regał chłodniczy Ewa (alkohol)"/>
    <s v="Igloo"/>
    <s v="REGAŁ ZAMKNIĘTY"/>
    <s v="NS-226343"/>
    <s v="EWA 500.1 PET"/>
    <d v="2017-12-14T00:00:00"/>
    <n v="2017"/>
    <d v="2020-12-14T00:00:00"/>
    <s v="S_REG_ZAM"/>
    <s v=""/>
  </r>
  <r>
    <n v="721"/>
    <n v="7020721"/>
    <s v="S-0721-S-CH"/>
    <s v="pomorskie"/>
    <x v="5"/>
    <n v="10349447"/>
    <s v="Stół chłodniczy"/>
    <s v=""/>
    <s v="STÓŁ CHŁODNICZY"/>
    <s v="7128298/7128303"/>
    <s v="BACK BAR"/>
    <d v="2017-12-06T00:00:00"/>
    <n v="2017"/>
    <d v="2020-12-06T00:00:00"/>
    <s v="S_STOL_CHL"/>
    <s v=""/>
  </r>
  <r>
    <n v="721"/>
    <n v="7020721"/>
    <s v="S-0721-S-CH"/>
    <s v="pomorskie"/>
    <x v="5"/>
    <n v="10349446"/>
    <s v="Stół mroźniczy"/>
    <s v=""/>
    <s v="STÓŁ CHŁODNICZY"/>
    <s v="5159435"/>
    <s v="BACK BAR"/>
    <d v="2017-12-06T00:00:00"/>
    <n v="2017"/>
    <d v="2020-12-06T00:00:00"/>
    <s v="S_STOL_CHL"/>
    <s v=""/>
  </r>
  <r>
    <n v="721"/>
    <n v="7020721"/>
    <s v="S-0721-S-CH"/>
    <s v="pomorskie"/>
    <x v="5"/>
    <n v="10349454"/>
    <s v="Szafa mroźnicza"/>
    <s v="Igloo"/>
    <s v="Jola700"/>
    <s v="NS-203871"/>
    <s v=""/>
    <d v="2016-09-07T00:00:00"/>
    <n v="2016"/>
    <d v="2019-09-07T00:00:00"/>
    <s v="S_KOM_ZAMR"/>
    <s v="R-507A 1,5 KG"/>
  </r>
  <r>
    <n v="721"/>
    <n v="7020721"/>
    <s v="S-0721-S-CH"/>
    <s v="pomorskie"/>
    <x v="5"/>
    <n v="10349453"/>
    <s v="Szafa mroźnicza GORTH"/>
    <s v=""/>
    <s v="GORTH"/>
    <s v="88100960;88100977"/>
    <s v=""/>
    <d v="2010-04-27T00:00:00"/>
    <n v="2010"/>
    <d v="2013-04-27T00:00:00"/>
    <s v="S_KOM_ZAMR"/>
    <s v="R-507A 1,5 KG"/>
  </r>
  <r>
    <n v="721"/>
    <n v="7020721"/>
    <s v="S-0721-S-CH"/>
    <s v="pomorskie"/>
    <x v="5"/>
    <n v="10349438"/>
    <s v="Szuflada chłodnicza Hot Dog 1.2"/>
    <s v="Igloo"/>
    <s v="Szuflada H-D"/>
    <s v="NS-227227"/>
    <s v=""/>
    <d v="2017-12-14T00:00:00"/>
    <n v="2017"/>
    <d v="2020-12-14T00:00:00"/>
    <s v="S_SZUF_HOT"/>
    <s v="R-134A 0,3 KG"/>
  </r>
  <r>
    <n v="721"/>
    <n v="7020721"/>
    <s v="S-0721-S-CH"/>
    <s v="pomorskie"/>
    <x v="5"/>
    <n v="10349441"/>
    <s v="Witryna chłodnicza EXPO 0,6"/>
    <s v="Igloo"/>
    <s v="EXPO 0,6"/>
    <s v="NS-226193"/>
    <s v=""/>
    <d v="2017-12-14T00:00:00"/>
    <n v="2017"/>
    <d v="2020-12-14T00:00:00"/>
    <s v="S_WITR_OTW"/>
    <s v=""/>
  </r>
  <r>
    <n v="721"/>
    <n v="7020721"/>
    <s v="S-0721-S-CH"/>
    <s v="pomorskie"/>
    <x v="5"/>
    <n v="10349440"/>
    <s v="Witryna chłodnicza EXPO 1.25W"/>
    <s v="Igloo"/>
    <s v="EXPO 1.25W"/>
    <s v="NS-227297"/>
    <s v=""/>
    <d v="2017-12-14T00:00:00"/>
    <n v="2017"/>
    <d v="2020-12-14T00:00:00"/>
    <s v="S_WITR_OTW"/>
    <s v=""/>
  </r>
  <r>
    <n v="721"/>
    <n v="7020721"/>
    <s v="S-0721-S-CH"/>
    <s v="pomorskie"/>
    <x v="5"/>
    <n v="10338214"/>
    <s v="Witryna chłodnicza R1"/>
    <s v="JUKA"/>
    <s v="TOSTI60OTW"/>
    <s v="2017/12130"/>
    <s v=""/>
    <d v="2017-12-12T00:00:00"/>
    <n v="2017"/>
    <d v="2020-12-12T00:00:00"/>
    <s v="S_WITR_OTW"/>
    <s v="R-404A 0,57 KG"/>
  </r>
  <r>
    <n v="721"/>
    <n v="7020721"/>
    <s v="S-0721-S-CH"/>
    <s v="pomorskie"/>
    <x v="5"/>
    <n v="10347316"/>
    <s v="Witryna kanapkowa ze zraszacze"/>
    <s v="Igloo"/>
    <s v="WITRYNA KANAPKOWA"/>
    <s v="NS-227297"/>
    <s v="EXPO 1.25 W"/>
    <d v="2017-12-14T00:00:00"/>
    <n v="2017"/>
    <d v="2020-12-14T00:00:00"/>
    <s v="S_WITR_KAN"/>
    <s v="R-134A 0,65 KG"/>
  </r>
  <r>
    <n v="721"/>
    <n v="7020721"/>
    <s v="S-0721-S-CH"/>
    <s v="pomorskie"/>
    <x v="5"/>
    <n v="10349439"/>
    <s v="Witryna sałatkowa"/>
    <s v="Igloo"/>
    <s v="WITRYNA SAŁATKOWA"/>
    <s v="NS-226563"/>
    <s v="STS 0.9"/>
    <d v="2017-12-14T00:00:00"/>
    <n v="2017"/>
    <d v="2020-12-14T00:00:00"/>
    <s v="S_WITR_SAL"/>
    <s v="R-134A 0,2 KG"/>
  </r>
  <r>
    <n v="721"/>
    <n v="7020721"/>
    <s v="S-0721-S-CH"/>
    <s v="pomorskie"/>
    <x v="5"/>
    <n v="10349448"/>
    <s v="Zamrażarka skrzyniowa poj. 95"/>
    <s v=""/>
    <s v=""/>
    <s v="7004977"/>
    <s v=""/>
    <d v="2017-12-06T00:00:00"/>
    <n v="2017"/>
    <d v="2020-12-06T00:00:00"/>
    <s v="S_ZAMR"/>
    <s v=""/>
  </r>
  <r>
    <n v="765"/>
    <n v="7020765"/>
    <s v="S-0765-S-CH"/>
    <s v="pomorskie"/>
    <x v="19"/>
    <n v="10642105"/>
    <s v="Komora chłodnicza"/>
    <s v="Frigo"/>
    <s v=""/>
    <s v="102103000075"/>
    <s v=""/>
    <d v="2021-02-01T00:00:00"/>
    <n v="2021"/>
    <d v="2024-02-01T00:00:00"/>
    <s v="S_KOM_CHL"/>
    <s v="R-452A 1,3 KG"/>
  </r>
  <r>
    <n v="765"/>
    <n v="7020765"/>
    <s v="S-0765-S-CH"/>
    <s v="pomorskie"/>
    <x v="19"/>
    <n v="10642108"/>
    <s v="Komora mroźnicza"/>
    <s v="Frigo"/>
    <s v=""/>
    <s v="102102002926"/>
    <s v=""/>
    <d v="2021-02-01T00:00:00"/>
    <n v="2021"/>
    <d v="2024-02-01T00:00:00"/>
    <s v="S_KOM_ZAMR"/>
    <s v="R-452A 2,3 KG"/>
  </r>
  <r>
    <n v="765"/>
    <n v="7020765"/>
    <s v="S-0765-S-CH"/>
    <s v="pomorskie"/>
    <x v="19"/>
    <n v="10642116"/>
    <s v="Regał chłodniczy Bali 1.3DP"/>
    <s v="Igloo"/>
    <s v="REGAŁ ZAMKNIĘTY"/>
    <s v="NS-020639"/>
    <s v="BALI PET DP 1.3"/>
    <d v="2021-01-25T00:00:00"/>
    <n v="2021"/>
    <d v="2024-01-25T00:00:00"/>
    <s v="S_REG_ZAM"/>
    <s v=""/>
  </r>
  <r>
    <n v="765"/>
    <n v="7020765"/>
    <s v="S-0765-S-CH"/>
    <s v="pomorskie"/>
    <x v="19"/>
    <n v="10642117"/>
    <s v="Regał chłodniczy Bali 1.3DP"/>
    <s v="Igloo"/>
    <s v="REGAŁ ZAMKNIĘTY"/>
    <s v="NS-020640"/>
    <s v="BALI PET DP 1.3"/>
    <d v="2021-01-25T00:00:00"/>
    <n v="2021"/>
    <d v="2024-01-25T00:00:00"/>
    <s v="S_REG_ZAM"/>
    <s v=""/>
  </r>
  <r>
    <n v="765"/>
    <n v="7020765"/>
    <s v="S-0765-S-CH"/>
    <s v="pomorskie"/>
    <x v="19"/>
    <n v="10642112"/>
    <s v="Regał chłodniczy Ewa 500.1"/>
    <s v="Igloo"/>
    <s v="REGAŁ ZAMKNIĘTY"/>
    <s v="NS-021736"/>
    <s v="EWA 500.1 PET"/>
    <d v="2021-01-25T00:00:00"/>
    <n v="2021"/>
    <d v="2024-01-25T00:00:00"/>
    <s v="S_REG_ZAM"/>
    <s v=""/>
  </r>
  <r>
    <n v="765"/>
    <n v="7020765"/>
    <s v="S-0765-S-CH"/>
    <s v="pomorskie"/>
    <x v="19"/>
    <n v="10642113"/>
    <s v="Regał chłodniczy Ewa 500.1"/>
    <s v="Igloo"/>
    <s v="REGAŁ ZAMKNIĘTY"/>
    <s v="NS-021737"/>
    <s v="EWA 500.1 PET"/>
    <d v="2021-01-25T00:00:00"/>
    <n v="2021"/>
    <d v="2024-01-25T00:00:00"/>
    <s v="S_REG_ZAM"/>
    <s v=""/>
  </r>
  <r>
    <n v="765"/>
    <n v="7020765"/>
    <s v="S-0765-S-CH"/>
    <s v="pomorskie"/>
    <x v="19"/>
    <n v="10642123"/>
    <s v="Stół chłodniczy 90 z drzwiami"/>
    <s v="Lorien"/>
    <s v=""/>
    <s v="20109830"/>
    <s v=""/>
    <d v="2021-01-28T00:00:00"/>
    <n v="2021"/>
    <d v="2024-01-28T00:00:00"/>
    <s v="S_STOL_CHL"/>
    <s v=""/>
  </r>
  <r>
    <n v="765"/>
    <n v="7020765"/>
    <s v="S-0765-S-CH"/>
    <s v="pomorskie"/>
    <x v="19"/>
    <n v="10642109"/>
    <s v="Stół chłodniczy Hot Dog 1.1"/>
    <s v="Igloo"/>
    <s v="HOT DOG 1.1 ORLEN"/>
    <s v="NS-19271"/>
    <s v=""/>
    <d v="2021-01-25T00:00:00"/>
    <n v="2021"/>
    <d v="2024-01-25T00:00:00"/>
    <s v="S_STOL_CHL"/>
    <s v=""/>
  </r>
  <r>
    <n v="765"/>
    <n v="7020765"/>
    <s v="S-0765-S-CH"/>
    <s v="pomorskie"/>
    <x v="19"/>
    <n v="10642122"/>
    <s v="Stół mroźniczy 90 z drzwiami"/>
    <s v="Lorien"/>
    <s v=""/>
    <s v="20109783"/>
    <s v=""/>
    <d v="2021-01-28T00:00:00"/>
    <n v="2021"/>
    <d v="2024-01-28T00:00:00"/>
    <s v="S_STOL_CHL"/>
    <s v=""/>
  </r>
  <r>
    <n v="765"/>
    <n v="7020765"/>
    <s v="S-0765-S-CH"/>
    <s v="pomorskie"/>
    <x v="19"/>
    <n v="10674412"/>
    <s v="Szafa mroźnicza Jola"/>
    <s v="Iglo"/>
    <s v="JOLA 700"/>
    <s v="248259"/>
    <s v=""/>
    <d v="2019-02-18T00:00:00"/>
    <n v="2019"/>
    <d v="2022-02-18T00:00:00"/>
    <s v="S_ZAMR"/>
    <s v="R-507A 1,5 KG"/>
  </r>
  <r>
    <n v="765"/>
    <n v="7020765"/>
    <s v="S-0765-S-CH"/>
    <s v="pomorskie"/>
    <x v="19"/>
    <n v="10641940"/>
    <s v="Witryna chłodnicza"/>
    <s v="JUKA"/>
    <s v="TOSTI 60 OTW"/>
    <s v="02138"/>
    <s v=""/>
    <d v="2021-02-16T00:00:00"/>
    <n v="2021"/>
    <d v="2024-02-16T00:00:00"/>
    <s v="S_WITR_OTW"/>
    <s v="R-404A 0,7 KG"/>
  </r>
  <r>
    <n v="765"/>
    <n v="7020765"/>
    <s v="S-0765-S-CH"/>
    <s v="pomorskie"/>
    <x v="19"/>
    <n v="10641941"/>
    <s v="Witryna chłodnicza"/>
    <s v="JUKA"/>
    <s v="TOSTI 60 OTW"/>
    <s v="02139"/>
    <s v=""/>
    <d v="2021-02-16T00:00:00"/>
    <n v="2021"/>
    <d v="2024-02-16T00:00:00"/>
    <s v="S_WITR_OTW"/>
    <s v="R-404A 0,7 KG"/>
  </r>
  <r>
    <n v="765"/>
    <n v="7020765"/>
    <s v="S-0765-S-CH"/>
    <s v="pomorskie"/>
    <x v="19"/>
    <n v="10642111"/>
    <s v="Witryna kanapkowa"/>
    <s v="Igloo"/>
    <s v="WITRYNA KANAPKOWA"/>
    <s v="NS-017768"/>
    <s v="EXPO 0.90 W"/>
    <d v="2021-01-25T00:00:00"/>
    <n v="2021"/>
    <d v="2024-01-25T00:00:00"/>
    <s v="S_WITR_KAN"/>
    <s v=""/>
  </r>
  <r>
    <n v="765"/>
    <n v="7020765"/>
    <s v="S-0765-S-CH"/>
    <s v="pomorskie"/>
    <x v="19"/>
    <n v="10642125"/>
    <s v="Zamrażarka na odpady (zaplecze)"/>
    <s v="Lorien"/>
    <s v="Zamrażarka skrzyniow"/>
    <s v="20110412"/>
    <s v=""/>
    <d v="2021-01-28T00:00:00"/>
    <n v="2021"/>
    <d v="2024-01-28T00:00:00"/>
    <s v="S_ZAMR"/>
    <s v=""/>
  </r>
  <r>
    <n v="770"/>
    <n v="7020770"/>
    <s v="S-0770-S-CH"/>
    <s v="pomorskie"/>
    <x v="20"/>
    <n v="10634927"/>
    <s v="Chłodziarka podblatowa"/>
    <s v="Beko"/>
    <s v=""/>
    <s v=""/>
    <s v=""/>
    <d v="2020-10-06T00:00:00"/>
    <n v="2020"/>
    <d v="2023-10-06T00:00:00"/>
    <s v="S_LOD"/>
    <s v="R-404A 0,32 KG"/>
  </r>
  <r>
    <n v="770"/>
    <n v="7020770"/>
    <s v="S-0770-S-CH"/>
    <s v="pomorskie"/>
    <x v="20"/>
    <n v="10630580"/>
    <s v="Komora chłodnicza"/>
    <s v="Frigo"/>
    <s v="AgregatRivacoldtyp:S"/>
    <s v="110830CG4219"/>
    <s v=""/>
    <d v="2020-09-08T00:00:00"/>
    <n v="2020"/>
    <d v="2023-09-08T00:00:00"/>
    <s v="S_KOM_CHL"/>
    <s v="R-449A 1,6 KG"/>
  </r>
  <r>
    <n v="770"/>
    <n v="7020770"/>
    <s v="S-0770-S-CH"/>
    <s v="pomorskie"/>
    <x v="20"/>
    <n v="10630581"/>
    <s v="Komora mroźnicza"/>
    <s v="Frigo"/>
    <s v="AgregatRivacoldtyp:S"/>
    <s v="114607CG0220"/>
    <s v=""/>
    <d v="2020-09-08T00:00:00"/>
    <n v="2020"/>
    <d v="2023-09-08T00:00:00"/>
    <s v="S_KOM_ZAMR"/>
    <s v="R-452A 1,9 KG"/>
  </r>
  <r>
    <n v="770"/>
    <n v="7020770"/>
    <s v="S-0770-S-CH"/>
    <s v="pomorskie"/>
    <x v="20"/>
    <n v="10630639"/>
    <s v="Regał chłodniczy 1"/>
    <s v="Igloo"/>
    <s v="REGAŁ ZAMKNIĘTY"/>
    <s v="NS-004506"/>
    <s v="BALI PET DP 1.3"/>
    <d v="2020-08-31T00:00:00"/>
    <n v="2020"/>
    <d v="2023-08-31T00:00:00"/>
    <s v="S_REG_ZAM"/>
    <s v=""/>
  </r>
  <r>
    <n v="770"/>
    <n v="7020770"/>
    <s v="S-0770-S-CH"/>
    <s v="pomorskie"/>
    <x v="20"/>
    <n v="10630641"/>
    <s v="Regał chłodniczy 1 (alkohol)"/>
    <s v="Igloo"/>
    <s v="REGAŁ ZAMKNIĘTY"/>
    <s v="NS-004620"/>
    <s v="EWA 500.1 PET"/>
    <d v="2020-08-31T00:00:00"/>
    <n v="2020"/>
    <d v="2023-08-31T00:00:00"/>
    <s v="S_REG_ZAM"/>
    <s v=""/>
  </r>
  <r>
    <n v="770"/>
    <n v="7020770"/>
    <s v="S-0770-S-CH"/>
    <s v="pomorskie"/>
    <x v="20"/>
    <n v="10630640"/>
    <s v="Regał chłodniczy 2"/>
    <s v="Igloo"/>
    <s v="REGAŁ ZAMKNIĘTY"/>
    <s v="NS-005042"/>
    <s v="BALI PET DP 1.3"/>
    <d v="2020-08-31T00:00:00"/>
    <n v="2020"/>
    <d v="2023-08-31T00:00:00"/>
    <s v="S_REG_ZAM"/>
    <s v=""/>
  </r>
  <r>
    <n v="770"/>
    <n v="7020770"/>
    <s v="S-0770-S-CH"/>
    <s v="pomorskie"/>
    <x v="20"/>
    <n v="10630642"/>
    <s v="Regał chłodniczy 2 (alkohol)"/>
    <s v="Igloo"/>
    <s v="REGAŁ ZAMKNIĘTY"/>
    <s v="NS-004585"/>
    <s v="EWA 500.1 PET"/>
    <d v="2020-08-31T00:00:00"/>
    <n v="2020"/>
    <d v="2023-08-31T00:00:00"/>
    <s v="S_REG_ZAM"/>
    <s v=""/>
  </r>
  <r>
    <n v="770"/>
    <n v="7020770"/>
    <s v="S-0770-S-CH"/>
    <s v="pomorskie"/>
    <x v="20"/>
    <n v="10630630"/>
    <s v="Stół chłodniczy HOT DOG"/>
    <s v="Igloo"/>
    <s v=""/>
    <s v="NS-009022"/>
    <s v=""/>
    <d v="2020-08-31T00:00:00"/>
    <n v="2020"/>
    <d v="2023-08-31T00:00:00"/>
    <s v="S_STOL_CHL"/>
    <s v=""/>
  </r>
  <r>
    <n v="770"/>
    <n v="7020770"/>
    <s v="S-0770-S-CH"/>
    <s v="pomorskie"/>
    <x v="20"/>
    <n v="10630629"/>
    <s v="Stół chłodniczy sałatkowy"/>
    <s v="Igloo"/>
    <s v=""/>
    <s v="NS-009021"/>
    <s v=""/>
    <d v="2020-08-31T00:00:00"/>
    <n v="2020"/>
    <d v="2023-08-31T00:00:00"/>
    <s v="S_STOL_CHL"/>
    <s v=""/>
  </r>
  <r>
    <n v="770"/>
    <n v="7020770"/>
    <s v="S-0770-S-CH"/>
    <s v="pomorskie"/>
    <x v="20"/>
    <n v="10630626"/>
    <s v="Stół chłodniczy ze zlewem/umywalką"/>
    <s v="Lorien"/>
    <s v=""/>
    <s v="202008119-0001"/>
    <s v=""/>
    <d v="2020-08-31T00:00:00"/>
    <n v="2020"/>
    <d v="2023-08-31T00:00:00"/>
    <s v="S_STOL_CHL"/>
    <s v=""/>
  </r>
  <r>
    <n v="770"/>
    <n v="7020770"/>
    <s v="S-0770-S-CH"/>
    <s v="pomorskie"/>
    <x v="20"/>
    <n v="10630627"/>
    <s v="Stół mroźniczy z drzwiami"/>
    <s v="Lorien"/>
    <s v=""/>
    <s v="202008120-0001"/>
    <s v=""/>
    <d v="2020-08-31T00:00:00"/>
    <n v="2020"/>
    <d v="2023-08-31T00:00:00"/>
    <s v="S_STOL_CHL"/>
    <s v=""/>
  </r>
  <r>
    <n v="770"/>
    <n v="7020770"/>
    <s v="S-0770-S-CH"/>
    <s v="pomorskie"/>
    <x v="20"/>
    <n v="10630693"/>
    <s v="Witryna chłodnicza"/>
    <s v="JUKA"/>
    <s v="TOSTI60OTW"/>
    <s v="09176"/>
    <s v=""/>
    <d v="2020-09-23T00:00:00"/>
    <n v="2020"/>
    <d v="2023-09-23T00:00:00"/>
    <s v="S_WITR_OTW"/>
    <s v="R-452 0,57 KG"/>
  </r>
  <r>
    <n v="770"/>
    <n v="7020770"/>
    <s v="S-0770-S-CH"/>
    <s v="pomorskie"/>
    <x v="20"/>
    <n v="10630694"/>
    <s v="Witryna chłodnicza"/>
    <s v="JUKA"/>
    <s v="TOSTI60OTW"/>
    <s v="09177"/>
    <s v=""/>
    <d v="2020-09-23T00:00:00"/>
    <n v="2020"/>
    <d v="2023-09-23T00:00:00"/>
    <s v="S_WITR_OTW"/>
    <s v="R-452 0,57 KG"/>
  </r>
  <r>
    <n v="770"/>
    <n v="7020770"/>
    <s v="S-0770-S-CH"/>
    <s v="pomorskie"/>
    <x v="20"/>
    <n v="10630631"/>
    <s v="Witryna chłodnicza kanapkowa"/>
    <s v="Igloo"/>
    <s v=""/>
    <s v="NS-009024"/>
    <s v=""/>
    <d v="2020-08-31T00:00:00"/>
    <n v="2020"/>
    <d v="2023-08-31T00:00:00"/>
    <s v="S_WITR_OTW"/>
    <s v=""/>
  </r>
  <r>
    <n v="770"/>
    <n v="7020770"/>
    <s v="S-0770-S-CH"/>
    <s v="pomorskie"/>
    <x v="20"/>
    <n v="10630628"/>
    <s v="Zamrażarka na odpady (zaplecze)"/>
    <s v="Lorien"/>
    <s v="Zamrażarka skrzyniow"/>
    <s v="9180913"/>
    <s v=""/>
    <d v="2020-08-31T00:00:00"/>
    <n v="2020"/>
    <d v="2023-08-31T00:00:00"/>
    <s v="S_ZAMR"/>
    <s v=""/>
  </r>
  <r>
    <n v="810"/>
    <n v="7020810"/>
    <s v="S-0810-S-CH"/>
    <s v="pomorskie"/>
    <x v="21"/>
    <n v="10547059"/>
    <s v="Komora chłodnicza"/>
    <s v="Frigo"/>
    <s v="AgregatRivacoldtyp:S"/>
    <s v="15032663"/>
    <s v=""/>
    <d v="2015-03-19T00:00:00"/>
    <n v="2015"/>
    <d v="2018-03-19T00:00:00"/>
    <s v="S_KOM_CHL"/>
    <s v="R-404A 1,5 KG"/>
  </r>
  <r>
    <n v="810"/>
    <n v="7020810"/>
    <s v="S-0810-S-CH"/>
    <s v="pomorskie"/>
    <x v="21"/>
    <n v="10547060"/>
    <s v="Komora mroźnicza"/>
    <s v="Frigo"/>
    <s v="AgregatRivacoldtyp:S"/>
    <s v="15032664"/>
    <s v=""/>
    <d v="2015-03-19T00:00:00"/>
    <n v="2015"/>
    <d v="2018-03-19T00:00:00"/>
    <s v="S_KOM_ZAMR"/>
    <s v="R-404A 2,5 KG"/>
  </r>
  <r>
    <n v="810"/>
    <n v="7020810"/>
    <s v="S-0810-S-CH"/>
    <s v="pomorskie"/>
    <x v="21"/>
    <n v="10611384"/>
    <s v="Regał chłodniczy Saturno"/>
    <s v="Frigo"/>
    <s v="REGAŁ OTWARTY"/>
    <s v="1064107501/601"/>
    <s v="SATURNO"/>
    <d v="2015-03-10T00:00:00"/>
    <n v="2015"/>
    <d v="2018-03-10T00:00:00"/>
    <s v="S_REG_OTW"/>
    <s v="R-404A 4,0 KG"/>
  </r>
  <r>
    <n v="810"/>
    <n v="7020810"/>
    <s v="S-0810-S-CH"/>
    <s v="pomorskie"/>
    <x v="21"/>
    <n v="10611385"/>
    <s v="Stół chłodniczy"/>
    <s v="Net Traiding"/>
    <s v="stół chł 2 drzw."/>
    <s v="141110F8009"/>
    <s v=""/>
    <d v="2015-02-27T00:00:00"/>
    <n v="2015"/>
    <d v="2018-02-27T00:00:00"/>
    <s v="S_STOL_CHL"/>
    <s v=""/>
  </r>
  <r>
    <n v="810"/>
    <n v="7020810"/>
    <s v="S-0810-S-CH"/>
    <s v="pomorskie"/>
    <x v="21"/>
    <n v="10341318"/>
    <s v="Szafa mroźnicza"/>
    <s v="Igloo"/>
    <s v="OLA1400"/>
    <s v="NS-178815"/>
    <s v=""/>
    <d v="2015-04-24T00:00:00"/>
    <n v="2015"/>
    <d v="2018-04-24T00:00:00"/>
    <s v="S_KOM_ZAMR"/>
    <s v="R-507A 1,9 KG"/>
  </r>
  <r>
    <n v="810"/>
    <n v="7020810"/>
    <s v="S-0810-S-CH"/>
    <s v="pomorskie"/>
    <x v="21"/>
    <n v="10332491"/>
    <s v="Szuflada chłodząca Hot-Dog"/>
    <s v="Porkka"/>
    <s v="ML850"/>
    <s v=""/>
    <s v=""/>
    <m/>
    <n v="2010"/>
    <m/>
    <s v="S_SZUF_HOT"/>
    <s v=""/>
  </r>
  <r>
    <n v="810"/>
    <n v="7020810"/>
    <s v="S-0810-S-CH"/>
    <s v="pomorskie"/>
    <x v="21"/>
    <n v="10338255"/>
    <s v="Witryna chłodnicza"/>
    <s v="JUKA"/>
    <s v="TIRAMISU90OTW"/>
    <s v="3006"/>
    <s v=""/>
    <d v="2015-03-01T00:00:00"/>
    <n v="2015"/>
    <d v="2018-03-01T00:00:00"/>
    <s v="S_WITR_OTW"/>
    <s v="R-404A 0,75 KG"/>
  </r>
  <r>
    <n v="810"/>
    <n v="7020810"/>
    <s v="S-0810-S-CH"/>
    <s v="pomorskie"/>
    <x v="21"/>
    <n v="10338256"/>
    <s v="Witryna chłodnicza"/>
    <s v="JUKA"/>
    <s v="TIRAMISU90ZAM"/>
    <s v="3005"/>
    <s v=""/>
    <d v="2015-03-01T00:00:00"/>
    <n v="2015"/>
    <d v="2018-03-01T00:00:00"/>
    <s v="S_WITR_OTW"/>
    <s v="R-404A 0,5 KG"/>
  </r>
  <r>
    <n v="810"/>
    <n v="7020810"/>
    <s v="S-0810-S-CH"/>
    <s v="pomorskie"/>
    <x v="21"/>
    <n v="10338257"/>
    <s v="Witryna chłodnicza"/>
    <s v="JUKA"/>
    <s v="PICCOLI90"/>
    <s v="3007, 3008"/>
    <s v=""/>
    <d v="2015-03-01T00:00:00"/>
    <n v="2015"/>
    <d v="2018-03-01T00:00:00"/>
    <s v="S_WITR_OTW"/>
    <s v="R-404A 0,5 KG"/>
  </r>
  <r>
    <n v="810"/>
    <n v="7020810"/>
    <s v="S-0810-S-CH"/>
    <s v="pomorskie"/>
    <x v="21"/>
    <n v="10338258"/>
    <s v="Witryna chłodnicza"/>
    <s v="JUKA"/>
    <s v="TOSTI90OTW"/>
    <s v="9145"/>
    <s v=""/>
    <d v="2016-09-01T00:00:00"/>
    <n v="2016"/>
    <d v="2019-09-01T00:00:00"/>
    <s v="S_WITR_OTW"/>
    <s v="R-404A 0,7 KG"/>
  </r>
  <r>
    <n v="810"/>
    <n v="7020810"/>
    <s v="S-0810-S-CH"/>
    <s v="pomorskie"/>
    <x v="21"/>
    <n v="10344151"/>
    <s v="Witryna chłodnicza"/>
    <s v="JUKA"/>
    <s v="TOSTI 90 otw"/>
    <s v="4014"/>
    <s v=""/>
    <d v="2018-04-05T00:00:00"/>
    <n v="2018"/>
    <d v="2021-04-05T00:00:00"/>
    <s v="S_WITR_OTW"/>
    <s v="R-404A 0,7 KG"/>
  </r>
  <r>
    <n v="810"/>
    <n v="7020810"/>
    <s v="S-0810-S-CH"/>
    <s v="pomorskie"/>
    <x v="21"/>
    <n v="10611382"/>
    <s v="Witryna chłodnicza kanapkowa"/>
    <s v="JUKA"/>
    <s v="witr. kanapkowa 1800"/>
    <s v="2014/11237"/>
    <s v=""/>
    <d v="2014-02-24T00:00:00"/>
    <n v="2014"/>
    <d v="2017-02-24T00:00:00"/>
    <s v="S_WITR_OTW"/>
    <s v="R-404A 0,75 KG"/>
  </r>
  <r>
    <n v="811"/>
    <n v="7070811"/>
    <s v="S-0811-S-CH"/>
    <s v="pomorskie"/>
    <x v="22"/>
    <n v="10338260"/>
    <s v="Komora mroźnicza"/>
    <s v="JUKA"/>
    <s v="KOMORAMR139X109"/>
    <s v=""/>
    <s v=""/>
    <d v="2015-07-01T00:00:00"/>
    <n v="2015"/>
    <d v="2018-07-01T00:00:00"/>
    <s v="S_KOM_ZAMR"/>
    <s v="R-404A 2 KG"/>
  </r>
  <r>
    <n v="811"/>
    <n v="7070811"/>
    <s v="S-0811-S-CH"/>
    <s v="pomorskie"/>
    <x v="22"/>
    <n v="10338259"/>
    <s v="Regał chłodniczy"/>
    <s v="JUKA"/>
    <s v="REGAŁ OTWARTY"/>
    <s v="7148, 7149"/>
    <s v="PRAGA 360/80"/>
    <d v="2015-07-01T00:00:00"/>
    <n v="2015"/>
    <d v="2018-07-01T00:00:00"/>
    <s v="S_REG_OTW"/>
    <s v="R-404A 5 KG"/>
  </r>
  <r>
    <n v="811"/>
    <n v="7070811"/>
    <s v="S-0811-S-CH"/>
    <s v="pomorskie"/>
    <x v="22"/>
    <n v="10341319"/>
    <s v="Szafa mroźnicza"/>
    <s v="Igloo"/>
    <s v="Jola700"/>
    <s v="NS-188106"/>
    <s v=""/>
    <d v="2012-02-26T00:00:00"/>
    <n v="2012"/>
    <d v="2015-02-26T00:00:00"/>
    <s v="S_KOM_ZAMR"/>
    <s v="R-507A 1,5 KG"/>
  </r>
  <r>
    <n v="811"/>
    <n v="7070811"/>
    <s v="S-0811-S-CH"/>
    <s v="pomorskie"/>
    <x v="22"/>
    <n v="10332492"/>
    <s v="Szuflada chłodząca Hot-Dog"/>
    <s v="Porkka"/>
    <s v="ML850"/>
    <s v=""/>
    <s v=""/>
    <m/>
    <m/>
    <m/>
    <s v="S_SZUF_HOT"/>
    <s v=""/>
  </r>
  <r>
    <n v="811"/>
    <n v="7070811"/>
    <s v="S-0811-S-CH"/>
    <s v="pomorskie"/>
    <x v="22"/>
    <n v="10338261"/>
    <s v="Witryna chłodnicza"/>
    <s v="JUKA"/>
    <s v="PICCOLI90"/>
    <s v="7150, 7151"/>
    <s v=""/>
    <d v="2015-07-01T00:00:00"/>
    <n v="2015"/>
    <d v="2018-07-01T00:00:00"/>
    <s v="S_WITR_OTW"/>
    <s v="R-404A 0,5 KG"/>
  </r>
  <r>
    <n v="812"/>
    <n v="7020812"/>
    <s v="S-0812-S-CH"/>
    <s v="pomorskie"/>
    <x v="23"/>
    <n v="10338262"/>
    <s v="Komora mroźnicza"/>
    <s v="JUKA"/>
    <s v="KOMORAMR139/109"/>
    <s v=""/>
    <s v=""/>
    <d v="2015-09-01T00:00:00"/>
    <n v="2015"/>
    <d v="2018-09-01T00:00:00"/>
    <s v="S_KOM_ZAMR"/>
    <s v="R-404A 2 KG"/>
  </r>
  <r>
    <n v="812"/>
    <n v="7020812"/>
    <s v="S-0812-S-CH"/>
    <s v="pomorskie"/>
    <x v="23"/>
    <n v="10338263"/>
    <s v="Regał chłodniczy"/>
    <s v="JUKA"/>
    <s v="REGAŁ OTWARTY"/>
    <s v="9078"/>
    <s v="PRAGA 240/80"/>
    <d v="2015-09-01T00:00:00"/>
    <n v="2015"/>
    <d v="2018-09-01T00:00:00"/>
    <s v="S_REG_OTW"/>
    <s v="R-404A 3,5 KG"/>
  </r>
  <r>
    <n v="812"/>
    <n v="7020812"/>
    <s v="S-0812-S-CH"/>
    <s v="pomorskie"/>
    <x v="23"/>
    <n v="10332493"/>
    <s v="Szuflada chłodząca Hot-Dog"/>
    <s v="Porkka"/>
    <s v="ML850"/>
    <s v=""/>
    <s v=""/>
    <m/>
    <m/>
    <m/>
    <s v="S_SZUF_HOT"/>
    <s v=""/>
  </r>
  <r>
    <n v="812"/>
    <n v="7020812"/>
    <s v="S-0812-S-CH"/>
    <s v="pomorskie"/>
    <x v="23"/>
    <n v="10338264"/>
    <s v="Witryna chłodnicza"/>
    <s v="JUKA"/>
    <s v="TOSTI90OTW"/>
    <s v="9079"/>
    <s v=""/>
    <d v="2015-09-01T00:00:00"/>
    <n v="2015"/>
    <d v="2018-09-01T00:00:00"/>
    <s v="S_WITR_OTW"/>
    <s v="R-404A 0,7 KG"/>
  </r>
  <r>
    <n v="838"/>
    <n v="7070838"/>
    <s v="S-0838-S-CH"/>
    <s v="pomorskie"/>
    <x v="24"/>
    <n v="10589911"/>
    <s v="Komora chłodnicza"/>
    <s v="Frigo"/>
    <s v="AgregatRivacoldtyp:S"/>
    <s v="18271141"/>
    <s v=""/>
    <d v="2018-08-01T00:00:00"/>
    <n v="2018"/>
    <d v="2021-08-01T00:00:00"/>
    <s v="S_KOM_CHL"/>
    <s v="R-404A 2,0 KG"/>
  </r>
  <r>
    <n v="838"/>
    <n v="7070838"/>
    <s v="S-0838-S-CH"/>
    <s v="pomorskie"/>
    <x v="24"/>
    <n v="10589912"/>
    <s v="Komora mroźnicza"/>
    <s v="Frigo"/>
    <s v="AgregatRivacoldtyp:S"/>
    <s v="18271137"/>
    <s v=""/>
    <d v="2018-08-01T00:00:00"/>
    <n v="2018"/>
    <d v="2021-08-01T00:00:00"/>
    <s v="S_KOM_ZAMR"/>
    <s v="R-404A 3,0 KG"/>
  </r>
  <r>
    <n v="838"/>
    <n v="7070838"/>
    <s v="S-0838-S-CH"/>
    <s v="pomorskie"/>
    <x v="24"/>
    <n v="10589906"/>
    <s v="Regał chłodniczy Ewa (alkohol)"/>
    <s v="Igloo"/>
    <s v="REGAŁ ZAMKNIĘTY"/>
    <s v="NS-237532"/>
    <s v="EWA 500.1 PET"/>
    <d v="2018-08-01T00:00:00"/>
    <n v="2018"/>
    <d v="2021-08-01T00:00:00"/>
    <s v="S_REG_ZAM"/>
    <s v=""/>
  </r>
  <r>
    <n v="838"/>
    <n v="7070838"/>
    <s v="S-0838-S-CH"/>
    <s v="pomorskie"/>
    <x v="24"/>
    <n v="10349190"/>
    <s v="Regał chłodniczy PRAGA"/>
    <s v="JUKA"/>
    <s v="REGAŁ ZAMKNIĘTY"/>
    <s v="200-07414 /07415"/>
    <s v="PRAGA"/>
    <d v="2013-11-29T00:00:00"/>
    <n v="2013"/>
    <d v="2016-11-29T00:00:00"/>
    <s v="S_REG_ZAM"/>
    <s v=""/>
  </r>
  <r>
    <n v="838"/>
    <n v="7070838"/>
    <s v="S-0838-S-CH"/>
    <s v="pomorskie"/>
    <x v="24"/>
    <n v="10589907"/>
    <s v="Stół chłodniczy"/>
    <s v="Lorien"/>
    <s v="BACK BAR"/>
    <s v="201806354-0001"/>
    <s v=""/>
    <d v="2018-08-01T00:00:00"/>
    <n v="2018"/>
    <d v="2021-08-01T00:00:00"/>
    <s v="S_STOL_CHL"/>
    <s v=""/>
  </r>
  <r>
    <n v="838"/>
    <n v="7070838"/>
    <s v="S-0838-S-CH"/>
    <s v="pomorskie"/>
    <x v="24"/>
    <n v="10589904"/>
    <s v="Stół chłodniczy HOT DOG"/>
    <s v="Igloo"/>
    <s v="STÓŁ CHŁODNICZY"/>
    <s v="NS-240297"/>
    <s v=""/>
    <d v="2018-08-01T00:00:00"/>
    <n v="2018"/>
    <d v="2021-08-01T00:00:00"/>
    <s v="S_LADA_CHL"/>
    <s v="R-134A 0,3 KG"/>
  </r>
  <r>
    <n v="838"/>
    <n v="7070838"/>
    <s v="S-0838-S-CH"/>
    <s v="pomorskie"/>
    <x v="24"/>
    <n v="10589908"/>
    <s v="Stół mroźniczy"/>
    <s v="Lorien"/>
    <s v="STÓŁ MROŹNICZY"/>
    <s v="201806355-0001"/>
    <s v=""/>
    <d v="2018-08-01T00:00:00"/>
    <n v="2018"/>
    <d v="2021-08-01T00:00:00"/>
    <s v="S_STOL_CHL"/>
    <s v=""/>
  </r>
  <r>
    <n v="838"/>
    <n v="7070838"/>
    <s v="S-0838-S-CH"/>
    <s v="pomorskie"/>
    <x v="24"/>
    <n v="10341352"/>
    <s v="Szafa mroźnicza"/>
    <s v="Igloo"/>
    <s v="Jola700"/>
    <s v="NS-151433"/>
    <s v=""/>
    <d v="2013-11-29T00:00:00"/>
    <n v="2013"/>
    <d v="2016-11-29T00:00:00"/>
    <s v="S_KOM_ZAMR"/>
    <s v="R-507A 1,5 KG"/>
  </r>
  <r>
    <n v="838"/>
    <n v="7070838"/>
    <s v="S-0838-S-CH"/>
    <s v="pomorskie"/>
    <x v="24"/>
    <n v="10589910"/>
    <s v="Szafa mroźnicza GORTH"/>
    <s v="GORTH"/>
    <s v=""/>
    <s v="NS-088100622"/>
    <s v=""/>
    <d v="2008-08-01T00:00:00"/>
    <n v="2008"/>
    <d v="2011-08-01T00:00:00"/>
    <s v="S_KOM_ZAMR"/>
    <s v="R-507A 1,5 KG"/>
  </r>
  <r>
    <n v="838"/>
    <n v="7070838"/>
    <s v="S-0838-S-CH"/>
    <s v="pomorskie"/>
    <x v="24"/>
    <n v="10589905"/>
    <s v="Witryna chłodnicza EXPO 1.25W"/>
    <s v="Igloo"/>
    <s v="EXPO 1.25W"/>
    <s v="NS-239952"/>
    <s v=""/>
    <d v="2018-08-01T00:00:00"/>
    <n v="2018"/>
    <d v="2021-08-01T00:00:00"/>
    <s v="S_WITR_OTW"/>
    <s v=""/>
  </r>
  <r>
    <n v="838"/>
    <n v="7070838"/>
    <s v="S-0838-S-CH"/>
    <s v="pomorskie"/>
    <x v="24"/>
    <n v="10589913"/>
    <s v="Witryna chłodnicza R1"/>
    <s v="JUKA"/>
    <s v="TOSTI60OTW"/>
    <s v="08221"/>
    <s v=""/>
    <d v="2018-08-01T00:00:00"/>
    <n v="2018"/>
    <d v="2021-08-01T00:00:00"/>
    <s v="S_WITR_OTW"/>
    <s v="R-404A 0,57 KG"/>
  </r>
  <r>
    <n v="838"/>
    <n v="7070838"/>
    <s v="S-0838-S-CH"/>
    <s v="pomorskie"/>
    <x v="24"/>
    <n v="10589914"/>
    <s v="Witryna chłodnicza R1"/>
    <s v="JUKA"/>
    <s v="TOSTI60OTW"/>
    <s v="08222"/>
    <s v=""/>
    <d v="2018-08-01T00:00:00"/>
    <n v="2018"/>
    <d v="2021-08-01T00:00:00"/>
    <s v="S_WITR_OTW"/>
    <s v="R-404A 0,57 KG"/>
  </r>
  <r>
    <n v="838"/>
    <n v="7070838"/>
    <s v="S-0838-S-CH"/>
    <s v="pomorskie"/>
    <x v="24"/>
    <n v="10589903"/>
    <s v="Witryna sałatkowa"/>
    <s v="Igloo"/>
    <s v="WITRYNA SAŁATKOWA"/>
    <s v="NS-238618"/>
    <s v="STS 0.75"/>
    <d v="2018-08-01T00:00:00"/>
    <n v="2018"/>
    <d v="2021-08-01T00:00:00"/>
    <s v="S_WITR_SAL"/>
    <s v="R-134A 0,2 KG"/>
  </r>
  <r>
    <n v="838"/>
    <n v="7070838"/>
    <s v="S-0838-S-CH"/>
    <s v="pomorskie"/>
    <x v="24"/>
    <n v="10589909"/>
    <s v="Zamrażarka skrzyniowa poj. 95 l. biała"/>
    <s v="Lorien"/>
    <s v=""/>
    <s v="8831007168541"/>
    <s v=""/>
    <d v="2018-08-01T00:00:00"/>
    <n v="2018"/>
    <d v="2021-08-01T00:00:00"/>
    <s v="S_ZAMR"/>
    <s v=""/>
  </r>
  <r>
    <n v="915"/>
    <n v="7020915"/>
    <s v="S-0915-S-CH"/>
    <s v="pomorskie"/>
    <x v="25"/>
    <n v="10643635"/>
    <s v="Fresh Wyspa"/>
    <s v="Igloo"/>
    <s v="FRESH WYSPA"/>
    <s v="NS-019256"/>
    <s v="FRESH 1.50"/>
    <d v="2021-01-29T00:00:00"/>
    <n v="2021"/>
    <d v="2024-01-28T00:00:00"/>
    <s v="S_FRESH_W"/>
    <s v=""/>
  </r>
  <r>
    <n v="915"/>
    <n v="7020915"/>
    <s v="S-0915-S-CH"/>
    <s v="pomorskie"/>
    <x v="25"/>
    <n v="10643799"/>
    <s v="Komora chłodnicza"/>
    <s v="Frigo"/>
    <s v=""/>
    <s v="102049005140"/>
    <s v="STM009G011/N1"/>
    <d v="2021-02-02T00:00:00"/>
    <n v="2021"/>
    <d v="2024-02-01T00:00:00"/>
    <s v="S_KOM_CHL"/>
    <s v="R-404A 2,75 KG"/>
  </r>
  <r>
    <n v="915"/>
    <n v="7020915"/>
    <s v="S-0915-S-CH"/>
    <s v="pomorskie"/>
    <x v="25"/>
    <n v="10643798"/>
    <s v="Komora mroźnicza"/>
    <s v="Frigo"/>
    <s v=""/>
    <s v="102051001953"/>
    <s v="STL016G012/N1"/>
    <d v="2021-02-02T00:00:00"/>
    <n v="2021"/>
    <d v="2024-02-01T00:00:00"/>
    <s v="S_KOM_ZAMR"/>
    <s v="R-404A 3,25 KG"/>
  </r>
  <r>
    <n v="915"/>
    <n v="7020915"/>
    <s v="S-0915-S-CH"/>
    <s v="pomorskie"/>
    <x v="25"/>
    <n v="10645947"/>
    <s v="Regał chłodniczy zamknięty"/>
    <s v="Igloo"/>
    <s v="REGAŁ ZAMKNIĘTY"/>
    <s v="NS-013919, NS-019262,NS-019910"/>
    <s v="BALI PET DP 1.9+1.3+1.3"/>
    <d v="2021-01-29T00:00:00"/>
    <n v="2021"/>
    <d v="2024-01-28T00:00:00"/>
    <s v="S_REG_ZAM"/>
    <s v=""/>
  </r>
  <r>
    <n v="915"/>
    <n v="7020915"/>
    <s v="S-0915-S-CH"/>
    <s v="pomorskie"/>
    <x v="25"/>
    <n v="10671489"/>
    <s v="Regał chłodniczy zamknięty z agreg. wew."/>
    <s v="Igloo"/>
    <s v="REGAŁ ZAMKNIĘTY"/>
    <s v="S-017170"/>
    <s v="EWA 500.1"/>
    <d v="2021-01-29T00:00:00"/>
    <n v="2021"/>
    <d v="2024-01-29T00:00:00"/>
    <s v="S_REG_ZAM"/>
    <s v=""/>
  </r>
  <r>
    <n v="915"/>
    <n v="7020915"/>
    <s v="S-0915-S-CH"/>
    <s v="pomorskie"/>
    <x v="25"/>
    <n v="10671504"/>
    <s v="Stół chłodniczy Hot-dog"/>
    <s v="Igloo"/>
    <s v=""/>
    <s v="NS-017780"/>
    <s v=""/>
    <d v="2021-01-29T00:00:00"/>
    <n v="2021"/>
    <d v="2024-01-29T00:00:00"/>
    <s v="S_WITR_SAL"/>
    <s v=""/>
  </r>
  <r>
    <n v="915"/>
    <n v="7020915"/>
    <s v="S-0915-S-CH"/>
    <s v="pomorskie"/>
    <x v="25"/>
    <n v="10645177"/>
    <s v="Stół chłodniczy z umywalką"/>
    <s v=""/>
    <s v=""/>
    <s v="20064353"/>
    <s v="STÓL CHŁODNICZY Z UMYWALKĄ"/>
    <d v="2021-01-18T00:00:00"/>
    <n v="2021"/>
    <d v="2024-01-17T00:00:00"/>
    <s v="S_STOL_CHL"/>
    <s v=""/>
  </r>
  <r>
    <n v="915"/>
    <n v="7020915"/>
    <s v="S-0915-S-CH"/>
    <s v="pomorskie"/>
    <x v="25"/>
    <n v="10341390"/>
    <s v="Szafa mroźnicza"/>
    <s v="Igloo"/>
    <s v="Jola700"/>
    <s v="NS-190813"/>
    <s v=""/>
    <d v="2015-11-12T00:00:00"/>
    <n v="2015"/>
    <d v="2018-11-12T00:00:00"/>
    <s v="S_KOM_ZAMR"/>
    <s v="R-507A 1,5 KG"/>
  </r>
  <r>
    <n v="915"/>
    <n v="7020915"/>
    <s v="S-0915-S-CH"/>
    <s v="pomorskie"/>
    <x v="25"/>
    <n v="10340871"/>
    <s v="Szafa mroźnicza OLA 1400"/>
    <s v="Igloo"/>
    <s v="OLA1400"/>
    <s v="NS-203857"/>
    <s v=""/>
    <d v="2016-08-04T00:00:00"/>
    <n v="2016"/>
    <d v="2019-08-04T00:00:00"/>
    <s v="S_KOM_ZAMR"/>
    <s v="R-507A 1.9 KG"/>
  </r>
  <r>
    <n v="915"/>
    <n v="7020915"/>
    <s v="S-0915-S-CH"/>
    <s v="pomorskie"/>
    <x v="25"/>
    <n v="10671505"/>
    <s v="Witryna chłodnicza kanapkowa"/>
    <s v="Igloo"/>
    <s v=""/>
    <s v="NS-015313"/>
    <s v=""/>
    <d v="2021-01-29T00:00:00"/>
    <n v="2021"/>
    <d v="2024-01-29T00:00:00"/>
    <s v="S_WITR_SAL"/>
    <s v=""/>
  </r>
  <r>
    <n v="915"/>
    <n v="7020915"/>
    <s v="S-0915-S-CH"/>
    <s v="pomorskie"/>
    <x v="25"/>
    <n v="10654715"/>
    <s v="Witryna chłodnicza Tosti 60"/>
    <s v="JUKA"/>
    <s v="Tosti 60"/>
    <s v="01150"/>
    <s v=""/>
    <d v="2021-01-21T00:00:00"/>
    <n v="2021"/>
    <d v="2024-01-21T00:00:00"/>
    <s v="S_WITR_CHL"/>
    <s v=""/>
  </r>
  <r>
    <n v="915"/>
    <n v="7020915"/>
    <s v="S-0915-S-CH"/>
    <s v="pomorskie"/>
    <x v="25"/>
    <n v="10654716"/>
    <s v="Witryna chłodnicza Tosti 90"/>
    <s v="JUKA"/>
    <s v="Tosti 90"/>
    <s v="01515"/>
    <s v=""/>
    <d v="2021-01-21T00:00:00"/>
    <n v="2021"/>
    <d v="2024-01-21T00:00:00"/>
    <s v="S_WITR_CHL"/>
    <s v=""/>
  </r>
  <r>
    <n v="915"/>
    <n v="7020915"/>
    <s v="S-0915-S-CH"/>
    <s v="pomorskie"/>
    <x v="25"/>
    <n v="10646901"/>
    <s v="Witryna sałatkowa"/>
    <s v="Igloo"/>
    <s v="WITRYNA SAŁATKOWA"/>
    <s v="NS-017778"/>
    <s v="STS 0.9"/>
    <d v="2021-01-29T00:00:00"/>
    <n v="2021"/>
    <d v="2024-01-28T00:00:00"/>
    <s v="S_WITR_SAL"/>
    <s v=""/>
  </r>
  <r>
    <n v="916"/>
    <n v="7020916"/>
    <s v="S-0916-S-CH"/>
    <s v="pomorskie"/>
    <x v="26"/>
    <n v="10609568"/>
    <s v="Regał chłodniczy otwarty"/>
    <s v="Frigo"/>
    <s v="REGAŁ OTWARTY"/>
    <s v="1M59789001"/>
    <s v="BANCO ARGUS GE L260"/>
    <d v="2013-01-01T00:00:00"/>
    <n v="2013"/>
    <d v="2015-01-01T00:00:00"/>
    <s v="S_REG_OTW"/>
    <s v="R-507A 1,5 KG"/>
  </r>
  <r>
    <n v="916"/>
    <n v="7020916"/>
    <s v="S-0916-S-CH"/>
    <s v="pomorskie"/>
    <x v="26"/>
    <n v="10341391"/>
    <s v="Szafa mroźnicza"/>
    <s v="Igloo"/>
    <s v="Jola700"/>
    <s v="NS-153843"/>
    <s v=""/>
    <d v="2009-10-11T00:00:00"/>
    <n v="2009"/>
    <d v="2012-10-11T00:00:00"/>
    <s v="S_KOM_ZAMR"/>
    <s v="R-507A 1,5 KG"/>
  </r>
  <r>
    <n v="916"/>
    <n v="7020916"/>
    <s v="S-0916-S-CH"/>
    <s v="pomorskie"/>
    <x v="26"/>
    <n v="10609567"/>
    <s v="Szafa mroźnicza"/>
    <s v="Gort"/>
    <s v="FMP1101-070GG"/>
    <s v="088101106"/>
    <s v=""/>
    <d v="2008-01-01T00:00:00"/>
    <n v="2008"/>
    <d v="2010-01-01T00:00:00"/>
    <s v="S_KOM_ZAMR"/>
    <s v="R-507A 1,5 KG"/>
  </r>
  <r>
    <n v="916"/>
    <n v="7020916"/>
    <s v="S-0916-S-CH"/>
    <s v="pomorskie"/>
    <x v="26"/>
    <n v="10332560"/>
    <s v="Szuflada chłodząca Hot-Dog"/>
    <s v="Porkka"/>
    <s v="ML850"/>
    <s v=""/>
    <s v=""/>
    <m/>
    <m/>
    <m/>
    <s v="S_SZUF_HOT"/>
    <s v=""/>
  </r>
  <r>
    <n v="916"/>
    <n v="7020916"/>
    <s v="S-0916-S-CH"/>
    <s v="pomorskie"/>
    <x v="26"/>
    <n v="10713323"/>
    <s v="Witryna kanapkowa"/>
    <s v="Gastromax"/>
    <s v="WITRYNA KANAPKOWA"/>
    <s v="2023/09/20473"/>
    <s v="900X710X1470 WIT K 900"/>
    <d v="2023-10-18T00:00:00"/>
    <n v="2023"/>
    <d v="2026-10-17T00:00:00"/>
    <s v="S_WITR_OTW"/>
    <s v="R-507A 1,5 KG"/>
  </r>
  <r>
    <n v="1021"/>
    <n v="7021021"/>
    <s v="S-1021-S-CH"/>
    <s v="pomorskie"/>
    <x v="27"/>
    <n v="10367618"/>
    <s v="Regał chłodniczy PRAGA"/>
    <s v="JUKA"/>
    <s v="REGAŁ ZAMKNIĘTY"/>
    <s v=""/>
    <s v="PRAGA"/>
    <d v="2012-01-23T00:00:00"/>
    <n v="2012"/>
    <d v="2015-01-23T00:00:00"/>
    <s v="S_REG_ZAM"/>
    <s v=""/>
  </r>
  <r>
    <n v="1021"/>
    <n v="7021021"/>
    <s v="S-1021-S-CH"/>
    <s v="pomorskie"/>
    <x v="27"/>
    <n v="10341433"/>
    <s v="Szafa mroźnicza"/>
    <s v="Igloo"/>
    <s v="Jola700"/>
    <s v="NS-120381"/>
    <s v=""/>
    <d v="2008-10-28T00:00:00"/>
    <n v="2008"/>
    <d v="2011-10-28T00:00:00"/>
    <s v="S_KOM_ZAMR"/>
    <s v="R-507A 1,5 KG"/>
  </r>
  <r>
    <n v="1021"/>
    <n v="7021021"/>
    <s v="S-1021-S-CH"/>
    <s v="pomorskie"/>
    <x v="27"/>
    <n v="10341434"/>
    <s v="Szafa mroźnicza"/>
    <s v="Igloo"/>
    <s v="Jola700"/>
    <s v="NS-155639"/>
    <s v=""/>
    <d v="2013-12-18T00:00:00"/>
    <n v="2013"/>
    <d v="2016-12-18T00:00:00"/>
    <s v="S_KOM_ZAMR"/>
    <s v="R-507A 1,5 KG"/>
  </r>
  <r>
    <n v="1021"/>
    <n v="7021021"/>
    <s v="S-1021-S-CH"/>
    <s v="pomorskie"/>
    <x v="27"/>
    <n v="10332624"/>
    <s v="Szuflada chłodząca Hot-Dog"/>
    <s v="Porkka"/>
    <s v="ML850"/>
    <s v="990"/>
    <s v=""/>
    <d v="2011-11-23T00:00:00"/>
    <n v="2011"/>
    <d v="2014-11-23T00:00:00"/>
    <s v="S_SZUF_HOT"/>
    <s v=""/>
  </r>
  <r>
    <n v="1021"/>
    <n v="7021021"/>
    <s v="S-1021-S-CH"/>
    <s v="pomorskie"/>
    <x v="27"/>
    <n v="10367619"/>
    <s v="Witryna chłodnicza"/>
    <s v="JUKA"/>
    <s v="PICCOLI90 OTW"/>
    <s v="1117"/>
    <s v=""/>
    <d v="2014-02-17T00:00:00"/>
    <n v="2014"/>
    <d v="2017-02-17T00:00:00"/>
    <s v="S_WITR_OTW"/>
    <s v="R-404A 0,5 KG"/>
  </r>
  <r>
    <n v="1023"/>
    <n v="7021023"/>
    <s v="S-1023-S-CH"/>
    <s v="pomorskie"/>
    <x v="28"/>
    <n v="10338359"/>
    <s v="Regał chłodniczy"/>
    <s v="JUKA"/>
    <s v="REGAŁ OTWARTY"/>
    <s v="6084"/>
    <s v="PRAGA 180/80"/>
    <d v="2015-07-01T00:00:00"/>
    <n v="2015"/>
    <d v="2018-07-01T00:00:00"/>
    <s v="S_REG_OTW"/>
    <s v="R-404A 2,5 KG"/>
  </r>
  <r>
    <n v="1088"/>
    <n v="7071088"/>
    <s v="S-1088-S-CH"/>
    <s v="pomorskie"/>
    <x v="29"/>
    <n v="10584042"/>
    <s v="Regał chłodniczy Saturno"/>
    <s v="Frigo"/>
    <s v="REGAŁ OTWARTY"/>
    <s v="1M59798501"/>
    <s v="SATURNO"/>
    <d v="2013-12-02T00:00:00"/>
    <n v="2013"/>
    <d v="2016-12-02T00:00:00"/>
    <s v="S_REG_OTW"/>
    <s v="R-404A 2,5 KG"/>
  </r>
  <r>
    <n v="1088"/>
    <n v="7071088"/>
    <s v="S-1088-S-CH"/>
    <s v="pomorskie"/>
    <x v="29"/>
    <n v="10341462"/>
    <s v="Szafa mroźnicza"/>
    <s v="Igloo"/>
    <s v="Jola700"/>
    <s v="NS-155724"/>
    <s v=""/>
    <d v="2013-12-31T00:00:00"/>
    <n v="2013"/>
    <d v="2016-12-31T00:00:00"/>
    <s v="S_KOM_ZAMR"/>
    <s v="R-507A 1,5 KG"/>
  </r>
  <r>
    <n v="1088"/>
    <n v="7071088"/>
    <s v="S-1088-S-CH"/>
    <s v="pomorskie"/>
    <x v="29"/>
    <n v="10589772"/>
    <s v="Szafa mroźnicza GORTH"/>
    <s v="GORTH"/>
    <s v="FMP1101-070GG"/>
    <s v="088100866"/>
    <s v=""/>
    <d v="2011-09-30T00:00:00"/>
    <n v="2011"/>
    <d v="2013-09-30T00:00:00"/>
    <s v="S_KOM_ZAMR"/>
    <s v="R-507A 1,5 KG"/>
  </r>
  <r>
    <n v="1088"/>
    <n v="7071088"/>
    <s v="S-1088-S-CH"/>
    <s v="pomorskie"/>
    <x v="29"/>
    <n v="10584035"/>
    <s v="Szuflada chłodząca Hot-Dog"/>
    <s v="Porkka"/>
    <s v="ML850"/>
    <s v=""/>
    <s v=""/>
    <d v="2013-12-31T00:00:00"/>
    <n v="2013"/>
    <d v="2016-12-31T00:00:00"/>
    <s v="S_SZUF_HOT"/>
    <s v=""/>
  </r>
  <r>
    <n v="1088"/>
    <n v="7071088"/>
    <s v="S-1088-S-CH"/>
    <s v="pomorskie"/>
    <x v="29"/>
    <n v="10344154"/>
    <s v="Witryna chłodnicza"/>
    <s v="JUKA"/>
    <s v="TOSTI 90 otw"/>
    <s v="4108"/>
    <s v=""/>
    <d v="2018-04-05T00:00:00"/>
    <n v="2018"/>
    <d v="2021-04-05T00:00:00"/>
    <s v="S_WITR_OTW"/>
    <s v="R-404A 0,7 KG"/>
  </r>
  <r>
    <n v="1088"/>
    <n v="7071088"/>
    <s v="S-1088-S-CH"/>
    <s v="pomorskie"/>
    <x v="29"/>
    <n v="10589771"/>
    <s v="Witryna chłodnicza"/>
    <s v="JUKA"/>
    <s v="PICCOLI90"/>
    <s v="2013/11355"/>
    <s v=""/>
    <d v="2013-12-31T00:00:00"/>
    <n v="2013"/>
    <d v="2016-12-31T00:00:00"/>
    <s v="S_WITR_OTW"/>
    <s v="R-404A 0,5 KG"/>
  </r>
  <r>
    <n v="1172"/>
    <n v="7021172"/>
    <s v="S-1172-S-CH"/>
    <s v="pomorskie"/>
    <x v="30"/>
    <n v="10628155"/>
    <s v="Lodówka pracownicza"/>
    <s v="Beko"/>
    <s v=""/>
    <s v=""/>
    <s v=""/>
    <d v="2014-12-30T00:00:00"/>
    <n v="2014"/>
    <d v="2017-12-30T00:00:00"/>
    <s v="S_LOD"/>
    <s v="R-404A 0,32 KG"/>
  </r>
  <r>
    <n v="1172"/>
    <n v="7021172"/>
    <s v="S-1172-S-CH"/>
    <s v="pomorskie"/>
    <x v="30"/>
    <n v="10592741"/>
    <s v="Regał chłodniczy Saturno"/>
    <s v="Frigo"/>
    <s v="REGAŁ OTWARTY"/>
    <s v="1N63557101"/>
    <s v="SATURNO"/>
    <d v="2014-12-12T00:00:00"/>
    <n v="2014"/>
    <d v="2017-12-12T00:00:00"/>
    <s v="S_REG_OTW"/>
    <s v="R-404A 2,5 KG"/>
  </r>
  <r>
    <n v="1172"/>
    <n v="7021172"/>
    <s v="S-1172-S-CH"/>
    <s v="pomorskie"/>
    <x v="30"/>
    <n v="10341497"/>
    <s v="Szafa mroźnicza"/>
    <s v="Igloo"/>
    <s v="Jola700"/>
    <s v="NS-172547"/>
    <s v=""/>
    <d v="2014-12-19T00:00:00"/>
    <n v="2014"/>
    <d v="2017-12-19T00:00:00"/>
    <s v="S_KOM_ZAMR"/>
    <s v="R-507A 1,5 KG"/>
  </r>
  <r>
    <n v="1172"/>
    <n v="7021172"/>
    <s v="S-1172-S-CH"/>
    <s v="pomorskie"/>
    <x v="30"/>
    <n v="10332713"/>
    <s v="Szuflada chłodząca Hot-Dog"/>
    <s v="Porkka"/>
    <s v="ML850"/>
    <s v="1041710"/>
    <s v=""/>
    <d v="2014-12-09T00:00:00"/>
    <n v="2014"/>
    <d v="2017-12-09T00:00:00"/>
    <s v="S_SZUF_HOT"/>
    <s v=""/>
  </r>
  <r>
    <n v="1172"/>
    <n v="7021172"/>
    <s v="S-1172-S-CH"/>
    <s v="pomorskie"/>
    <x v="30"/>
    <n v="10338426"/>
    <s v="Witryna chłodnicza"/>
    <s v="JUKA"/>
    <s v="PICCOLI90"/>
    <s v="12267"/>
    <s v=""/>
    <d v="2014-12-01T00:00:00"/>
    <n v="2014"/>
    <d v="2017-12-01T00:00:00"/>
    <s v="S_WITR_OTW"/>
    <s v="R-404A 0,5 KG"/>
  </r>
  <r>
    <n v="1172"/>
    <n v="7021172"/>
    <s v="S-1172-S-CH"/>
    <s v="pomorskie"/>
    <x v="30"/>
    <n v="10690713"/>
    <s v="Zamrażarka z innej stacji"/>
    <s v="Tefcold"/>
    <s v=""/>
    <s v=""/>
    <s v=""/>
    <m/>
    <m/>
    <m/>
    <s v="S_ZAMR"/>
    <s v=""/>
  </r>
  <r>
    <n v="1181"/>
    <n v="7021181"/>
    <s v="S-1181-S-CH"/>
    <s v="pomorskie"/>
    <x v="10"/>
    <n v="10349769"/>
    <s v="Regał chłodniczy Saturno"/>
    <s v="Frigo"/>
    <s v="REGAŁ OTWARTY"/>
    <s v="61852301/58179801"/>
    <s v="SATURNO"/>
    <d v="2012-12-21T00:00:00"/>
    <n v="2012"/>
    <d v="2015-12-21T00:00:00"/>
    <s v="S_REG_OTW"/>
    <s v="R-404A 2,5 KG"/>
  </r>
  <r>
    <n v="1181"/>
    <n v="7021181"/>
    <s v="S-1181-S-CH"/>
    <s v="pomorskie"/>
    <x v="10"/>
    <n v="10341500"/>
    <s v="Szafa mroźnicza"/>
    <s v="Igloo"/>
    <s v="Jola700"/>
    <s v="NS-140306"/>
    <s v=""/>
    <d v="2012-12-14T00:00:00"/>
    <n v="2012"/>
    <d v="2017-12-14T00:00:00"/>
    <s v="S_KOM_ZAMR"/>
    <s v="R-507A 1,5 KG"/>
  </r>
  <r>
    <n v="1181"/>
    <n v="7021181"/>
    <s v="S-1181-S-CH"/>
    <s v="pomorskie"/>
    <x v="10"/>
    <n v="10332716"/>
    <s v="Szuflada chłodząca Hot-Dog"/>
    <s v="Porkka"/>
    <s v="ML850"/>
    <s v=""/>
    <s v=""/>
    <d v="2012-12-21T00:00:00"/>
    <n v="2012"/>
    <d v="2015-12-21T00:00:00"/>
    <s v="S_SZUF_HOT"/>
    <s v="R-134A 0,11 KG"/>
  </r>
  <r>
    <n v="1181"/>
    <n v="7021181"/>
    <s v="S-1181-S-CH"/>
    <s v="pomorskie"/>
    <x v="10"/>
    <n v="10349768"/>
    <s v="Witryna chłodnicza"/>
    <s v="Gastromax"/>
    <s v="WITRYNA KANAPKOWA"/>
    <s v="2023/11/20807"/>
    <s v="900X710X1470 WIT K 900"/>
    <d v="2023-11-30T00:00:00"/>
    <n v="2023"/>
    <d v="2026-11-29T00:00:00"/>
    <s v="S_WITR_OTW"/>
    <s v=""/>
  </r>
  <r>
    <n v="1183"/>
    <n v="7021183"/>
    <s v="S-1183-S-CH"/>
    <s v="pomorskie"/>
    <x v="12"/>
    <n v="10623617"/>
    <s v="Chłodziarka podblatowa socj."/>
    <s v=""/>
    <s v="CANDY CCTOS 502W"/>
    <s v=""/>
    <s v=""/>
    <d v="2019-08-27T00:00:00"/>
    <n v="2019"/>
    <d v="2022-08-27T00:00:00"/>
    <s v="S_LOD"/>
    <s v=""/>
  </r>
  <r>
    <n v="1183"/>
    <n v="7021183"/>
    <s v="S-1183-S-CH"/>
    <s v="pomorskie"/>
    <x v="12"/>
    <n v="10593420"/>
    <s v="Fresh Wyspa"/>
    <s v="Gastromax"/>
    <s v="FRESH WYSPA"/>
    <s v="2019/06/10976"/>
    <s v="GPWF"/>
    <d v="2019-07-05T00:00:00"/>
    <n v="2019"/>
    <d v="2022-07-05T00:00:00"/>
    <s v="S_FRESH_W"/>
    <s v=""/>
  </r>
  <r>
    <n v="1183"/>
    <n v="7021183"/>
    <s v="S-1183-S-CH"/>
    <s v="pomorskie"/>
    <x v="12"/>
    <n v="10593413"/>
    <s v="Komora chłodnicza"/>
    <s v="Frigo"/>
    <s v="Rivacold"/>
    <s v="19221758"/>
    <s v="STM003Z011/N1"/>
    <d v="2019-07-09T00:00:00"/>
    <n v="2019"/>
    <d v="2022-07-09T00:00:00"/>
    <s v="S_KOM_CHL"/>
    <s v="R-404A 2,0 KG"/>
  </r>
  <r>
    <n v="1183"/>
    <n v="7021183"/>
    <s v="S-1183-S-CH"/>
    <s v="pomorskie"/>
    <x v="12"/>
    <n v="10593414"/>
    <s v="Komora mroźnicza"/>
    <s v="Frigo"/>
    <s v="Rivacold"/>
    <s v="19101382"/>
    <s v="STL009Z011/N1"/>
    <d v="2019-07-09T00:00:00"/>
    <n v="2019"/>
    <d v="2022-07-09T00:00:00"/>
    <s v="S_KOM_ZAMR"/>
    <s v="R-404A 3,00 KG"/>
  </r>
  <r>
    <n v="1183"/>
    <n v="7021183"/>
    <s v="S-1183-S-CH"/>
    <s v="pomorskie"/>
    <x v="12"/>
    <n v="10593421"/>
    <s v="Regał chłodniczy"/>
    <s v="Gastromax"/>
    <s v="REGAŁ ZAMKNIĘTY"/>
    <s v="2019/06/10912"/>
    <s v=""/>
    <d v="2019-07-05T00:00:00"/>
    <n v="2019"/>
    <d v="2022-07-05T00:00:00"/>
    <s v="S_REG_ZAM"/>
    <s v="R-507A 0,5 KG"/>
  </r>
  <r>
    <n v="1183"/>
    <n v="7021183"/>
    <s v="S-1183-S-CH"/>
    <s v="pomorskie"/>
    <x v="12"/>
    <n v="10593422"/>
    <s v="Regał chłodniczy"/>
    <s v="Gastromax"/>
    <s v="REGAŁ ZAMKNIĘTY"/>
    <s v="2019/06/10841"/>
    <s v=""/>
    <d v="2019-07-05T00:00:00"/>
    <n v="2019"/>
    <d v="2022-07-05T00:00:00"/>
    <s v="S_REG_ZAM"/>
    <s v=""/>
  </r>
  <r>
    <n v="1183"/>
    <n v="7021183"/>
    <s v="S-1183-S-CH"/>
    <s v="pomorskie"/>
    <x v="12"/>
    <n v="10593423"/>
    <s v="Regał chłodniczy"/>
    <s v="Gastromax"/>
    <s v="REGAŁ ZAMKNIĘTY"/>
    <s v="2019/06/10842"/>
    <s v=""/>
    <d v="2019-07-05T00:00:00"/>
    <n v="2019"/>
    <d v="2022-07-05T00:00:00"/>
    <s v="S_REG_ZAM"/>
    <s v=""/>
  </r>
  <r>
    <n v="1183"/>
    <n v="7021183"/>
    <s v="S-1183-S-CH"/>
    <s v="pomorskie"/>
    <x v="12"/>
    <n v="10593416"/>
    <s v="Stół chłodniczy"/>
    <s v="Gastromax"/>
    <s v="GP 4S95CHT"/>
    <s v="2019/06/10834"/>
    <s v="140 CM"/>
    <d v="2019-07-05T00:00:00"/>
    <n v="2019"/>
    <d v="2022-07-05T00:00:00"/>
    <s v="S_STOL_CHL"/>
    <s v="R-404A"/>
  </r>
  <r>
    <n v="1183"/>
    <n v="7021183"/>
    <s v="S-1183-S-CH"/>
    <s v="pomorskie"/>
    <x v="12"/>
    <n v="10598583"/>
    <s v="Stół chłodniczy HOT DOG"/>
    <s v="Gastromax"/>
    <s v="STÓŁ CHŁODNICZY"/>
    <s v="2019/06/10971"/>
    <s v=""/>
    <d v="2019-07-05T00:00:00"/>
    <n v="2019"/>
    <d v="2022-06-04T00:00:00"/>
    <s v="S_LADA_CHL"/>
    <s v="R-134A 0,21 KG"/>
  </r>
  <r>
    <n v="1183"/>
    <n v="7021183"/>
    <s v="S-1183-S-CH"/>
    <s v="pomorskie"/>
    <x v="12"/>
    <n v="10593415"/>
    <s v="Stół mroźniczy"/>
    <s v="Gastromax"/>
    <s v="GP 2D135MR"/>
    <s v="2019/06/10914"/>
    <s v="140 CM"/>
    <d v="2019-07-05T00:00:00"/>
    <n v="2019"/>
    <d v="2022-07-05T00:00:00"/>
    <s v="S_STOL_CHL"/>
    <s v=""/>
  </r>
  <r>
    <n v="1183"/>
    <n v="7021183"/>
    <s v="S-1183-S-CH"/>
    <s v="pomorskie"/>
    <x v="12"/>
    <n v="10593418"/>
    <s v="Witryna chłodnicza"/>
    <s v="Gastromax"/>
    <s v="900X900X1400 KANAPK."/>
    <s v="2019/06/10690"/>
    <s v=""/>
    <d v="2019-07-05T00:00:00"/>
    <n v="2019"/>
    <d v="2022-07-05T00:00:00"/>
    <s v="S_WITR_OTW"/>
    <s v="R-404A 0,5 KG"/>
  </r>
  <r>
    <n v="1183"/>
    <n v="7021183"/>
    <s v="S-1183-S-CH"/>
    <s v="pomorskie"/>
    <x v="12"/>
    <n v="10619906"/>
    <s v="Witryna chłodnicza TOSTI 90"/>
    <s v="JUKA"/>
    <s v="TOSTI60OTW"/>
    <s v="2016/09142"/>
    <s v=""/>
    <d v="2016-06-16T00:00:00"/>
    <n v="2016"/>
    <d v="2019-06-16T00:00:00"/>
    <s v="S_WITR_OTW"/>
    <s v="R-404A 0,7 KG"/>
  </r>
  <r>
    <n v="1183"/>
    <n v="7021183"/>
    <s v="S-1183-S-CH"/>
    <s v="pomorskie"/>
    <x v="12"/>
    <n v="10593419"/>
    <s v="Witryna sałatkowa"/>
    <s v="Gastromax"/>
    <s v="WITRYNA SAŁATKOWA"/>
    <s v="2019/06/10983"/>
    <s v="GPSTSO"/>
    <d v="2019-07-05T00:00:00"/>
    <n v="2019"/>
    <d v="2022-07-05T00:00:00"/>
    <s v="S_WITR_SAL"/>
    <s v=""/>
  </r>
  <r>
    <n v="1184"/>
    <n v="7021184"/>
    <s v="S-1184-S-CH"/>
    <s v="pomorskie"/>
    <x v="31"/>
    <n v="10619299"/>
    <s v="Regał chłodniczy"/>
    <s v="JUKA"/>
    <s v="REGAŁ OTWARTY"/>
    <s v=""/>
    <s v="PRAGA"/>
    <d v="2008-06-30T00:00:00"/>
    <n v="2008"/>
    <d v="2011-06-30T00:00:00"/>
    <s v="S_REG_OTW"/>
    <s v="R-404A 2,5 KG"/>
  </r>
  <r>
    <n v="1184"/>
    <n v="7021184"/>
    <s v="S-1184-S-CH"/>
    <s v="pomorskie"/>
    <x v="31"/>
    <n v="10347367"/>
    <s v="Stół chłodniczy"/>
    <s v="Inne"/>
    <s v="STÓŁ CHŁODNICZY"/>
    <s v="23201910"/>
    <s v=""/>
    <d v="2014-12-01T00:00:00"/>
    <n v="2014"/>
    <d v="2017-12-01T00:00:00"/>
    <s v="S_STOL_CHL"/>
    <s v=""/>
  </r>
  <r>
    <n v="1184"/>
    <n v="7021184"/>
    <s v="S-1184-S-CH"/>
    <s v="pomorskie"/>
    <x v="31"/>
    <n v="10579460"/>
    <s v="Szafa mroźnicza GORTH"/>
    <s v="GORTH"/>
    <s v="FMP1101-070GG"/>
    <s v="088100278"/>
    <s v=""/>
    <d v="2008-06-30T00:00:00"/>
    <n v="2008"/>
    <d v="2011-06-30T00:00:00"/>
    <s v="S_KOM_ZAMR"/>
    <s v="R-404A 0,275 KG"/>
  </r>
  <r>
    <n v="1184"/>
    <n v="7021184"/>
    <s v="S-1184-S-CH"/>
    <s v="pomorskie"/>
    <x v="31"/>
    <n v="10348898"/>
    <s v="Szafa mroźnicza JOLA 700"/>
    <s v="Igloo"/>
    <s v="JOLA 700"/>
    <s v="NS-174480"/>
    <s v=""/>
    <d v="2014-12-01T00:00:00"/>
    <n v="2014"/>
    <d v="2017-12-01T00:00:00"/>
    <s v="S_KOM_ZAMR"/>
    <s v="R-507A 0,60 KG"/>
  </r>
  <r>
    <n v="1184"/>
    <n v="7021184"/>
    <s v="S-1184-S-CH"/>
    <s v="pomorskie"/>
    <x v="31"/>
    <n v="10332718"/>
    <s v="Szuflada chłodząca Hot-Dog"/>
    <s v="Porkka"/>
    <s v="ML850"/>
    <s v=""/>
    <s v=""/>
    <m/>
    <m/>
    <m/>
    <s v="S_SZUF_HOT"/>
    <s v=""/>
  </r>
  <r>
    <n v="1184"/>
    <n v="7021184"/>
    <s v="S-1184-S-CH"/>
    <s v="pomorskie"/>
    <x v="31"/>
    <n v="10347365"/>
    <s v="Witryna chłodnicza Tiramisu ot"/>
    <s v="JUKA"/>
    <s v="TIRAMISU90OTW"/>
    <s v="214/13216"/>
    <s v=""/>
    <d v="2014-12-01T00:00:00"/>
    <n v="2014"/>
    <d v="2017-12-01T00:00:00"/>
    <s v="S_WITR_OTW"/>
    <s v="R-404A 0,45 KG"/>
  </r>
  <r>
    <n v="1184"/>
    <n v="7021184"/>
    <s v="S-1184-S-CH"/>
    <s v="pomorskie"/>
    <x v="31"/>
    <n v="10347366"/>
    <s v="Witryna chłodnicza Tiramisu za"/>
    <s v="JUKA"/>
    <s v="TIRAMISU90ZAMKN"/>
    <s v="214/13217"/>
    <s v=""/>
    <d v="2014-12-01T00:00:00"/>
    <n v="2014"/>
    <d v="2017-12-01T00:00:00"/>
    <s v="S_WITR_OTW"/>
    <s v="R-404A 0,45 KG"/>
  </r>
  <r>
    <n v="1185"/>
    <n v="7021185"/>
    <s v="S-1185-S-CH"/>
    <s v="pomorskie"/>
    <x v="3"/>
    <n v="10349092"/>
    <s v="Chłodziarka podblatowa socj."/>
    <s v="Whirpool"/>
    <s v=""/>
    <s v=""/>
    <s v=""/>
    <d v="2017-10-30T00:00:00"/>
    <n v="2017"/>
    <d v="2020-10-30T00:00:00"/>
    <s v="S_LOD"/>
    <s v=""/>
  </r>
  <r>
    <n v="1185"/>
    <n v="7021185"/>
    <s v="S-1185-S-CH"/>
    <s v="pomorskie"/>
    <x v="3"/>
    <n v="10349085"/>
    <s v="Fresh Wyspa"/>
    <s v="Gastromax"/>
    <s v="FRESH WYSPA"/>
    <s v="2017/10/07478"/>
    <s v="GPWF"/>
    <d v="2017-10-30T00:00:00"/>
    <n v="2017"/>
    <d v="2020-10-30T00:00:00"/>
    <s v="S_FRESH_W"/>
    <s v="R-507A 2X0,8 KG"/>
  </r>
  <r>
    <n v="1185"/>
    <n v="7021185"/>
    <s v="S-1185-S-CH"/>
    <s v="pomorskie"/>
    <x v="3"/>
    <n v="10343824"/>
    <s v="Komora chłodnicza"/>
    <s v="Frigo"/>
    <s v="AgregatRivacoldtyp:S"/>
    <s v="17381326"/>
    <s v=""/>
    <d v="2017-11-09T00:00:00"/>
    <n v="2017"/>
    <d v="2020-11-09T00:00:00"/>
    <s v="S_KOM_CHL"/>
    <s v="R-404A 1,75 KG"/>
  </r>
  <r>
    <n v="1185"/>
    <n v="7021185"/>
    <s v="S-1185-S-CH"/>
    <s v="pomorskie"/>
    <x v="3"/>
    <n v="10343825"/>
    <s v="Komora mroźnicza"/>
    <s v="Frigo"/>
    <s v="AgregatRivacoldtyp:S"/>
    <s v="17381936"/>
    <s v=""/>
    <d v="2017-11-09T00:00:00"/>
    <n v="2017"/>
    <d v="2020-11-09T00:00:00"/>
    <s v="S_KOM_ZAMR"/>
    <s v="R-404A 2,25 KG"/>
  </r>
  <r>
    <n v="1185"/>
    <n v="7021185"/>
    <s v="S-1185-S-CH"/>
    <s v="pomorskie"/>
    <x v="3"/>
    <n v="10349087"/>
    <s v="Regał chłodniczy 125"/>
    <s v="Gastromax"/>
    <s v="REGAŁ ZAMKNIĘTY"/>
    <s v="2017/10/0747(07.2023WYM.SKRAPL"/>
    <s v="GP M EX/DS 125-6.5"/>
    <d v="2017-10-30T00:00:00"/>
    <n v="2017"/>
    <d v="2020-10-30T00:00:00"/>
    <s v="S_REG_ZAM"/>
    <s v="R-507A 0,5 KG"/>
  </r>
  <r>
    <n v="1185"/>
    <n v="7021185"/>
    <s v="S-1185-S-CH"/>
    <s v="pomorskie"/>
    <x v="3"/>
    <n v="10349088"/>
    <s v="Regał chłodniczy 125"/>
    <s v="Gastromax"/>
    <s v="REGAŁ ZAMKNIĘTY"/>
    <s v="2017/10/07473(07.2023WYM.SKRAP"/>
    <s v="GP M EX/DS 125-6.5"/>
    <d v="2017-10-30T00:00:00"/>
    <n v="2017"/>
    <d v="2020-10-30T00:00:00"/>
    <s v="S_REG_ZAM"/>
    <s v="R-507A 0,5 KG"/>
  </r>
  <r>
    <n v="1185"/>
    <n v="7021185"/>
    <s v="S-1185-S-CH"/>
    <s v="pomorskie"/>
    <x v="3"/>
    <n v="10349089"/>
    <s v="Regał chłodniczy 125"/>
    <s v="Gastromax"/>
    <s v="REGAŁ ZAMKNIĘTY"/>
    <s v="2017/10/07474(07.2023WYM.SKRAP"/>
    <s v="GP M EX/DS 125-6.5"/>
    <d v="2017-10-30T00:00:00"/>
    <n v="2017"/>
    <d v="2020-10-30T00:00:00"/>
    <s v="S_REG_ZAM"/>
    <s v="R-507A 0,5 KG"/>
  </r>
  <r>
    <n v="1185"/>
    <n v="7021185"/>
    <s v="S-1185-S-CH"/>
    <s v="pomorskie"/>
    <x v="3"/>
    <n v="10349086"/>
    <s v="Regał chłodniczy 60"/>
    <s v="Gastromax"/>
    <s v="REGAŁ ZAMKNIĘTY"/>
    <s v="2017/10/07471"/>
    <s v="GP M EX/DS 125-6.5"/>
    <d v="2017-10-30T00:00:00"/>
    <n v="2017"/>
    <d v="2020-10-30T00:00:00"/>
    <s v="S_REG_ZAM"/>
    <s v="R-404A 0,32 KG"/>
  </r>
  <r>
    <n v="1185"/>
    <n v="7021185"/>
    <s v="S-1185-S-CH"/>
    <s v="pomorskie"/>
    <x v="3"/>
    <n v="10349090"/>
    <s v="Stół chłodniczy"/>
    <s v="Gastromax"/>
    <s v="GP 4D235CHT"/>
    <s v="2017/10/07480"/>
    <s v="210 CM"/>
    <d v="2017-10-30T00:00:00"/>
    <n v="2017"/>
    <d v="2020-10-30T00:00:00"/>
    <s v="S_STOL_CHL"/>
    <s v="R-404A"/>
  </r>
  <r>
    <n v="1185"/>
    <n v="7021185"/>
    <s v="S-1185-S-CH"/>
    <s v="pomorskie"/>
    <x v="3"/>
    <n v="10347323"/>
    <s v="Stół mroźniczy"/>
    <s v="Gastromax"/>
    <s v="GP 2D135MR"/>
    <s v="2017/10/07479"/>
    <s v="140 CM"/>
    <d v="2017-10-30T00:00:00"/>
    <n v="2017"/>
    <d v="2020-10-30T00:00:00"/>
    <s v="S_STOL_CHL"/>
    <s v="R-452A 0,29 KG"/>
  </r>
  <r>
    <n v="1185"/>
    <n v="7021185"/>
    <s v="S-1185-S-CH"/>
    <s v="pomorskie"/>
    <x v="3"/>
    <n v="10621165"/>
    <s v="Szafa mroźnicza"/>
    <s v="Bolarus"/>
    <s v="SN 711 Inox"/>
    <s v="2996"/>
    <s v=""/>
    <d v="2007-07-30T00:00:00"/>
    <n v="2007"/>
    <d v="2010-07-30T00:00:00"/>
    <s v="S_ZAMR"/>
    <s v="R-404A 0,31 KG"/>
  </r>
  <r>
    <n v="1185"/>
    <n v="7021185"/>
    <s v="S-1185-S-CH"/>
    <s v="pomorskie"/>
    <x v="3"/>
    <n v="10621166"/>
    <s v="Szafa mroźnicza"/>
    <s v="Igloo"/>
    <s v="Jola700"/>
    <s v="NS-196010"/>
    <s v=""/>
    <d v="2014-08-28T00:00:00"/>
    <n v="2014"/>
    <d v="2017-08-28T00:00:00"/>
    <s v="S_KOM_ZAMR"/>
    <s v="R-507A 1,5 KG"/>
  </r>
  <r>
    <n v="1185"/>
    <n v="7021185"/>
    <s v="S-1185-S-CH"/>
    <s v="pomorskie"/>
    <x v="3"/>
    <n v="10621164"/>
    <s v="Szafa mroźnicza GORTH"/>
    <s v="GORTH"/>
    <s v="FMP1101-070GG"/>
    <s v="088101006"/>
    <s v=""/>
    <d v="2008-04-27T00:00:00"/>
    <n v="2008"/>
    <d v="2011-04-27T00:00:00"/>
    <s v="S_ZAMR"/>
    <s v="R-507A 1,5 KG"/>
  </r>
  <r>
    <n v="1185"/>
    <n v="7021185"/>
    <s v="S-1185-S-CH"/>
    <s v="pomorskie"/>
    <x v="3"/>
    <n v="10349100"/>
    <s v="Witryna chłodnicza"/>
    <s v="JUKA"/>
    <s v="TOSTI60OTW"/>
    <s v="2017/10371"/>
    <s v=""/>
    <d v="2017-10-30T00:00:00"/>
    <n v="2017"/>
    <d v="2020-10-30T00:00:00"/>
    <s v="S_WITR_OTW"/>
    <s v="R-404A 0,57 KG"/>
  </r>
  <r>
    <n v="1185"/>
    <n v="7021185"/>
    <s v="S-1185-S-CH"/>
    <s v="pomorskie"/>
    <x v="3"/>
    <n v="10349084"/>
    <s v="Witryna chłodnicza GP WZ OR125"/>
    <s v="Gastromax"/>
    <s v="GP WO OR 125-90"/>
    <s v="2017/10/07477"/>
    <s v=""/>
    <d v="2017-10-30T00:00:00"/>
    <n v="2017"/>
    <d v="2020-10-30T00:00:00"/>
    <s v="S_WITR_CHL"/>
    <s v="R-404A 0,5 KG"/>
  </r>
  <r>
    <n v="1185"/>
    <n v="7021185"/>
    <s v="S-1185-S-CH"/>
    <s v="pomorskie"/>
    <x v="3"/>
    <n v="10612442"/>
    <s v="Witryna HOT DOG 120X670"/>
    <s v="Gastromax"/>
    <s v="STÓŁ CHŁODNICZY"/>
    <s v="2017/10/07475"/>
    <s v=""/>
    <d v="2017-10-31T00:00:00"/>
    <n v="2017"/>
    <d v="2020-10-31T00:00:00"/>
    <s v="S_LADA_CHL"/>
    <s v="R-134A 0,21 KG"/>
  </r>
  <r>
    <n v="1185"/>
    <n v="7021185"/>
    <s v="S-1185-S-CH"/>
    <s v="pomorskie"/>
    <x v="3"/>
    <n v="10349083"/>
    <s v="Witryna sałatkowa"/>
    <s v="Gastromax"/>
    <s v="WITRYNA SAŁATKOWA"/>
    <s v="2017/10/07476"/>
    <s v="GPSTSO"/>
    <d v="2017-10-30T00:00:00"/>
    <n v="2017"/>
    <d v="2020-10-30T00:00:00"/>
    <s v="S_WITR_SAL"/>
    <s v=""/>
  </r>
  <r>
    <n v="1185"/>
    <n v="7021185"/>
    <s v="S-1185-S-CH"/>
    <s v="pomorskie"/>
    <x v="3"/>
    <n v="10349091"/>
    <s v="Zamrażarka skrzyniowa na odpad"/>
    <s v="Tefcold"/>
    <s v="FR205R600"/>
    <s v="170328(21)0029"/>
    <s v=""/>
    <d v="2017-10-30T00:00:00"/>
    <n v="2017"/>
    <d v="2020-10-30T00:00:00"/>
    <s v="S_ZAMR"/>
    <s v=""/>
  </r>
  <r>
    <n v="1187"/>
    <n v="7021187"/>
    <s v="S-1187-S-CH"/>
    <s v="pomorskie"/>
    <x v="32"/>
    <n v="10546216"/>
    <s v="Komora mroźnicza"/>
    <s v=""/>
    <s v=""/>
    <s v=""/>
    <s v=""/>
    <m/>
    <m/>
    <m/>
    <s v="S_KOM_ZAMR"/>
    <s v=""/>
  </r>
  <r>
    <n v="1187"/>
    <n v="7021187"/>
    <s v="S-1187-S-CH"/>
    <s v="pomorskie"/>
    <x v="32"/>
    <n v="10546222"/>
    <s v="Lodówka podblatowa"/>
    <s v=""/>
    <s v=""/>
    <s v=""/>
    <s v=""/>
    <m/>
    <m/>
    <m/>
    <s v="S_LOD"/>
    <s v=""/>
  </r>
  <r>
    <n v="1187"/>
    <n v="7021187"/>
    <s v="S-1187-S-CH"/>
    <s v="pomorskie"/>
    <x v="32"/>
    <n v="10546217"/>
    <s v="Regał chłodniczy otwarty"/>
    <s v="Inne"/>
    <s v="REGAŁ OTWARTY"/>
    <s v="501-0285"/>
    <s v=""/>
    <d v="2008-06-30T00:00:00"/>
    <n v="2008"/>
    <d v="2011-08-30T00:00:00"/>
    <s v="S_REG_OTW"/>
    <s v=""/>
  </r>
  <r>
    <n v="1187"/>
    <n v="7021187"/>
    <s v="S-1187-S-CH"/>
    <s v="pomorskie"/>
    <x v="32"/>
    <n v="10546219"/>
    <s v="Stół chłodniczy"/>
    <s v="Inne"/>
    <s v="STÓŁ CHŁODNICZY"/>
    <s v=""/>
    <s v=""/>
    <m/>
    <m/>
    <m/>
    <s v="S_STOL_CHL"/>
    <s v=""/>
  </r>
  <r>
    <n v="1187"/>
    <n v="7021187"/>
    <s v="S-1187-S-CH"/>
    <s v="pomorskie"/>
    <x v="32"/>
    <n v="10546224"/>
    <s v="Stół chłodniczy"/>
    <s v=""/>
    <s v="SJ"/>
    <s v=""/>
    <s v=""/>
    <d v="2008-11-28T00:00:00"/>
    <n v="2008"/>
    <d v="2011-11-28T00:00:00"/>
    <s v="S_STOL_CHL"/>
    <s v=""/>
  </r>
  <r>
    <n v="1187"/>
    <n v="7021187"/>
    <s v="S-1187-S-CH"/>
    <s v="pomorskie"/>
    <x v="32"/>
    <n v="10341499"/>
    <s v="Szafa mroźnicza"/>
    <s v="Igloo"/>
    <s v="Jola700"/>
    <s v="NS-182222"/>
    <s v=""/>
    <d v="2015-06-03T00:00:00"/>
    <n v="2015"/>
    <d v="2018-06-03T00:00:00"/>
    <s v="S_KOM_ZAMR"/>
    <s v="R-507A 1,5 KG"/>
  </r>
  <r>
    <n v="1187"/>
    <n v="7021187"/>
    <s v="S-1187-S-CH"/>
    <s v="pomorskie"/>
    <x v="32"/>
    <n v="10690469"/>
    <s v="Szafa mroźnicza IGLOO"/>
    <s v="Igloo"/>
    <s v="Jola700"/>
    <s v="NS-061294"/>
    <s v=""/>
    <d v="2022-12-14T00:00:00"/>
    <n v="2022"/>
    <d v="2025-12-14T00:00:00"/>
    <s v="S_ZAMR"/>
    <s v="R-449A, 3,0KG"/>
  </r>
  <r>
    <n v="1187"/>
    <n v="7021187"/>
    <s v="S-1187-S-CH"/>
    <s v="pomorskie"/>
    <x v="32"/>
    <n v="10332720"/>
    <s v="Szuflada chłodząca Hot-Dog"/>
    <s v="Porkka"/>
    <s v="ML850"/>
    <s v=""/>
    <s v=""/>
    <m/>
    <m/>
    <m/>
    <s v="S_SZUF_HOT"/>
    <s v=""/>
  </r>
  <r>
    <n v="1187"/>
    <n v="7021187"/>
    <s v="S-1187-S-CH"/>
    <s v="pomorskie"/>
    <x v="32"/>
    <n v="10546214"/>
    <s v="Witryna chłodnicza Tosti 90 ot"/>
    <s v=""/>
    <s v="PICCOLI90 OTW"/>
    <s v="5433"/>
    <s v=""/>
    <d v="2011-02-08T00:00:00"/>
    <n v="2011"/>
    <d v="2013-02-08T00:00:00"/>
    <s v="S_WITR_OTW"/>
    <s v=""/>
  </r>
  <r>
    <n v="1187"/>
    <n v="7021187"/>
    <s v="S-1187-S-CH"/>
    <s v="pomorskie"/>
    <x v="32"/>
    <n v="10546213"/>
    <s v="Witryna chłodnicza zamknięta"/>
    <s v=""/>
    <s v=""/>
    <s v=""/>
    <s v=""/>
    <m/>
    <m/>
    <m/>
    <s v="S_WITR_ZAM"/>
    <s v=""/>
  </r>
  <r>
    <n v="1187"/>
    <n v="7021187"/>
    <s v="S-1187-S-CH"/>
    <s v="pomorskie"/>
    <x v="32"/>
    <n v="10587994"/>
    <s v="Zamrażarka"/>
    <s v=""/>
    <s v="GORTH"/>
    <s v="88100624"/>
    <s v=""/>
    <d v="2011-02-18T00:00:00"/>
    <n v="2011"/>
    <d v="2014-02-18T00:00:00"/>
    <s v="S_ZAMR"/>
    <s v=""/>
  </r>
  <r>
    <n v="1197"/>
    <n v="7021197"/>
    <s v="S-1197-S-CH"/>
    <s v="pomorskie"/>
    <x v="33"/>
    <n v="10551819"/>
    <s v="Komora mroźnicza"/>
    <s v="Frigo"/>
    <s v="AgregatRivacoldtyp:S"/>
    <s v="12031345"/>
    <s v=""/>
    <d v="2012-06-30T00:00:00"/>
    <n v="2012"/>
    <d v="2015-06-30T00:00:00"/>
    <s v="S_KOM_ZAMR"/>
    <s v="R-404A 2,5 KG"/>
  </r>
  <r>
    <n v="1197"/>
    <n v="7021197"/>
    <s v="S-1197-S-CH"/>
    <s v="pomorskie"/>
    <x v="33"/>
    <n v="10552279"/>
    <s v="Regał chłodniczy Saturno"/>
    <s v="Frigo"/>
    <s v="REGAŁ OTWARTY"/>
    <s v="11462927/12031343"/>
    <s v="SATURNO"/>
    <d v="2012-06-30T00:00:00"/>
    <n v="2012"/>
    <d v="2015-06-30T00:00:00"/>
    <s v="S_REG_OTW"/>
    <s v="R-404A 4,0 KG"/>
  </r>
  <r>
    <n v="1197"/>
    <n v="7021197"/>
    <s v="S-1197-S-CH"/>
    <s v="pomorskie"/>
    <x v="33"/>
    <n v="10341502"/>
    <s v="Szafa mroźnicza"/>
    <s v="Igloo"/>
    <s v="OLA 1400"/>
    <s v="NS-203858"/>
    <s v=""/>
    <d v="2016-08-11T00:00:00"/>
    <n v="2008"/>
    <d v="2019-08-10T00:00:00"/>
    <s v="S_KOM_ZAMR"/>
    <s v="R-507A 1.9 KG"/>
  </r>
  <r>
    <n v="1197"/>
    <n v="7021197"/>
    <s v="S-1197-S-CH"/>
    <s v="pomorskie"/>
    <x v="33"/>
    <n v="10332721"/>
    <s v="Szuflada chłodząca Hot-Dog"/>
    <s v="Porkka"/>
    <s v="ML850"/>
    <s v=""/>
    <s v=""/>
    <m/>
    <m/>
    <m/>
    <s v="S_SZUF_HOT"/>
    <s v=""/>
  </r>
  <r>
    <n v="1197"/>
    <n v="7021197"/>
    <s v="S-1197-S-CH"/>
    <s v="pomorskie"/>
    <x v="33"/>
    <n v="10552408"/>
    <s v="Witryna chłodnicza"/>
    <s v="JUKA"/>
    <s v="PICCOLI90"/>
    <s v="04003"/>
    <s v=""/>
    <d v="2012-06-30T00:00:00"/>
    <n v="2012"/>
    <d v="2015-06-30T00:00:00"/>
    <s v="S_WITR_OTW"/>
    <s v="R-404A 0,5 KG"/>
  </r>
  <r>
    <n v="1197"/>
    <n v="7021197"/>
    <s v="S-1197-S-CH"/>
    <s v="pomorskie"/>
    <x v="33"/>
    <n v="10552409"/>
    <s v="Witryna chłodnicza"/>
    <s v="JUKA"/>
    <s v="PICCOLI90"/>
    <s v="04004"/>
    <s v=""/>
    <d v="2012-06-30T00:00:00"/>
    <n v="2012"/>
    <d v="2015-06-30T00:00:00"/>
    <s v="S_WITR_OTW"/>
    <s v="R-404A 0,5 KG"/>
  </r>
  <r>
    <n v="1301"/>
    <n v="7021301"/>
    <s v="S-1301-S-CH"/>
    <s v="pomorskie"/>
    <x v="34"/>
    <n v="10616516"/>
    <s v="Regał chłodniczy Saturno"/>
    <s v="Frigo"/>
    <s v="REGAŁ OTWARTY"/>
    <s v="1M60970401"/>
    <s v="SATURNO"/>
    <d v="2014-02-03T00:00:00"/>
    <n v="2014"/>
    <d v="2017-02-03T00:00:00"/>
    <s v="S_REG_OTW"/>
    <s v=""/>
  </r>
  <r>
    <n v="1301"/>
    <n v="7021301"/>
    <s v="S-1301-S-CH"/>
    <s v="pomorskie"/>
    <x v="34"/>
    <n v="10341636"/>
    <s v="Szafa mroźnicza"/>
    <s v="Igloo"/>
    <s v="Jola700"/>
    <s v="NS-158267"/>
    <s v=""/>
    <d v="2013-12-20T00:00:00"/>
    <n v="2013"/>
    <d v="2016-12-20T00:00:00"/>
    <s v="S_KOM_ZAMR"/>
    <s v="R-507A 1,5 KG"/>
  </r>
  <r>
    <n v="1301"/>
    <n v="7021301"/>
    <s v="S-1301-S-CH"/>
    <s v="pomorskie"/>
    <x v="34"/>
    <n v="10332799"/>
    <s v="Szuflada chłodząca Hot-Dog"/>
    <s v="Porkka"/>
    <s v="ML850"/>
    <s v="1011141"/>
    <s v=""/>
    <d v="2014-02-05T00:00:00"/>
    <n v="2014"/>
    <d v="2017-02-05T00:00:00"/>
    <s v="S_SZUF_HOT"/>
    <s v=""/>
  </r>
  <r>
    <n v="1301"/>
    <n v="7021301"/>
    <s v="S-1301-S-CH"/>
    <s v="pomorskie"/>
    <x v="34"/>
    <n v="10616517"/>
    <s v="Witryna chłodnicza otwarta"/>
    <s v="JUKA"/>
    <s v="R1 100/70"/>
    <s v="01261"/>
    <s v=""/>
    <d v="2014-02-03T00:00:00"/>
    <n v="2014"/>
    <d v="2017-02-03T00:00:00"/>
    <s v="S_WITR_OTW"/>
    <s v=""/>
  </r>
  <r>
    <n v="1307"/>
    <n v="7021307"/>
    <s v="S-1307-S-CH"/>
    <s v="pomorskie"/>
    <x v="35"/>
    <n v="10644130"/>
    <s v="Komora chłodnicza"/>
    <s v="Frigo"/>
    <s v="AgregatRivacoldtyp:S"/>
    <s v="102107005966"/>
    <s v=""/>
    <d v="2021-03-20T00:00:00"/>
    <n v="2021"/>
    <d v="2024-03-20T00:00:00"/>
    <s v="S_KOM_CHL"/>
    <s v="R-452A 2,70 KG"/>
  </r>
  <r>
    <n v="1307"/>
    <n v="7021307"/>
    <s v="S-1307-S-CH"/>
    <s v="pomorskie"/>
    <x v="35"/>
    <n v="10644129"/>
    <s v="Komora mroźnicza"/>
    <s v="Frigo"/>
    <s v="AgregatRivacoldtyp:S"/>
    <s v="202107004780"/>
    <s v=""/>
    <d v="2021-03-20T00:00:00"/>
    <n v="2021"/>
    <d v="2024-03-20T00:00:00"/>
    <s v="S_KOM_ZAMR"/>
    <s v="R-452A 2,20 KG"/>
  </r>
  <r>
    <n v="1307"/>
    <n v="7021307"/>
    <s v="S-1307-S-CH"/>
    <s v="pomorskie"/>
    <x v="35"/>
    <n v="10644272"/>
    <s v="Regał chłodniczy 125"/>
    <s v="Gastromax"/>
    <s v="REGAŁ ZAMKNIĘTY"/>
    <s v="2021/03/14241"/>
    <s v="GP M EX/DS 125-6.5"/>
    <d v="2021-03-04T00:00:00"/>
    <n v="2021"/>
    <d v="2024-03-04T00:00:00"/>
    <s v="S_REG_ZAM"/>
    <s v="R-448A 0,5 KG"/>
  </r>
  <r>
    <n v="1307"/>
    <n v="7021307"/>
    <s v="S-1307-S-CH"/>
    <s v="pomorskie"/>
    <x v="35"/>
    <n v="10644273"/>
    <s v="Regał chłodniczy 180"/>
    <s v="Gastromax"/>
    <s v="REGAŁ ZAMKNIĘTY"/>
    <s v="2021/03/14242"/>
    <s v="GP M EX/DS 187-6.5"/>
    <d v="2021-03-04T00:00:00"/>
    <n v="2021"/>
    <d v="2024-03-04T00:00:00"/>
    <s v="S_REG_ZAM"/>
    <s v="R-448A 0,5 KG"/>
  </r>
  <r>
    <n v="1307"/>
    <n v="7021307"/>
    <s v="S-1307-S-CH"/>
    <s v="pomorskie"/>
    <x v="35"/>
    <n v="10644253"/>
    <s v="Regał chłodniczy 60"/>
    <s v="Gastromax"/>
    <s v="REGAŁ ZAMKNIĘTY"/>
    <s v="2021/03/14239"/>
    <s v="GP MDU 6.2-6.5"/>
    <d v="2021-03-04T00:00:00"/>
    <n v="2021"/>
    <d v="2024-03-04T00:00:00"/>
    <s v="S_REG_ZAM"/>
    <s v="R-452A 0,30 KG"/>
  </r>
  <r>
    <n v="1307"/>
    <n v="7021307"/>
    <s v="S-1307-S-CH"/>
    <s v="pomorskie"/>
    <x v="35"/>
    <n v="10644270"/>
    <s v="Regał chłodniczy 60"/>
    <s v="Gastromax"/>
    <s v="REGAŁ ZAMKNIĘTY"/>
    <s v="2021/03/14240"/>
    <s v="GP MDU 6.2-6.5"/>
    <d v="2021-03-04T00:00:00"/>
    <n v="2021"/>
    <d v="2024-03-04T00:00:00"/>
    <s v="S_REG_ZAM"/>
    <s v="R-452A 0,30 KG"/>
  </r>
  <r>
    <n v="1307"/>
    <n v="7021307"/>
    <s v="S-1307-S-CH"/>
    <s v="pomorskie"/>
    <x v="35"/>
    <n v="10644274"/>
    <s v="Stół chłodniczy 140"/>
    <s v="Gastromax"/>
    <s v="STÓŁ CHŁODNICZY"/>
    <s v="2021/03/14246"/>
    <s v="GP 2D135CHT"/>
    <d v="2021-03-04T00:00:00"/>
    <n v="2021"/>
    <d v="2024-03-04T00:00:00"/>
    <s v="S_STOL_CHL"/>
    <s v="R-452A 0,27 KG"/>
  </r>
  <r>
    <n v="1307"/>
    <n v="7021307"/>
    <s v="S-1307-S-CH"/>
    <s v="pomorskie"/>
    <x v="35"/>
    <n v="10644275"/>
    <s v="Stół mroźniczy 140"/>
    <s v="Gastromax"/>
    <s v="GP 2D135-70 MRT"/>
    <s v="2021/03/14247"/>
    <s v=""/>
    <d v="2021-03-04T00:00:00"/>
    <n v="2021"/>
    <d v="2024-03-04T00:00:00"/>
    <s v="S_STOL_CHL"/>
    <s v="R-452A 0,29 KG"/>
  </r>
  <r>
    <n v="1307"/>
    <n v="7021307"/>
    <s v="S-1307-S-CH"/>
    <s v="pomorskie"/>
    <x v="35"/>
    <n v="10650368"/>
    <s v="Witryna chłodnicza"/>
    <s v="JUKA"/>
    <s v="TOSTI60OTW"/>
    <s v="03205"/>
    <s v=""/>
    <d v="2021-03-17T00:00:00"/>
    <n v="2021"/>
    <d v="2024-03-17T00:00:00"/>
    <s v="S_WITR_OTW"/>
    <s v="R-452 0,57 KG"/>
  </r>
  <r>
    <n v="1307"/>
    <n v="7021307"/>
    <s v="S-1307-S-CH"/>
    <s v="pomorskie"/>
    <x v="35"/>
    <n v="10650369"/>
    <s v="Witryna chłodnicza"/>
    <s v="JUKA"/>
    <s v="TOSTI60OTW"/>
    <s v="03206"/>
    <s v=""/>
    <d v="2021-03-17T00:00:00"/>
    <n v="2021"/>
    <d v="2024-03-17T00:00:00"/>
    <s v="S_WITR_OTW"/>
    <s v="R-452 0,57 KG"/>
  </r>
  <r>
    <n v="1307"/>
    <n v="7021307"/>
    <s v="S-1307-S-CH"/>
    <s v="pomorskie"/>
    <x v="35"/>
    <n v="10644230"/>
    <s v="Witryna HOT DOG"/>
    <s v="Gastromax"/>
    <s v="STÓŁ CHŁODNICZY"/>
    <s v="2021/03/14243"/>
    <s v="GP HD OR110-67/P"/>
    <d v="2021-03-04T00:00:00"/>
    <n v="2021"/>
    <d v="2024-03-04T00:00:00"/>
    <s v="S_LADA_CHL"/>
    <s v="R-452A 0,23 KG"/>
  </r>
  <r>
    <n v="1307"/>
    <n v="7021307"/>
    <s v="S-1307-S-CH"/>
    <s v="pomorskie"/>
    <x v="35"/>
    <n v="10644240"/>
    <s v="Witryna kanapkowa ze zraszacze"/>
    <s v="Gastromax"/>
    <s v="WITRYNA KANAPKOWA"/>
    <s v="2021/03/14245"/>
    <s v="GPORWZ 0.90"/>
    <d v="2021-03-04T00:00:00"/>
    <n v="2021"/>
    <d v="2024-03-04T00:00:00"/>
    <s v="S_WITR_KAN"/>
    <s v="R-452A 0,31 KG"/>
  </r>
  <r>
    <n v="1307"/>
    <n v="7021307"/>
    <s v="S-1307-S-CH"/>
    <s v="pomorskie"/>
    <x v="35"/>
    <n v="10644235"/>
    <s v="Witryna sałatkowa"/>
    <s v="Gastromax"/>
    <s v="WITRYNA SAŁATKOWA"/>
    <s v="2021/03/14244"/>
    <s v="GPSTSO"/>
    <d v="2021-03-04T00:00:00"/>
    <n v="2021"/>
    <d v="2024-03-04T00:00:00"/>
    <s v="S_WITR_SAL"/>
    <s v="R-452A 0,23 KG"/>
  </r>
  <r>
    <n v="1307"/>
    <n v="7021307"/>
    <s v="S-1307-S-CH"/>
    <s v="pomorskie"/>
    <x v="35"/>
    <n v="10644276"/>
    <s v="Zamrażarka skrzyniowa na odpad"/>
    <s v="Gastromax"/>
    <s v=""/>
    <s v=""/>
    <s v=""/>
    <d v="2021-03-04T00:00:00"/>
    <n v="2021"/>
    <d v="2024-03-04T00:00:00"/>
    <s v="S_ZAMR"/>
    <s v=""/>
  </r>
  <r>
    <n v="1343"/>
    <n v="7021343"/>
    <s v="S-1343-S-CH"/>
    <s v="pomorskie"/>
    <x v="36"/>
    <n v="10597341"/>
    <s v="Komora chłodnicza"/>
    <s v="Frigo"/>
    <s v="Rivacold"/>
    <s v="19201225"/>
    <s v="STM003Z011/N1"/>
    <d v="2019-06-10T00:00:00"/>
    <n v="2019"/>
    <d v="2022-06-10T00:00:00"/>
    <s v="S_KOM_CHL"/>
    <s v="R-404A 1,00 KG"/>
  </r>
  <r>
    <n v="1343"/>
    <n v="7021343"/>
    <s v="S-1343-S-CH"/>
    <s v="pomorskie"/>
    <x v="36"/>
    <n v="10597342"/>
    <s v="Komora mroźnicza"/>
    <s v="Frigo"/>
    <s v="Rivacold"/>
    <s v="19201229"/>
    <s v="STL006Z011/N1"/>
    <d v="2019-06-10T00:00:00"/>
    <n v="2019"/>
    <d v="2022-06-10T00:00:00"/>
    <s v="S_KOM_ZAMR"/>
    <s v="R-404A 1,00 KG"/>
  </r>
  <r>
    <n v="1343"/>
    <n v="7021343"/>
    <s v="S-1343-S-CH"/>
    <s v="pomorskie"/>
    <x v="36"/>
    <n v="10597347"/>
    <s v="Regał chłodniczy Bali 1.9DP"/>
    <s v="Igloo"/>
    <s v="REGAŁ ZAMKNIĘTY"/>
    <s v="253780"/>
    <s v="BALI PET DP 1.9"/>
    <d v="2019-06-04T00:00:00"/>
    <n v="2019"/>
    <d v="2022-06-04T00:00:00"/>
    <s v="S_REG_ZAM"/>
    <s v="R-507A 2,95 KG"/>
  </r>
  <r>
    <n v="1343"/>
    <n v="7021343"/>
    <s v="S-1343-S-CH"/>
    <s v="pomorskie"/>
    <x v="36"/>
    <n v="10597345"/>
    <s v="Regał chłodniczy zamknięty"/>
    <s v="Igloo"/>
    <s v="REGAŁ ZAMKNIĘTY"/>
    <s v="NS252618"/>
    <s v="EWA 500.1 PET"/>
    <d v="2019-06-04T00:00:00"/>
    <n v="2019"/>
    <d v="2022-06-04T00:00:00"/>
    <s v="S_REG_ZAM"/>
    <s v=""/>
  </r>
  <r>
    <n v="1343"/>
    <n v="7021343"/>
    <s v="S-1343-S-CH"/>
    <s v="pomorskie"/>
    <x v="36"/>
    <n v="10597346"/>
    <s v="Regał chłodniczy zamknięty"/>
    <s v="Igloo"/>
    <s v="REGAŁ ZAMKNIĘTY"/>
    <s v="NS225615"/>
    <s v="EWA 500.1 PET"/>
    <d v="2019-06-04T00:00:00"/>
    <n v="2019"/>
    <d v="2022-06-04T00:00:00"/>
    <s v="S_REG_ZAM"/>
    <s v=""/>
  </r>
  <r>
    <n v="1343"/>
    <n v="7021343"/>
    <s v="S-1343-S-CH"/>
    <s v="pomorskie"/>
    <x v="36"/>
    <n v="10597338"/>
    <s v="Stół chłodniczy"/>
    <s v="Lorien"/>
    <s v="KTC-810"/>
    <s v="201907015-0001"/>
    <s v=""/>
    <d v="2019-06-04T00:00:00"/>
    <n v="2019"/>
    <d v="2022-06-04T00:00:00"/>
    <s v="S_STOL_CHL"/>
    <s v="R-404A 0,24 KG"/>
  </r>
  <r>
    <n v="1343"/>
    <n v="7021343"/>
    <s v="S-1343-S-CH"/>
    <s v="pomorskie"/>
    <x v="36"/>
    <n v="10714528"/>
    <s v="Stół chłodniczy HOT DOG 1.1"/>
    <s v="Igloo"/>
    <s v="STÓŁ CHŁODNICZY"/>
    <s v="NS-068466"/>
    <s v=""/>
    <d v="2023-11-03T00:00:00"/>
    <n v="2023"/>
    <d v="2026-11-02T00:00:00"/>
    <s v="S_LADA_CHL"/>
    <s v=""/>
  </r>
  <r>
    <n v="1343"/>
    <n v="7021343"/>
    <s v="S-1343-S-CH"/>
    <s v="pomorskie"/>
    <x v="36"/>
    <n v="10597348"/>
    <s v="Stół chłodniczy sałatkowy"/>
    <s v="Igloo"/>
    <s v="0.9 ORLEN"/>
    <s v="252642"/>
    <s v=""/>
    <d v="2019-06-04T00:00:00"/>
    <n v="2019"/>
    <d v="2022-06-04T00:00:00"/>
    <s v="S_STOL_CHL"/>
    <s v=""/>
  </r>
  <r>
    <n v="1343"/>
    <n v="7021343"/>
    <s v="S-1343-S-CH"/>
    <s v="pomorskie"/>
    <x v="36"/>
    <n v="10597337"/>
    <s v="Stół mroźniczy"/>
    <s v="Lorien"/>
    <s v="KTM-820"/>
    <s v="201907017-0001"/>
    <s v=""/>
    <d v="2019-06-04T00:00:00"/>
    <n v="2019"/>
    <d v="2022-06-04T00:00:00"/>
    <s v="S_STOL_CHL"/>
    <s v="R-404A 0,28 KG"/>
  </r>
  <r>
    <n v="1343"/>
    <n v="7021343"/>
    <s v="S-1343-S-CH"/>
    <s v="pomorskie"/>
    <x v="36"/>
    <n v="10341674"/>
    <s v="Szafa mroźnicza"/>
    <s v="Igloo"/>
    <s v="Jola700"/>
    <s v="NS-204154"/>
    <s v=""/>
    <d v="2016-08-29T00:00:00"/>
    <n v="2016"/>
    <d v="2019-08-29T00:00:00"/>
    <s v="S_KOM_ZAMR"/>
    <s v="R-507A 1,5 KG"/>
  </r>
  <r>
    <n v="1343"/>
    <n v="7021343"/>
    <s v="S-1343-S-CH"/>
    <s v="pomorskie"/>
    <x v="36"/>
    <n v="10636238"/>
    <s v="Szafa mroźnicza"/>
    <s v="GORTH"/>
    <s v="FMP1101-070GG"/>
    <s v="088101331"/>
    <s v=""/>
    <d v="2008-10-22T00:00:00"/>
    <n v="2008"/>
    <d v="2011-10-22T00:00:00"/>
    <s v="S_KOM_ZAMR"/>
    <s v="R-507A 1,3 KG"/>
  </r>
  <r>
    <n v="1343"/>
    <n v="7021343"/>
    <s v="S-1343-S-CH"/>
    <s v="pomorskie"/>
    <x v="36"/>
    <n v="10714529"/>
    <s v="Szafa mroźnicza 2023"/>
    <s v="Igloo"/>
    <s v="Jola700"/>
    <s v="NS-068562"/>
    <s v=""/>
    <d v="2023-11-03T00:00:00"/>
    <n v="2023"/>
    <d v="2026-11-02T00:00:00"/>
    <s v="S_KOM_ZAMR"/>
    <s v="R-452A 1,6 KG"/>
  </r>
  <r>
    <n v="1343"/>
    <n v="7021343"/>
    <s v="S-1343-S-CH"/>
    <s v="pomorskie"/>
    <x v="36"/>
    <n v="10621283"/>
    <s v="Witryna chłodnicza"/>
    <s v="JUKA"/>
    <s v="TOSTI60OTW"/>
    <s v="06275"/>
    <s v=""/>
    <d v="2019-06-21T00:00:00"/>
    <n v="2019"/>
    <d v="2022-06-21T00:00:00"/>
    <s v="S_WITR_OTW"/>
    <s v="R-404A 0,57 KG"/>
  </r>
  <r>
    <n v="1343"/>
    <n v="7021343"/>
    <s v="S-1343-S-CH"/>
    <s v="pomorskie"/>
    <x v="36"/>
    <n v="10621284"/>
    <s v="Witryna chłodnicza"/>
    <s v="JUKA"/>
    <s v="TOSTI90OTW"/>
    <s v="06276"/>
    <s v=""/>
    <d v="2019-06-21T00:00:00"/>
    <n v="2019"/>
    <d v="2022-06-21T00:00:00"/>
    <s v="S_WITR_OTW"/>
    <s v="R-404A 0,7 KG"/>
  </r>
  <r>
    <n v="1343"/>
    <n v="7021343"/>
    <s v="S-1343-S-CH"/>
    <s v="pomorskie"/>
    <x v="36"/>
    <n v="10597350"/>
    <s v="Witryna kanapkowa"/>
    <s v="Igloo"/>
    <s v="WITRYNA KANAPKOWA"/>
    <s v="252657"/>
    <s v="EXPO 0.90 W"/>
    <d v="2019-06-04T00:00:00"/>
    <n v="2019"/>
    <d v="2022-06-04T00:00:00"/>
    <s v="S_WITR_KAN"/>
    <s v="134A 0,60 KG"/>
  </r>
  <r>
    <n v="4003"/>
    <n v="7024003"/>
    <s v="S-4003-S-CH"/>
    <s v="pomorskie"/>
    <x v="2"/>
    <n v="10546493"/>
    <s v="Komora mroźnicza"/>
    <s v="Frigo"/>
    <s v=""/>
    <s v="11291909"/>
    <s v=""/>
    <d v="2012-01-23T00:00:00"/>
    <n v="2012"/>
    <d v="2015-01-23T00:00:00"/>
    <s v="S_KOM_ZAMR"/>
    <s v=""/>
  </r>
  <r>
    <n v="4003"/>
    <n v="7024003"/>
    <s v="S-4003-S-CH"/>
    <s v="pomorskie"/>
    <x v="2"/>
    <n v="10546497"/>
    <s v="Regał chłodniczy otwarty"/>
    <s v="Frigo"/>
    <s v="REGAŁ OTWARTY"/>
    <s v=""/>
    <s v="SATURNO"/>
    <d v="2012-01-23T00:00:00"/>
    <n v="2012"/>
    <d v="2015-01-23T00:00:00"/>
    <s v="S_REG_OTW"/>
    <s v=""/>
  </r>
  <r>
    <n v="4003"/>
    <n v="7024003"/>
    <s v="S-4003-S-CH"/>
    <s v="pomorskie"/>
    <x v="2"/>
    <n v="10546491"/>
    <s v="Witryna chłodnicza otwarta"/>
    <s v="JUKA"/>
    <s v="PICCOLI90 OTW"/>
    <s v="06109"/>
    <s v=""/>
    <d v="2014-11-28T00:00:00"/>
    <n v="2014"/>
    <d v="2017-11-28T00:00:00"/>
    <s v="S_WITR_OTW"/>
    <s v=""/>
  </r>
  <r>
    <n v="4004"/>
    <n v="7024004"/>
    <s v="S-4004-S-CH"/>
    <s v="pomorskie"/>
    <x v="37"/>
    <n v="10621278"/>
    <s v="Chłodziarka podblatowa"/>
    <s v="Beko"/>
    <s v=""/>
    <s v="20-106800-06"/>
    <s v=""/>
    <d v="2020-07-15T00:00:00"/>
    <n v="2020"/>
    <d v="2023-07-15T00:00:00"/>
    <s v="S_LOD"/>
    <s v="R-404A 0,32 KG"/>
  </r>
  <r>
    <n v="4004"/>
    <n v="7024004"/>
    <s v="S-4004-S-CH"/>
    <s v="pomorskie"/>
    <x v="37"/>
    <n v="10620492"/>
    <s v="Fresh Wyspa 150"/>
    <s v="Gastromax"/>
    <s v="FRESH WYSPA"/>
    <s v="2020/04/12460"/>
    <s v="GPWF 1.50"/>
    <d v="2020-04-20T00:00:00"/>
    <n v="2020"/>
    <d v="2023-04-20T00:00:00"/>
    <s v="S_FRESH_W"/>
    <s v="R-452A 2X1,0 KG"/>
  </r>
  <r>
    <n v="4004"/>
    <n v="7024004"/>
    <s v="S-4004-S-CH"/>
    <s v="pomorskie"/>
    <x v="37"/>
    <n v="10620110"/>
    <s v="Komora chłodnicza"/>
    <s v="Frigo"/>
    <s v="Agregat Danfoss"/>
    <s v="107647CG3319"/>
    <s v=""/>
    <d v="2020-04-20T00:00:00"/>
    <n v="2020"/>
    <d v="2023-04-20T00:00:00"/>
    <s v="S_KOM_CHL"/>
    <s v="R-449A 3,50 KG"/>
  </r>
  <r>
    <n v="4004"/>
    <n v="7024004"/>
    <s v="S-4004-S-CH"/>
    <s v="pomorskie"/>
    <x v="37"/>
    <n v="10620109"/>
    <s v="Komora mroźnicza"/>
    <s v="Frigo"/>
    <s v="Agregat Danfoss"/>
    <s v="103335CG2219"/>
    <s v=""/>
    <d v="2020-04-20T00:00:00"/>
    <n v="2020"/>
    <d v="2023-04-20T00:00:00"/>
    <s v="S_KOM_ZAMR"/>
    <s v="R-449A 6,0 KG"/>
  </r>
  <r>
    <n v="4004"/>
    <n v="7024004"/>
    <s v="S-4004-S-CH"/>
    <s v="pomorskie"/>
    <x v="37"/>
    <n v="10620494"/>
    <s v="Regał chłodniczy 125"/>
    <s v="Gastromax"/>
    <s v="REGAŁ ZAMKNIĘTY"/>
    <s v="2020/04/12455"/>
    <s v="GP M EX/DS 125-6.5"/>
    <d v="2020-04-20T00:00:00"/>
    <n v="2020"/>
    <d v="2023-04-20T00:00:00"/>
    <s v="S_REG_ZAM"/>
    <s v="R-452A"/>
  </r>
  <r>
    <n v="4004"/>
    <n v="7024004"/>
    <s v="S-4004-S-CH"/>
    <s v="pomorskie"/>
    <x v="37"/>
    <n v="10620495"/>
    <s v="Regał chłodniczy 125"/>
    <s v="Gastromax"/>
    <s v="REGAŁ ZAMKNIĘTY"/>
    <s v="2020/04/12454"/>
    <s v="GP M EX/DS 125-6.5"/>
    <d v="2020-04-20T00:00:00"/>
    <n v="2020"/>
    <d v="2023-04-20T00:00:00"/>
    <s v="S_REG_ZAM"/>
    <s v="R-452A"/>
  </r>
  <r>
    <n v="4004"/>
    <n v="7024004"/>
    <s v="S-4004-S-CH"/>
    <s v="pomorskie"/>
    <x v="37"/>
    <n v="10620496"/>
    <s v="Regał chłodniczy 125"/>
    <s v="Gastromax"/>
    <s v="REGAŁ ZAMKNIĘTY"/>
    <s v="2020/04/12456"/>
    <s v="GP M EX/DS 125-6.5"/>
    <d v="2020-04-20T00:00:00"/>
    <n v="2020"/>
    <d v="2023-04-20T00:00:00"/>
    <s v="S_REG_ZAM"/>
    <s v="R-452A"/>
  </r>
  <r>
    <n v="4004"/>
    <n v="7024004"/>
    <s v="S-4004-S-CH"/>
    <s v="pomorskie"/>
    <x v="37"/>
    <n v="10588027"/>
    <s v="Regał chłodniczy GP 60"/>
    <s v="Gastromax"/>
    <s v="REGAŁ ZAMKNIĘTY"/>
    <s v="2017/08/06958"/>
    <s v="GP MDU 6.2-6.5"/>
    <d v="2017-08-08T00:00:00"/>
    <n v="2017"/>
    <d v="2020-08-08T00:00:00"/>
    <s v="S_REG_ZAM"/>
    <s v="R-507A 0,3 KG"/>
  </r>
  <r>
    <n v="4004"/>
    <n v="7024004"/>
    <s v="S-4004-S-CH"/>
    <s v="pomorskie"/>
    <x v="37"/>
    <n v="10620493"/>
    <s v="Regał chłodniczy GP MDU 62"/>
    <s v="Gastromax"/>
    <s v="REGAŁ ZAMKNIĘTY"/>
    <s v="2020/04/12453"/>
    <s v="GP MDU 6.2-6.5"/>
    <d v="2020-04-20T00:00:00"/>
    <n v="2020"/>
    <d v="2023-04-20T00:00:00"/>
    <s v="S_REG_ZAM"/>
    <s v="R-452A 0,32 KG"/>
  </r>
  <r>
    <n v="4004"/>
    <n v="7024004"/>
    <s v="S-4004-S-CH"/>
    <s v="pomorskie"/>
    <x v="37"/>
    <n v="10620498"/>
    <s v="Stół chłodniczy 180"/>
    <s v="Gastromax"/>
    <s v="GP 3D187-70 CHT"/>
    <s v="2020/04/12462"/>
    <s v="180 CM"/>
    <d v="2020-04-20T00:00:00"/>
    <n v="2020"/>
    <d v="2023-04-20T00:00:00"/>
    <s v="S_STOL_CHL"/>
    <s v="R-452A 0,30 KG"/>
  </r>
  <r>
    <n v="4004"/>
    <n v="7024004"/>
    <s v="S-4004-S-CH"/>
    <s v="pomorskie"/>
    <x v="37"/>
    <n v="10620497"/>
    <s v="Stół mroźniczy 180"/>
    <s v="Gastromax"/>
    <s v="GP 3D187MRT"/>
    <s v="2020/04/12461"/>
    <s v="180 CM"/>
    <d v="2020-04-20T00:00:00"/>
    <n v="2020"/>
    <d v="2023-04-20T00:00:00"/>
    <s v="S_STOL_CHL"/>
    <s v="R-452A 0,29 KG"/>
  </r>
  <r>
    <n v="4004"/>
    <n v="7024004"/>
    <s v="S-4004-S-CH"/>
    <s v="pomorskie"/>
    <x v="37"/>
    <n v="10620113"/>
    <s v="Witryna chłodnicza"/>
    <s v="JUKA"/>
    <s v="TOSTI60 OTW"/>
    <s v="04119"/>
    <s v=""/>
    <d v="2020-04-15T00:00:00"/>
    <n v="2020"/>
    <d v="2023-04-15T00:00:00"/>
    <s v="S_WITR_OTW"/>
    <s v="R-452 0,57 KG"/>
  </r>
  <r>
    <n v="4004"/>
    <n v="7024004"/>
    <s v="S-4004-S-CH"/>
    <s v="pomorskie"/>
    <x v="37"/>
    <n v="10620114"/>
    <s v="Witryna chłodnicza"/>
    <s v="JUKA"/>
    <s v="TOSTI60 OTW"/>
    <s v="04120"/>
    <s v=""/>
    <d v="2020-04-15T00:00:00"/>
    <n v="2020"/>
    <d v="2023-04-15T00:00:00"/>
    <s v="S_WITR_OTW"/>
    <s v="R-452 0,57 KG"/>
  </r>
  <r>
    <n v="4004"/>
    <n v="7024004"/>
    <s v="S-4004-S-CH"/>
    <s v="pomorskie"/>
    <x v="37"/>
    <n v="10620115"/>
    <s v="Witryna chłodnicza"/>
    <s v="JUKA"/>
    <s v="TOSTI90 OTW"/>
    <s v="04118"/>
    <s v=""/>
    <d v="2020-04-15T00:00:00"/>
    <n v="2020"/>
    <d v="2023-04-15T00:00:00"/>
    <s v="S_WITR_OTW"/>
    <s v="R-452 0,7 KG"/>
  </r>
  <r>
    <n v="4004"/>
    <n v="7024004"/>
    <s v="S-4004-S-CH"/>
    <s v="pomorskie"/>
    <x v="37"/>
    <n v="10620489"/>
    <s v="Witryna chłodnicza GP WZ OR125"/>
    <s v="Gastromax"/>
    <s v="GP OR WZK 125-90"/>
    <s v="2020/04/12459"/>
    <s v=""/>
    <d v="2020-04-20T00:00:00"/>
    <n v="2020"/>
    <d v="2023-04-20T00:00:00"/>
    <s v="S_WITR_CHL"/>
    <s v="R-452A 0,3 KG"/>
  </r>
  <r>
    <n v="4004"/>
    <n v="7024004"/>
    <s v="S-4004-S-CH"/>
    <s v="pomorskie"/>
    <x v="37"/>
    <n v="10620488"/>
    <s v="Witryna HOT DOG 120X670"/>
    <s v="Gastromax"/>
    <s v="STÓŁ CHŁODNICZY"/>
    <s v="2020/04/12457"/>
    <s v=""/>
    <d v="2020-04-20T00:00:00"/>
    <n v="2020"/>
    <d v="2023-04-20T00:00:00"/>
    <s v="S_LADA_CHL"/>
    <s v="R-452A 0,22 KG"/>
  </r>
  <r>
    <n v="4004"/>
    <n v="7024004"/>
    <s v="S-4004-S-CH"/>
    <s v="pomorskie"/>
    <x v="37"/>
    <n v="10620491"/>
    <s v="Witryna sałatkowa"/>
    <s v="Gastromax"/>
    <s v="WITRYNA SAŁATKOWA"/>
    <s v="2020/04/12458"/>
    <s v="GPSTSO 0.9"/>
    <d v="2020-04-20T00:00:00"/>
    <n v="2020"/>
    <d v="2023-04-20T00:00:00"/>
    <s v="S_WITR_SAL"/>
    <s v="R-452A 0,13 KG"/>
  </r>
  <r>
    <n v="4004"/>
    <n v="7024004"/>
    <s v="S-4004-S-CH"/>
    <s v="pomorskie"/>
    <x v="37"/>
    <n v="10620499"/>
    <s v="Zamrażarka na odpady"/>
    <s v="Gastromax"/>
    <s v=""/>
    <s v=""/>
    <s v=""/>
    <d v="2020-04-20T00:00:00"/>
    <n v="2020"/>
    <d v="2023-04-20T00:00:00"/>
    <s v="S_ZAMR"/>
    <s v=""/>
  </r>
  <r>
    <n v="4008"/>
    <n v="7074008"/>
    <s v="S-4008-S-CH"/>
    <s v="pomorskie"/>
    <x v="29"/>
    <n v="10325221"/>
    <s v="Fresh Wyspa"/>
    <s v="Igloo"/>
    <s v="FRESH WYSPA"/>
    <s v="NS-226548"/>
    <s v="FRESH 1.50"/>
    <d v="2017-12-19T00:00:00"/>
    <n v="2017"/>
    <d v="2020-12-19T00:00:00"/>
    <s v="S_FRESH_W"/>
    <s v=""/>
  </r>
  <r>
    <n v="4008"/>
    <n v="7074008"/>
    <s v="S-4008-S-CH"/>
    <s v="pomorskie"/>
    <x v="29"/>
    <n v="10325216"/>
    <s v="Komora chłodnicza zaplecza FRI"/>
    <s v="Frigo"/>
    <s v=""/>
    <s v="17432793"/>
    <s v=""/>
    <d v="2017-12-08T00:00:00"/>
    <n v="2017"/>
    <d v="2020-12-08T00:00:00"/>
    <s v="S_KOM_CHL"/>
    <s v=""/>
  </r>
  <r>
    <n v="4008"/>
    <n v="7074008"/>
    <s v="S-4008-S-CH"/>
    <s v="pomorskie"/>
    <x v="29"/>
    <n v="10325217"/>
    <s v="Komora mroźnicza zaplecza FRIG"/>
    <s v="Frigo"/>
    <s v="RIVACOLD"/>
    <s v="17432782"/>
    <s v=""/>
    <d v="2017-12-08T00:00:00"/>
    <n v="2017"/>
    <d v="2020-12-08T00:00:00"/>
    <s v="S_KOM_ZAMR"/>
    <s v=""/>
  </r>
  <r>
    <n v="4008"/>
    <n v="7074008"/>
    <s v="S-4008-S-CH"/>
    <s v="pomorskie"/>
    <x v="29"/>
    <n v="10325223"/>
    <s v="Regał chłodniczy EWA 500.1 PET"/>
    <s v="Igloo"/>
    <s v="REGAŁ ZAMKNIĘTY"/>
    <s v="NS229851"/>
    <s v="EWA 500.1 PET"/>
    <d v="2017-12-19T00:00:00"/>
    <n v="2017"/>
    <d v="2020-12-19T00:00:00"/>
    <s v="S_REG_ZAM"/>
    <s v=""/>
  </r>
  <r>
    <n v="4008"/>
    <n v="7074008"/>
    <s v="S-4008-S-CH"/>
    <s v="pomorskie"/>
    <x v="29"/>
    <n v="10325231"/>
    <s v="Stół chłodniczy"/>
    <s v=""/>
    <s v="STÓŁ CHŁODNICZY"/>
    <s v="7107388"/>
    <s v="BACK BAR"/>
    <d v="2017-12-06T00:00:00"/>
    <n v="2017"/>
    <d v="2020-12-06T00:00:00"/>
    <s v="S_STOL_CHL"/>
    <s v=""/>
  </r>
  <r>
    <n v="4008"/>
    <n v="7074008"/>
    <s v="S-4008-S-CH"/>
    <s v="pomorskie"/>
    <x v="29"/>
    <n v="10325232"/>
    <s v="Stół chłodniczy"/>
    <s v=""/>
    <s v="STÓŁ CHŁODNICZY"/>
    <s v="7107445"/>
    <s v="BACK BAR"/>
    <d v="2017-12-06T00:00:00"/>
    <n v="2017"/>
    <d v="2020-12-06T00:00:00"/>
    <s v="S_STOL_CHL"/>
    <s v=""/>
  </r>
  <r>
    <n v="4008"/>
    <n v="7074008"/>
    <s v="S-4008-S-CH"/>
    <s v="pomorskie"/>
    <x v="29"/>
    <n v="10325234"/>
    <s v="Szafa mroźnicza OLA 1400 L"/>
    <s v="Iglo"/>
    <s v="OLA 1400"/>
    <s v="NS203864"/>
    <s v=""/>
    <d v="2016-09-08T00:00:00"/>
    <n v="2016"/>
    <d v="2019-09-08T00:00:00"/>
    <s v="S_ZAMR"/>
    <s v=""/>
  </r>
  <r>
    <n v="4008"/>
    <n v="7074008"/>
    <s v="S-4008-S-CH"/>
    <s v="pomorskie"/>
    <x v="29"/>
    <n v="10325219"/>
    <s v="Szuflada chłodnicza Hot-Dog"/>
    <s v="Igloo"/>
    <s v="Szuflada H-D"/>
    <s v="NS229863"/>
    <s v=""/>
    <d v="2017-12-19T00:00:00"/>
    <n v="2017"/>
    <d v="2020-12-19T00:00:00"/>
    <s v="S_SZUF_HOT"/>
    <s v=""/>
  </r>
  <r>
    <n v="4008"/>
    <n v="7074008"/>
    <s v="S-4008-S-CH"/>
    <s v="pomorskie"/>
    <x v="29"/>
    <n v="10325222"/>
    <s v="Witryna chłodnicza"/>
    <s v="Frigo"/>
    <s v=""/>
    <s v="1L52934001/1L5293450"/>
    <s v=""/>
    <d v="2012-11-23T00:00:00"/>
    <n v="2017"/>
    <d v="2015-11-23T00:00:00"/>
    <s v="S_WITR_OTW"/>
    <s v=""/>
  </r>
  <r>
    <n v="4008"/>
    <n v="7074008"/>
    <s v="S-4008-S-CH"/>
    <s v="pomorskie"/>
    <x v="29"/>
    <n v="10325229"/>
    <s v="Witryna chłodnicza"/>
    <s v="JUKA"/>
    <s v="TOSTI 90 otw"/>
    <s v="12152"/>
    <s v=""/>
    <d v="2017-12-22T00:00:00"/>
    <n v="2017"/>
    <d v="2020-12-22T00:00:00"/>
    <s v="S_WITR_OTW"/>
    <s v=""/>
  </r>
  <r>
    <n v="4008"/>
    <n v="7074008"/>
    <s v="S-4008-S-CH"/>
    <s v="pomorskie"/>
    <x v="29"/>
    <n v="10325224"/>
    <s v="Witryna kanapkowa ze zraszacze"/>
    <s v="Igloo"/>
    <s v="WITRYNA KANAPKOWA"/>
    <s v="NS229658"/>
    <s v="EXPO 1.25 W"/>
    <d v="2017-12-19T00:00:00"/>
    <n v="2017"/>
    <d v="2020-12-19T00:00:00"/>
    <s v="S_WITR_KAN"/>
    <s v=""/>
  </r>
  <r>
    <n v="4008"/>
    <n v="7074008"/>
    <s v="S-4008-S-CH"/>
    <s v="pomorskie"/>
    <x v="29"/>
    <n v="10325220"/>
    <s v="Witryna sałatkowa"/>
    <s v="Igloo"/>
    <s v="WITRYNA SAŁATKOWA"/>
    <s v="NS229681"/>
    <s v="STS"/>
    <d v="2017-12-19T00:00:00"/>
    <n v="2017"/>
    <d v="2020-12-19T00:00:00"/>
    <s v="S_WITR_SAL"/>
    <s v=""/>
  </r>
  <r>
    <n v="4008"/>
    <n v="7074008"/>
    <s v="S-4008-S-CH"/>
    <s v="pomorskie"/>
    <x v="29"/>
    <n v="10325233"/>
    <s v="Zamrażarka skrzyniowa poj. 95"/>
    <s v=""/>
    <s v=""/>
    <s v="7004978"/>
    <s v=""/>
    <d v="2017-12-06T00:00:00"/>
    <n v="2017"/>
    <d v="2020-12-06T00:00:00"/>
    <s v="S_ZAMR"/>
    <s v=""/>
  </r>
  <r>
    <n v="4051"/>
    <n v="7024051"/>
    <s v="S-4051-S-CH"/>
    <s v="pomorskie"/>
    <x v="38"/>
    <n v="10566145"/>
    <s v="Fresh Wyspa"/>
    <s v="Igloo"/>
    <s v="FRESH WYSPA"/>
    <s v="NS-236873"/>
    <s v="FRESH"/>
    <d v="2018-06-14T00:00:00"/>
    <n v="2018"/>
    <d v="2021-06-14T00:00:00"/>
    <s v="S_FRESH_W"/>
    <s v=""/>
  </r>
  <r>
    <n v="4051"/>
    <n v="7024051"/>
    <s v="S-4051-S-CH"/>
    <s v="pomorskie"/>
    <x v="38"/>
    <n v="10598649"/>
    <s v="Komora chłodnicza zaplecza FRIGO"/>
    <s v="Frigo"/>
    <s v=""/>
    <s v="059684CG0317"/>
    <s v=""/>
    <d v="2018-07-01T00:00:00"/>
    <n v="2018"/>
    <d v="2021-07-01T00:00:00"/>
    <s v="S_KOM_CHL"/>
    <s v="R-404A 2,50 KG"/>
  </r>
  <r>
    <n v="4051"/>
    <n v="7024051"/>
    <s v="S-4051-S-CH"/>
    <s v="pomorskie"/>
    <x v="38"/>
    <n v="10598650"/>
    <s v="Komora mroźnicza zaplecza FRIGO"/>
    <s v="Frigo"/>
    <s v="RIVACOLD"/>
    <s v="077102CG4917"/>
    <s v=""/>
    <d v="2018-07-01T00:00:00"/>
    <n v="2018"/>
    <d v="2021-07-01T00:00:00"/>
    <s v="S_KOM_ZAMR"/>
    <s v="R-404A 3,0 KG"/>
  </r>
  <r>
    <n v="4051"/>
    <n v="7024051"/>
    <s v="S-4051-S-CH"/>
    <s v="pomorskie"/>
    <x v="38"/>
    <n v="10055007"/>
    <s v="Lodówka"/>
    <s v=""/>
    <s v=""/>
    <s v=""/>
    <s v=""/>
    <m/>
    <m/>
    <m/>
    <s v="S_LOD"/>
    <s v=""/>
  </r>
  <r>
    <n v="4051"/>
    <n v="7024051"/>
    <s v="S-4051-S-CH"/>
    <s v="pomorskie"/>
    <x v="38"/>
    <n v="10610454"/>
    <s v="Regał chłodniczy BALI"/>
    <s v="Igloo"/>
    <s v="REGAŁ ZAMKNIĘTY"/>
    <s v="NS-236886"/>
    <s v="BALI PET DP"/>
    <d v="2018-06-14T00:00:00"/>
    <n v="2018"/>
    <d v="2021-06-14T00:00:00"/>
    <s v="S_REG_ZAM"/>
    <s v=""/>
  </r>
  <r>
    <n v="4051"/>
    <n v="7024051"/>
    <s v="S-4051-S-CH"/>
    <s v="pomorskie"/>
    <x v="38"/>
    <n v="10610455"/>
    <s v="Regał chłodniczy BALI"/>
    <s v="Igloo"/>
    <s v="REGAŁ ZAMKNIĘTY"/>
    <s v="NS-236888"/>
    <s v="BALI PET DP"/>
    <d v="2018-06-14T00:00:00"/>
    <n v="2018"/>
    <d v="2021-06-14T00:00:00"/>
    <s v="S_REG_ZAM"/>
    <s v=""/>
  </r>
  <r>
    <n v="4051"/>
    <n v="7024051"/>
    <s v="S-4051-S-CH"/>
    <s v="pomorskie"/>
    <x v="38"/>
    <n v="10610456"/>
    <s v="Regał chłodniczy BALI"/>
    <s v="Igloo"/>
    <s v="REGAŁ ZAMKNIĘTY"/>
    <s v="NS-236889"/>
    <s v="BALI PET DP"/>
    <d v="2018-06-14T00:00:00"/>
    <n v="2018"/>
    <d v="2021-06-14T00:00:00"/>
    <s v="S_REG_ZAM"/>
    <s v=""/>
  </r>
  <r>
    <n v="4051"/>
    <n v="7024051"/>
    <s v="S-4051-S-CH"/>
    <s v="pomorskie"/>
    <x v="38"/>
    <n v="10610453"/>
    <s v="Regał chłodniczy EWA 500"/>
    <s v="Igloo"/>
    <s v="REGAŁ ZAMKNIĘTY"/>
    <s v="NS-236885"/>
    <s v="EWA 500.1 PET"/>
    <d v="2018-06-14T00:00:00"/>
    <n v="2018"/>
    <d v="2021-06-14T00:00:00"/>
    <s v="S_REG_ZAM"/>
    <s v=""/>
  </r>
  <r>
    <n v="4051"/>
    <n v="7024051"/>
    <s v="S-4051-S-CH"/>
    <s v="pomorskie"/>
    <x v="38"/>
    <n v="10636740"/>
    <s v="Stół chłodniczy"/>
    <s v="Lorien"/>
    <s v="STÓŁ CHŁODNICZY"/>
    <s v="7168060"/>
    <s v="BACK BAR"/>
    <d v="2018-06-14T00:00:00"/>
    <n v="2018"/>
    <d v="2021-06-14T00:00:00"/>
    <s v="S_STOL_CHL"/>
    <s v=""/>
  </r>
  <r>
    <n v="4051"/>
    <n v="7024051"/>
    <s v="S-4051-S-CH"/>
    <s v="pomorskie"/>
    <x v="38"/>
    <n v="10592913"/>
    <s v="Stół chłodniczy Hot Dog 1.2"/>
    <s v="Igloo"/>
    <s v="STÓŁ CHŁODNICZY"/>
    <s v="NS 236891"/>
    <s v=""/>
    <d v="2018-06-14T00:00:00"/>
    <n v="2018"/>
    <d v="2021-06-14T00:00:00"/>
    <s v="S_LADA_CHL"/>
    <s v=""/>
  </r>
  <r>
    <n v="4051"/>
    <n v="7024051"/>
    <s v="S-4051-S-CH"/>
    <s v="pomorskie"/>
    <x v="38"/>
    <n v="10636739"/>
    <s v="Stół mroźniczy"/>
    <s v="Lorien"/>
    <s v="STÓŁ CHŁODNICZY"/>
    <s v="8013548"/>
    <s v="BACK BAR"/>
    <m/>
    <n v="1018"/>
    <d v="2021-06-14T00:00:00"/>
    <s v="S_STOL_CHL"/>
    <s v=""/>
  </r>
  <r>
    <n v="4051"/>
    <n v="7024051"/>
    <s v="S-4051-S-CH"/>
    <s v="pomorskie"/>
    <x v="38"/>
    <n v="10336789"/>
    <s v="Szafa mroźnicza"/>
    <s v="Bolarus"/>
    <s v=""/>
    <s v="1891"/>
    <s v=""/>
    <d v="2005-01-24T00:00:00"/>
    <n v="2005"/>
    <d v="2008-01-24T00:00:00"/>
    <s v="S_ZAMR"/>
    <s v=""/>
  </r>
  <r>
    <n v="4051"/>
    <n v="7024051"/>
    <s v="S-4051-S-CH"/>
    <s v="pomorskie"/>
    <x v="38"/>
    <n v="10338691"/>
    <s v="Witryna chłodnicza"/>
    <s v="JUKA"/>
    <s v="TOSTI90OTW"/>
    <s v="9146"/>
    <s v=""/>
    <d v="2016-09-01T00:00:00"/>
    <n v="2016"/>
    <d v="2019-09-01T00:00:00"/>
    <s v="S_WITR_OTW"/>
    <s v="R-404A 0,7 KG"/>
  </r>
  <r>
    <n v="4051"/>
    <n v="7024051"/>
    <s v="S-4051-S-CH"/>
    <s v="pomorskie"/>
    <x v="38"/>
    <n v="10601709"/>
    <s v="Witryna chłodnicza EXPO 1.25W"/>
    <s v="Igloo"/>
    <s v="EXPO 1.25W"/>
    <s v="NS-236874"/>
    <s v=""/>
    <d v="2018-06-14T00:00:00"/>
    <n v="2018"/>
    <d v="2021-06-14T00:00:00"/>
    <s v="S_WITR_OTW"/>
    <s v=""/>
  </r>
  <r>
    <n v="4051"/>
    <n v="7024051"/>
    <s v="S-4051-S-CH"/>
    <s v="pomorskie"/>
    <x v="38"/>
    <n v="10584135"/>
    <s v="Witryna sałatkowa"/>
    <s v="Igloo"/>
    <s v="WITRYNA SAŁATKOWA"/>
    <s v="NS-236890"/>
    <s v="STS"/>
    <d v="2018-06-14T00:00:00"/>
    <n v="2018"/>
    <d v="2021-06-14T00:00:00"/>
    <s v="S_WITR_SAL"/>
    <s v=""/>
  </r>
  <r>
    <n v="4051"/>
    <n v="7024051"/>
    <s v="S-4051-S-CH"/>
    <s v="pomorskie"/>
    <x v="38"/>
    <n v="10636741"/>
    <s v="Zamrażarka skrzyniowa 95 l"/>
    <s v=""/>
    <s v=""/>
    <s v="7153768"/>
    <s v=""/>
    <d v="2018-06-14T00:00:00"/>
    <n v="2018"/>
    <d v="2021-06-14T00:00:00"/>
    <s v="S_ZAMR"/>
    <s v=""/>
  </r>
  <r>
    <n v="4052"/>
    <n v="7024052"/>
    <s v="S-4052-S-CH"/>
    <s v="pomorskie"/>
    <x v="5"/>
    <n v="10578563"/>
    <s v="Fresh Wyspa"/>
    <s v="Gastromax"/>
    <s v="FRESH WYSPA"/>
    <s v="2018/11/09779"/>
    <s v="GPWF 150"/>
    <d v="2018-12-05T00:00:00"/>
    <n v="2018"/>
    <d v="2021-12-05T00:00:00"/>
    <s v="S_FRESH_W"/>
    <s v=""/>
  </r>
  <r>
    <n v="4052"/>
    <n v="7024052"/>
    <s v="S-4052-S-CH"/>
    <s v="pomorskie"/>
    <x v="5"/>
    <n v="10054455"/>
    <s v="Komora chłodnicza zaplecza FRI"/>
    <s v="Frigo"/>
    <s v="RIVACOLD"/>
    <s v="78226CG0118"/>
    <s v=""/>
    <d v="2018-11-30T00:00:00"/>
    <n v="2018"/>
    <d v="2021-11-30T00:00:00"/>
    <s v="S_KOM_CHL"/>
    <s v=""/>
  </r>
  <r>
    <n v="4052"/>
    <n v="7024052"/>
    <s v="S-4052-S-CH"/>
    <s v="pomorskie"/>
    <x v="5"/>
    <n v="10576390"/>
    <s v="Komora mroźnicza zaplecza FRIGO"/>
    <s v="Frigo"/>
    <s v="RIVACOLD"/>
    <s v="086293CG2618"/>
    <s v=""/>
    <d v="2018-11-30T00:00:00"/>
    <n v="2018"/>
    <d v="2021-11-30T00:00:00"/>
    <s v="S_KOM_ZAMR"/>
    <s v=""/>
  </r>
  <r>
    <n v="4052"/>
    <n v="7024052"/>
    <s v="S-4052-S-CH"/>
    <s v="pomorskie"/>
    <x v="5"/>
    <n v="10054454"/>
    <s v="Lodówka podblatowa"/>
    <s v="Whirpool"/>
    <s v="ARC104/1 A+"/>
    <s v=""/>
    <s v=""/>
    <d v="2018-12-03T00:00:00"/>
    <n v="2018"/>
    <d v="2020-12-03T00:00:00"/>
    <s v="S_LOD"/>
    <s v=""/>
  </r>
  <r>
    <n v="4052"/>
    <n v="7024052"/>
    <s v="S-4052-S-CH"/>
    <s v="pomorskie"/>
    <x v="5"/>
    <n v="10578566"/>
    <s v="Regał chłodniczy"/>
    <s v="Gastromax"/>
    <s v="REGAŁ ZAMKNIĘTY"/>
    <s v="2018/11/09773"/>
    <s v="GP MDU 6.2-6.5"/>
    <d v="2018-12-05T00:00:00"/>
    <n v="2018"/>
    <d v="2021-12-05T00:00:00"/>
    <s v="S_REG_ZAM"/>
    <s v="R-404A 0,32 KG"/>
  </r>
  <r>
    <n v="4052"/>
    <n v="7024052"/>
    <s v="S-4052-S-CH"/>
    <s v="pomorskie"/>
    <x v="5"/>
    <n v="10578567"/>
    <s v="Regał chłodniczy"/>
    <s v="Gastromax"/>
    <s v="REGAŁ ZAMKNIĘTY"/>
    <s v="2018/11/09772"/>
    <s v="GP MDU 6.2-6.5"/>
    <d v="2018-12-05T00:00:00"/>
    <n v="2018"/>
    <d v="2021-12-05T00:00:00"/>
    <s v="S_REG_ZAM"/>
    <s v="R-404A 0,32 KG"/>
  </r>
  <r>
    <n v="4052"/>
    <n v="7024052"/>
    <s v="S-4052-S-CH"/>
    <s v="pomorskie"/>
    <x v="5"/>
    <n v="10578568"/>
    <s v="Regał chłodniczy"/>
    <s v="Gastromax"/>
    <s v="REGAŁ ZAMKNIĘTY"/>
    <s v="2018/11/09774"/>
    <s v="GP M EX/DS 125-6.5"/>
    <d v="2018-12-05T00:00:00"/>
    <n v="2018"/>
    <d v="2021-12-05T00:00:00"/>
    <s v="S_REG_ZAM"/>
    <s v="R-404A  KG"/>
  </r>
  <r>
    <n v="4052"/>
    <n v="7024052"/>
    <s v="S-4052-S-CH"/>
    <s v="pomorskie"/>
    <x v="5"/>
    <n v="10578569"/>
    <s v="Regał chłodniczy"/>
    <s v="Gastromax"/>
    <s v="REGAŁ ZAMKNIĘTY"/>
    <s v="2018/11/09775"/>
    <s v="GP M EX/DS 125-6.5"/>
    <d v="2018-12-05T00:00:00"/>
    <n v="2018"/>
    <d v="2021-12-05T00:00:00"/>
    <s v="S_REG_ZAM"/>
    <s v="R-404A  KG"/>
  </r>
  <r>
    <n v="4052"/>
    <n v="7024052"/>
    <s v="S-4052-S-CH"/>
    <s v="pomorskie"/>
    <x v="5"/>
    <n v="10578560"/>
    <s v="Stół chłodniczy 180"/>
    <s v="Gastromax"/>
    <s v="GP 3D187CHT"/>
    <s v="2018/11/09781"/>
    <s v="180 CM"/>
    <d v="2018-12-05T00:00:00"/>
    <n v="2018"/>
    <d v="2021-12-05T00:00:00"/>
    <s v="S_STOL_CHL"/>
    <s v="R-404A 0,24 KG"/>
  </r>
  <r>
    <n v="4052"/>
    <n v="7024052"/>
    <s v="S-4052-S-CH"/>
    <s v="pomorskie"/>
    <x v="5"/>
    <n v="10578561"/>
    <s v="Stół mroźniczy 180"/>
    <s v="Gastromax"/>
    <s v="GP 3D187MR"/>
    <s v="2018/11/09780"/>
    <s v="180 CM"/>
    <d v="2018-12-05T00:00:00"/>
    <n v="2018"/>
    <d v="2021-12-05T00:00:00"/>
    <s v="S_STOL_CHL"/>
    <s v="R-404A 0,29 KG"/>
  </r>
  <r>
    <n v="4052"/>
    <n v="7024052"/>
    <s v="S-4052-S-CH"/>
    <s v="pomorskie"/>
    <x v="5"/>
    <n v="10054526"/>
    <s v="Witryna chłodnicza"/>
    <s v="JUKA"/>
    <s v="TOSTI 90 OTW"/>
    <s v="12037"/>
    <s v=""/>
    <d v="2018-12-05T00:00:00"/>
    <n v="2018"/>
    <d v="2021-12-05T00:00:00"/>
    <s v="S_WITR_OTW"/>
    <s v=""/>
  </r>
  <r>
    <n v="4052"/>
    <n v="7024052"/>
    <s v="S-4052-S-CH"/>
    <s v="pomorskie"/>
    <x v="5"/>
    <n v="10611289"/>
    <s v="Witryna HOT DOG 120X670"/>
    <s v="Gastromax"/>
    <s v="STÓŁ CHŁODNICZY"/>
    <s v="2018/11/09776"/>
    <s v=""/>
    <d v="2018-12-05T00:00:00"/>
    <n v="2018"/>
    <d v="2021-12-05T00:00:00"/>
    <s v="S_LADA_CHL"/>
    <s v="R-134A 0,21 KG"/>
  </r>
  <r>
    <n v="4052"/>
    <n v="7024052"/>
    <s v="S-4052-S-CH"/>
    <s v="pomorskie"/>
    <x v="5"/>
    <n v="10578564"/>
    <s v="Witryna kanapkowa ze zraszaczem"/>
    <s v="Gastromax"/>
    <s v="WITRYNA KANAPKOWA"/>
    <s v="2018/11/09778"/>
    <s v="GPORWZ"/>
    <d v="2018-12-05T00:00:00"/>
    <n v="2018"/>
    <d v="2021-12-05T00:00:00"/>
    <s v="S_WITR_KAN"/>
    <s v=""/>
  </r>
  <r>
    <n v="4052"/>
    <n v="7024052"/>
    <s v="S-4052-S-CH"/>
    <s v="pomorskie"/>
    <x v="5"/>
    <n v="10578565"/>
    <s v="Witryna sałatkowa"/>
    <s v="Gastromax"/>
    <s v="WITRYNA SAŁATKOWA"/>
    <s v="2018/11/09777"/>
    <s v="GPSTSO 0.9"/>
    <d v="2018-12-05T00:00:00"/>
    <n v="2018"/>
    <d v="2021-12-05T00:00:00"/>
    <s v="S_WITR_SAL"/>
    <s v=""/>
  </r>
  <r>
    <n v="4052"/>
    <n v="7024052"/>
    <s v="S-4052-S-CH"/>
    <s v="pomorskie"/>
    <x v="5"/>
    <n v="10578562"/>
    <s v="Zamrażarka skrzyniowa poj. 95 l. biała"/>
    <s v="Gastromax"/>
    <s v=""/>
    <s v=""/>
    <s v=""/>
    <d v="2018-12-03T00:00:00"/>
    <n v="2018"/>
    <d v="2021-12-03T00:00:00"/>
    <s v="S_ZAMR"/>
    <s v=""/>
  </r>
  <r>
    <n v="4055"/>
    <n v="7024055"/>
    <s v="S-4055-S-CH"/>
    <s v="pomorskie"/>
    <x v="39"/>
    <n v="10546519"/>
    <s v="Fresh Wyspa"/>
    <s v="Igloo"/>
    <s v="FRESH WYSPA"/>
    <s v="NS-241312"/>
    <s v="FRESH 1,5"/>
    <d v="2018-10-18T00:00:00"/>
    <n v="2018"/>
    <d v="2021-10-18T00:00:00"/>
    <s v="S_FRESH_W"/>
    <s v=""/>
  </r>
  <r>
    <n v="4055"/>
    <n v="7024055"/>
    <s v="S-4055-S-CH"/>
    <s v="pomorskie"/>
    <x v="39"/>
    <n v="10546518"/>
    <s v="Komora chłodnicza"/>
    <s v="Frigo"/>
    <s v=""/>
    <s v="074724CG4317"/>
    <s v=""/>
    <d v="2018-10-11T00:00:00"/>
    <n v="2018"/>
    <d v="2021-10-11T00:00:00"/>
    <s v="S_KOM_CHL"/>
    <s v="R-404A 1,25 KG"/>
  </r>
  <r>
    <n v="4055"/>
    <n v="7024055"/>
    <s v="S-4055-S-CH"/>
    <s v="pomorskie"/>
    <x v="39"/>
    <n v="10546517"/>
    <s v="Komora mroźnicza"/>
    <s v="Frigo"/>
    <s v=""/>
    <s v="082633CG1318"/>
    <s v=""/>
    <d v="2018-10-11T00:00:00"/>
    <n v="2018"/>
    <d v="2021-10-11T00:00:00"/>
    <s v="S_KOM_ZAMR"/>
    <s v="R-404A 2,25 KG"/>
  </r>
  <r>
    <n v="4055"/>
    <n v="7024055"/>
    <s v="S-4055-S-CH"/>
    <s v="pomorskie"/>
    <x v="39"/>
    <n v="10546523"/>
    <s v="Lodówka podblatowa"/>
    <s v="WHIRLPOOL"/>
    <s v=""/>
    <s v=""/>
    <s v=""/>
    <d v="2018-10-11T00:00:00"/>
    <n v="2018"/>
    <d v="2020-10-11T00:00:00"/>
    <s v="S_LOD"/>
    <s v=""/>
  </r>
  <r>
    <n v="4055"/>
    <n v="7024055"/>
    <s v="S-4055-S-CH"/>
    <s v="pomorskie"/>
    <x v="39"/>
    <n v="10546522"/>
    <s v="Regał chłodniczy zamknięty"/>
    <s v="Igloo"/>
    <s v="REGAŁ ZAMKNIĘTY"/>
    <s v="NS-243010"/>
    <s v="BALI PET DP 1.3"/>
    <d v="2018-10-18T00:00:00"/>
    <n v="2018"/>
    <d v="2021-10-18T00:00:00"/>
    <s v="S_REG_ZAM"/>
    <s v=""/>
  </r>
  <r>
    <n v="4055"/>
    <n v="7024055"/>
    <s v="S-4055-S-CH"/>
    <s v="pomorskie"/>
    <x v="39"/>
    <n v="10593405"/>
    <s v="Regał chłodniczy zamknięty"/>
    <s v="Igloo"/>
    <s v="REGAŁ ZAMKNIĘTY"/>
    <s v="NS-235372"/>
    <s v="BALI PET DP 1.3"/>
    <d v="2018-10-18T00:00:00"/>
    <n v="2018"/>
    <d v="2021-10-18T00:00:00"/>
    <s v="S_REG_ZAM"/>
    <s v=""/>
  </r>
  <r>
    <n v="4055"/>
    <n v="7024055"/>
    <s v="S-4055-S-CH"/>
    <s v="pomorskie"/>
    <x v="39"/>
    <n v="10593406"/>
    <s v="Regał chłodniczy zamknięty"/>
    <s v="Igloo"/>
    <s v="REGAŁ ZAMKNIĘTY"/>
    <s v="NS-243012"/>
    <s v="BALI PET DP 1.3"/>
    <d v="2018-10-18T00:00:00"/>
    <n v="2018"/>
    <d v="2021-10-18T00:00:00"/>
    <s v="S_REG_ZAM"/>
    <s v=""/>
  </r>
  <r>
    <n v="4055"/>
    <n v="7024055"/>
    <s v="S-4055-S-CH"/>
    <s v="pomorskie"/>
    <x v="39"/>
    <n v="10593401"/>
    <s v="Stół chłodniczy"/>
    <s v="Lorien"/>
    <s v="BACK BAR"/>
    <s v="7210866"/>
    <s v=""/>
    <d v="2018-10-09T00:00:00"/>
    <n v="2018"/>
    <d v="2021-10-09T00:00:00"/>
    <s v="S_STOL_CHL"/>
    <s v=""/>
  </r>
  <r>
    <n v="4055"/>
    <n v="7024055"/>
    <s v="S-4055-S-CH"/>
    <s v="pomorskie"/>
    <x v="39"/>
    <n v="10593404"/>
    <s v="Stół chłodniczy"/>
    <s v="Igloo"/>
    <s v="HOT DOG 1.2"/>
    <s v="NS-236938"/>
    <s v=""/>
    <d v="2018-10-18T00:00:00"/>
    <n v="2018"/>
    <d v="2021-10-18T00:00:00"/>
    <s v="S_STOL_CHL"/>
    <s v=""/>
  </r>
  <r>
    <n v="4055"/>
    <n v="7024055"/>
    <s v="S-4055-S-CH"/>
    <s v="pomorskie"/>
    <x v="39"/>
    <n v="10592916"/>
    <s v="Stół chłodniczy HOT DOG 1.2"/>
    <s v="Igloo"/>
    <s v="STÓŁ CHŁODNICZY"/>
    <s v="NS 236938"/>
    <s v=""/>
    <d v="2018-10-18T00:00:00"/>
    <n v="2018"/>
    <d v="2021-10-18T00:00:00"/>
    <s v="S_LADA_CHL"/>
    <s v=""/>
  </r>
  <r>
    <n v="4055"/>
    <n v="7024055"/>
    <s v="S-4055-S-CH"/>
    <s v="pomorskie"/>
    <x v="39"/>
    <n v="10593402"/>
    <s v="Stół mroźniczy"/>
    <s v="Lorien"/>
    <s v="BACK BAR"/>
    <s v="7210852"/>
    <s v=""/>
    <d v="2018-10-09T00:00:00"/>
    <n v="2018"/>
    <d v="2021-10-09T00:00:00"/>
    <s v="S_STOL_CHL"/>
    <s v=""/>
  </r>
  <r>
    <n v="4055"/>
    <n v="7024055"/>
    <s v="S-4055-S-CH"/>
    <s v="pomorskie"/>
    <x v="39"/>
    <n v="10594779"/>
    <s v="Szafa mroźnicza"/>
    <s v="Bolarus"/>
    <s v="SN 711 Inox"/>
    <s v=""/>
    <s v=""/>
    <d v="2006-07-30T00:00:00"/>
    <n v="2006"/>
    <d v="2009-07-30T00:00:00"/>
    <s v="S_ZAMR"/>
    <s v="R-404A 0,5 KG"/>
  </r>
  <r>
    <n v="4055"/>
    <n v="7024055"/>
    <s v="S-4055-S-CH"/>
    <s v="pomorskie"/>
    <x v="39"/>
    <n v="10594778"/>
    <s v="Szafa mroźnicza GORTH"/>
    <s v="GORTH"/>
    <s v="FMP1101-070GG"/>
    <s v="088100974"/>
    <s v=""/>
    <d v="2010-04-27T00:00:00"/>
    <n v="2010"/>
    <d v="2013-04-27T00:00:00"/>
    <s v="S_ZAMR"/>
    <s v="R-507A 1,5 KG"/>
  </r>
  <r>
    <n v="4055"/>
    <n v="7024055"/>
    <s v="S-4055-S-CH"/>
    <s v="pomorskie"/>
    <x v="39"/>
    <n v="10546515"/>
    <s v="Witryna chłodnicza otwarta"/>
    <s v="JUKA"/>
    <s v="TOSTI 90 OTW"/>
    <s v="10238"/>
    <s v=""/>
    <d v="2018-10-11T00:00:00"/>
    <n v="2018"/>
    <d v="2021-10-11T00:00:00"/>
    <s v="S_WITR_OTW"/>
    <s v=""/>
  </r>
  <r>
    <n v="4055"/>
    <n v="7024055"/>
    <s v="S-4055-S-CH"/>
    <s v="pomorskie"/>
    <x v="39"/>
    <n v="10546514"/>
    <s v="Witryna chłodnicza zamknięta"/>
    <s v="Igloo"/>
    <s v="EWA 500 PET"/>
    <s v="NS-236207"/>
    <s v=""/>
    <d v="2018-10-18T00:00:00"/>
    <n v="2018"/>
    <d v="2021-10-18T00:00:00"/>
    <s v="S_WITR_ZAM"/>
    <s v=""/>
  </r>
  <r>
    <n v="4055"/>
    <n v="7024055"/>
    <s v="S-4055-S-CH"/>
    <s v="pomorskie"/>
    <x v="39"/>
    <n v="10546516"/>
    <s v="Witryna kanapkowa ze zraszaczem"/>
    <s v="Igloo"/>
    <s v="WITRYNA KANAPKOWA"/>
    <s v="NS-236186"/>
    <s v="EXPO 1.25 W"/>
    <d v="2018-10-18T00:00:00"/>
    <n v="2018"/>
    <d v="2021-10-18T00:00:00"/>
    <s v="S_WITR_KAN"/>
    <s v="134A 0,60 KG"/>
  </r>
  <r>
    <n v="4055"/>
    <n v="7024055"/>
    <s v="S-4055-S-CH"/>
    <s v="pomorskie"/>
    <x v="39"/>
    <n v="10546525"/>
    <s v="Witryna sałatkowa"/>
    <s v="Igloo"/>
    <s v="WITRYNA SAŁATKOWA"/>
    <s v="NS-241332"/>
    <s v="STS 0.9"/>
    <d v="2018-10-18T00:00:00"/>
    <n v="2018"/>
    <d v="2021-10-18T00:00:00"/>
    <s v="S_WITR_SAL"/>
    <s v=""/>
  </r>
  <r>
    <n v="4055"/>
    <n v="7024055"/>
    <s v="S-4055-S-CH"/>
    <s v="pomorskie"/>
    <x v="39"/>
    <n v="10593403"/>
    <s v="Witryna sałatkowa"/>
    <s v="Gastromax"/>
    <s v="WITRYNA SAŁATKOWA"/>
    <s v="NS-241332"/>
    <s v="GPSTSO"/>
    <d v="2018-10-18T00:00:00"/>
    <n v="2018"/>
    <d v="2021-10-18T00:00:00"/>
    <s v="S_WITR_SAL"/>
    <s v=""/>
  </r>
  <r>
    <n v="4055"/>
    <n v="7024055"/>
    <s v="S-4055-S-CH"/>
    <s v="pomorskie"/>
    <x v="39"/>
    <n v="10546524"/>
    <s v="Zamrażarka skrzyniowa 95 l"/>
    <s v="Lorien"/>
    <s v=""/>
    <s v="7128497"/>
    <s v=""/>
    <d v="2018-10-09T00:00:00"/>
    <n v="2018"/>
    <d v="2021-10-09T00:00:00"/>
    <s v="S_ZAMR"/>
    <s v=""/>
  </r>
  <r>
    <n v="4069"/>
    <n v="7024069"/>
    <s v="S-4069-S-CH"/>
    <s v="pomorskie"/>
    <x v="39"/>
    <n v="10593154"/>
    <s v="Chłodziarka podblatowa socj."/>
    <s v="ELECTROLUX"/>
    <s v=""/>
    <s v=""/>
    <s v=""/>
    <d v="2007-02-14T00:00:00"/>
    <n v="2007"/>
    <d v="2010-02-14T00:00:00"/>
    <s v="S_LOD"/>
    <s v=""/>
  </r>
  <r>
    <n v="4069"/>
    <n v="7024069"/>
    <s v="S-4069-S-CH"/>
    <s v="pomorskie"/>
    <x v="39"/>
    <n v="10672926"/>
    <s v="Fresh Wyspa ok"/>
    <s v="Gastromax"/>
    <s v="FRESH WYSPA"/>
    <s v="2021/01/139637"/>
    <s v="GPWF 1.50"/>
    <d v="2021-01-29T00:00:00"/>
    <n v="2021"/>
    <d v="2024-01-29T00:00:00"/>
    <s v="S_FRESH_W"/>
    <s v="R-507 0,5 KG"/>
  </r>
  <r>
    <n v="4069"/>
    <n v="7024069"/>
    <s v="S-4069-S-CH"/>
    <s v="pomorskie"/>
    <x v="39"/>
    <n v="10661745"/>
    <s v="Komora chłodnicza ok"/>
    <s v="Frigo"/>
    <s v="RIVACOLD"/>
    <s v="102049005148"/>
    <s v="STM006G011-N1"/>
    <d v="2021-02-14T00:00:00"/>
    <n v="2021"/>
    <d v="2024-02-14T00:00:00"/>
    <s v="S_KOM_CHL"/>
    <s v="R-452A"/>
  </r>
  <r>
    <n v="4069"/>
    <n v="7024069"/>
    <s v="S-4069-S-CH"/>
    <s v="pomorskie"/>
    <x v="39"/>
    <n v="10661746"/>
    <s v="Komora mroźnicza ok"/>
    <s v="Frigo"/>
    <s v="RIVACOLD"/>
    <s v="102050003310"/>
    <s v="STL016G012-N1"/>
    <d v="2021-02-14T00:00:00"/>
    <n v="2021"/>
    <d v="2024-02-14T00:00:00"/>
    <s v="S_KOM_ZAMR"/>
    <s v="R-452A"/>
  </r>
  <r>
    <n v="4069"/>
    <n v="7024069"/>
    <s v="S-4069-S-CH"/>
    <s v="pomorskie"/>
    <x v="39"/>
    <n v="10662617"/>
    <s v="Regał chłodniczy zamknięty"/>
    <s v="Gastromax"/>
    <s v="REGAŁ ZAMKNIĘTY"/>
    <s v="13962, 13963"/>
    <s v="GP M EX/DS 125-6.5"/>
    <d v="2021-01-29T00:00:00"/>
    <n v="2021"/>
    <d v="2024-01-29T00:00:00"/>
    <s v="S_REG_ZAM"/>
    <s v=""/>
  </r>
  <r>
    <n v="4069"/>
    <n v="7024069"/>
    <s v="S-4069-S-CH"/>
    <s v="pomorskie"/>
    <x v="39"/>
    <n v="10674077"/>
    <s v="Regał chłodniczy zamknięty 60"/>
    <s v="Gastromax"/>
    <s v="REGAŁ ZAMKNIĘTY"/>
    <s v="2021/01/13960"/>
    <s v=""/>
    <d v="2021-01-29T00:00:00"/>
    <n v="2021"/>
    <d v="2024-01-29T00:00:00"/>
    <s v="S_REG_ZAM"/>
    <s v=""/>
  </r>
  <r>
    <n v="4069"/>
    <n v="7024069"/>
    <s v="S-4069-S-CH"/>
    <s v="pomorskie"/>
    <x v="39"/>
    <n v="10674079"/>
    <s v="Regał chłodniczy zamknięty 60"/>
    <s v="Gastromax"/>
    <s v="REGAŁ ZAMKNIĘTY"/>
    <s v="2021/01/13961"/>
    <s v=""/>
    <d v="2021-01-29T00:00:00"/>
    <n v="2021"/>
    <d v="2024-01-29T00:00:00"/>
    <s v="S_REG_ZAM"/>
    <s v=""/>
  </r>
  <r>
    <n v="4069"/>
    <n v="7024069"/>
    <s v="S-4069-S-CH"/>
    <s v="pomorskie"/>
    <x v="39"/>
    <n v="10674096"/>
    <s v="Stół chłodniczy"/>
    <s v="Gastromax"/>
    <s v="STÓŁ CHŁODNICZY"/>
    <s v="2021/01/13968"/>
    <s v="BACK BAR"/>
    <d v="2021-01-29T00:00:00"/>
    <n v="2021"/>
    <d v="2024-01-29T00:00:00"/>
    <s v="S_STOL_CHL"/>
    <s v="1400X700X850"/>
  </r>
  <r>
    <n v="4069"/>
    <n v="7024069"/>
    <s v="S-4069-S-CH"/>
    <s v="pomorskie"/>
    <x v="39"/>
    <n v="10674095"/>
    <s v="Stół mroźniczy"/>
    <s v="Gastromax"/>
    <s v="STÓŁ CHŁODNICZY"/>
    <s v="2021/01/13969"/>
    <s v="BACK BAR"/>
    <d v="2021-01-29T00:00:00"/>
    <n v="2021"/>
    <d v="2024-01-29T00:00:00"/>
    <s v="S_STOL_CHL"/>
    <s v="1400X700X850"/>
  </r>
  <r>
    <n v="4069"/>
    <n v="7024069"/>
    <s v="S-4069-S-CH"/>
    <s v="pomorskie"/>
    <x v="39"/>
    <n v="10674098"/>
    <s v="Stół sałatkowy z nadstawką szklaną"/>
    <s v="Gastromax"/>
    <s v="Front Bar"/>
    <s v="2021/01/13965"/>
    <s v=""/>
    <d v="2021-01-29T00:00:00"/>
    <n v="2021"/>
    <d v="2024-01-29T00:00:00"/>
    <s v="S_WITR_OTW"/>
    <s v="900X900X1400"/>
  </r>
  <r>
    <n v="4069"/>
    <n v="7024069"/>
    <s v="S-4069-S-CH"/>
    <s v="pomorskie"/>
    <x v="39"/>
    <n v="10344152"/>
    <s v="Witryna chłodnicza"/>
    <s v="JUKA"/>
    <s v="TOSTI 90 otw"/>
    <s v="4106"/>
    <s v=""/>
    <d v="2018-04-05T00:00:00"/>
    <n v="2018"/>
    <d v="2021-04-05T00:00:00"/>
    <s v="S_WITR_OTW"/>
    <s v="R-404A 0,7 KG"/>
  </r>
  <r>
    <n v="4069"/>
    <n v="7024069"/>
    <s v="S-4069-S-CH"/>
    <s v="pomorskie"/>
    <x v="39"/>
    <n v="10593150"/>
    <s v="Witryna chłodnicza Piccoli 90"/>
    <s v="JUKA"/>
    <s v="PICCOLI60 OTW"/>
    <s v="11464/2014"/>
    <s v=""/>
    <d v="2014-06-24T00:00:00"/>
    <n v="2014"/>
    <d v="2017-06-24T00:00:00"/>
    <s v="S_WITR_OTW"/>
    <s v="R-404A 0,5 KG"/>
  </r>
  <r>
    <n v="4069"/>
    <n v="7024069"/>
    <s v="S-4069-S-CH"/>
    <s v="pomorskie"/>
    <x v="39"/>
    <n v="10674097"/>
    <s v="Witryna HD z nadstawką szklaną"/>
    <s v="Gastromax"/>
    <s v=""/>
    <s v="2021/01/13964"/>
    <s v=""/>
    <d v="2021-01-29T00:00:00"/>
    <n v="2021"/>
    <d v="2024-01-29T00:00:00"/>
    <s v="S_WITR_CHL"/>
    <s v="1200X670X1400"/>
  </r>
  <r>
    <n v="4069"/>
    <n v="7024069"/>
    <s v="S-4069-S-CH"/>
    <s v="pomorskie"/>
    <x v="39"/>
    <n v="10674099"/>
    <s v="Witryna kanapkowa"/>
    <s v="Gastromax"/>
    <s v=""/>
    <s v="2021/01/13966"/>
    <s v=""/>
    <d v="2021-01-29T00:00:00"/>
    <n v="2021"/>
    <d v="2024-01-29T00:00:00"/>
    <s v="S_WITR_OTW"/>
    <s v="900X900X1400"/>
  </r>
  <r>
    <n v="4069"/>
    <n v="7024069"/>
    <s v="S-4069-S-CH"/>
    <s v="pomorskie"/>
    <x v="39"/>
    <n v="10673634"/>
    <s v="Witryna kanapkowa ze zraszacze"/>
    <s v="GP Production"/>
    <s v="GP STSO 90S kanapki"/>
    <s v="2021/01/13966"/>
    <s v=""/>
    <d v="2021-01-29T00:00:00"/>
    <n v="2021"/>
    <d v="2024-01-29T00:00:00"/>
    <s v="S_WITR_CHL"/>
    <s v=""/>
  </r>
  <r>
    <n v="4072"/>
    <n v="7024072"/>
    <s v="S-4072-S-CH"/>
    <s v="pomorskie"/>
    <x v="2"/>
    <n v="10566151"/>
    <s v="Fresh Wyspa"/>
    <s v="Gastromax"/>
    <s v="FRESH WYSPA"/>
    <s v="2017/04/06427"/>
    <s v="GPWF 1,50"/>
    <d v="2017-04-12T00:00:00"/>
    <n v="2017"/>
    <d v="2020-04-12T00:00:00"/>
    <s v="S_FRESH_W"/>
    <s v=""/>
  </r>
  <r>
    <n v="4072"/>
    <n v="7024072"/>
    <s v="S-4072-S-CH"/>
    <s v="pomorskie"/>
    <x v="2"/>
    <n v="10515892"/>
    <s v="Komora chłodnicza"/>
    <s v="Coldor"/>
    <s v=""/>
    <s v=""/>
    <s v=""/>
    <d v="2015-02-02T00:00:00"/>
    <n v="2015"/>
    <d v="2018-02-02T00:00:00"/>
    <s v="S_KOM_CHL"/>
    <s v="R-404A 1,75 KG"/>
  </r>
  <r>
    <n v="4072"/>
    <n v="7024072"/>
    <s v="S-4072-S-CH"/>
    <s v="pomorskie"/>
    <x v="2"/>
    <n v="10515893"/>
    <s v="Komora mroźnicza"/>
    <s v="Coldor"/>
    <s v=""/>
    <s v=""/>
    <s v=""/>
    <d v="2015-02-02T00:00:00"/>
    <n v="2015"/>
    <d v="2018-02-02T00:00:00"/>
    <s v="S_KOM_ZAMR"/>
    <s v="R-404A 2,25 KG"/>
  </r>
  <r>
    <n v="4072"/>
    <n v="7024072"/>
    <s v="S-4072-S-CH"/>
    <s v="pomorskie"/>
    <x v="2"/>
    <n v="10337408"/>
    <s v="Regał chłodniczy"/>
    <s v="Gastromax"/>
    <s v="REGAŁ ZAMKNIĘTY"/>
    <s v="2017/03/06280"/>
    <s v="GP M EX/DS 125-6.5"/>
    <d v="2017-04-12T00:00:00"/>
    <n v="2017"/>
    <d v="2020-04-12T00:00:00"/>
    <s v="S_REG_ZAM"/>
    <s v="R-404A 3,7 KG"/>
  </r>
  <r>
    <n v="4072"/>
    <n v="7024072"/>
    <s v="S-4072-S-CH"/>
    <s v="pomorskie"/>
    <x v="2"/>
    <n v="10337409"/>
    <s v="Regał chłodniczy"/>
    <s v="Gastromax"/>
    <s v="REGAŁ ZAMKNIĘTY"/>
    <s v="2017/04/06436"/>
    <s v="GP M EX/DS 125-6.5"/>
    <d v="2017-04-12T00:00:00"/>
    <n v="2017"/>
    <d v="2020-04-12T00:00:00"/>
    <s v="S_REG_ZAM"/>
    <s v="R-404A 3,7 KG"/>
  </r>
  <r>
    <n v="4072"/>
    <n v="7024072"/>
    <s v="S-4072-S-CH"/>
    <s v="pomorskie"/>
    <x v="2"/>
    <n v="10337410"/>
    <s v="Regał chłodniczy"/>
    <s v="Gastromax"/>
    <s v="REGAŁ ZAMKNIĘTY"/>
    <s v="2017/04/06437"/>
    <s v="GP M EX/DS 125-6.5"/>
    <d v="2017-04-12T00:00:00"/>
    <n v="2017"/>
    <d v="2020-04-12T00:00:00"/>
    <s v="S_REG_ZAM"/>
    <s v="R-404A 3,7 KG"/>
  </r>
  <r>
    <n v="4072"/>
    <n v="7024072"/>
    <s v="S-4072-S-CH"/>
    <s v="pomorskie"/>
    <x v="2"/>
    <n v="10610168"/>
    <s v="Regał chłodniczy 60"/>
    <s v="Gastromax"/>
    <s v="REGAŁ ZAMKNIĘTY"/>
    <s v="2017/04/06435"/>
    <s v=""/>
    <d v="2017-04-12T00:00:00"/>
    <n v="2017"/>
    <d v="2020-04-12T00:00:00"/>
    <s v="S_REG_ZAM"/>
    <s v="R-404A 3,7 KG"/>
  </r>
  <r>
    <n v="4072"/>
    <n v="7024072"/>
    <s v="S-4072-S-CH"/>
    <s v="pomorskie"/>
    <x v="2"/>
    <n v="10610166"/>
    <s v="Stół chłodniczy"/>
    <s v="Gastromax"/>
    <s v="GP 4D235CHT"/>
    <s v="2017/04/06330"/>
    <s v="210 CM"/>
    <d v="2017-04-12T00:00:00"/>
    <n v="2017"/>
    <d v="2020-04-12T00:00:00"/>
    <s v="S_STOL_CHL"/>
    <s v=""/>
  </r>
  <r>
    <n v="4072"/>
    <n v="7024072"/>
    <s v="S-4072-S-CH"/>
    <s v="pomorskie"/>
    <x v="2"/>
    <n v="10610170"/>
    <s v="Stół chłodniczy sałatkowy 0.9"/>
    <s v="Gastromax"/>
    <s v="900x900"/>
    <s v="2017/04/06379"/>
    <s v=""/>
    <d v="2017-04-12T00:00:00"/>
    <n v="2017"/>
    <d v="2020-04-12T00:00:00"/>
    <s v="S_STOL_CHL"/>
    <s v=""/>
  </r>
  <r>
    <n v="4072"/>
    <n v="7024072"/>
    <s v="S-4072-S-CH"/>
    <s v="pomorskie"/>
    <x v="2"/>
    <n v="10610165"/>
    <s v="Stół mroźniczy"/>
    <s v="Gastromax"/>
    <s v="GP 2D135MRU"/>
    <s v="2017/04/06430"/>
    <s v="140 CM"/>
    <d v="2017-04-12T00:00:00"/>
    <n v="2017"/>
    <d v="2020-04-12T00:00:00"/>
    <s v="S_STOL_CHL"/>
    <s v=""/>
  </r>
  <r>
    <n v="4072"/>
    <n v="7024072"/>
    <s v="S-4072-S-CH"/>
    <s v="pomorskie"/>
    <x v="2"/>
    <n v="10614776"/>
    <s v="Stół mroźniczy"/>
    <s v="Gastromax"/>
    <s v="GP 2D135MRU"/>
    <s v="2017/04/06429"/>
    <s v="140 CM"/>
    <d v="2017-04-12T00:00:00"/>
    <n v="2017"/>
    <d v="2020-04-12T00:00:00"/>
    <s v="S_STOL_CHL"/>
    <s v=""/>
  </r>
  <r>
    <n v="4072"/>
    <n v="7024072"/>
    <s v="S-4072-S-CH"/>
    <s v="pomorskie"/>
    <x v="2"/>
    <n v="10349279"/>
    <s v="Witryna chłodnicza GP WZ OR125"/>
    <s v="Gastromax"/>
    <s v="GP WZ OR 125-90"/>
    <s v="2017/04/06426"/>
    <s v=""/>
    <d v="2017-04-12T00:00:00"/>
    <n v="2017"/>
    <d v="2020-04-12T00:00:00"/>
    <s v="S_WITR_OTW"/>
    <s v="R-404A 0,5 KG"/>
  </r>
  <r>
    <n v="4072"/>
    <n v="7024072"/>
    <s v="S-4072-S-CH"/>
    <s v="pomorskie"/>
    <x v="2"/>
    <n v="10610169"/>
    <s v="Witryna chłodnicza HD"/>
    <s v="Gastromax"/>
    <s v="GPHD OR 120-67/L"/>
    <s v="2017/04/06424"/>
    <s v=""/>
    <d v="2017-04-12T00:00:00"/>
    <n v="2017"/>
    <d v="2020-04-12T00:00:00"/>
    <s v="S_WITR_OTW"/>
    <s v="R-507A 0,21 KG"/>
  </r>
  <r>
    <n v="4072"/>
    <n v="7024072"/>
    <s v="S-4072-S-CH"/>
    <s v="pomorskie"/>
    <x v="2"/>
    <n v="10614775"/>
    <s v="Witryna ekspozycyjna GRAB&amp;GO"/>
    <s v="Gastromax"/>
    <s v="GRAB&amp;GO"/>
    <s v="2017/04/06428"/>
    <s v=""/>
    <d v="2017-04-12T00:00:00"/>
    <n v="2017"/>
    <d v="2020-04-12T00:00:00"/>
    <s v="S_WITR_OTW"/>
    <s v="R-404A 0,5 KG"/>
  </r>
  <r>
    <n v="4072"/>
    <n v="7024072"/>
    <s v="S-4072-S-CH"/>
    <s v="pomorskie"/>
    <x v="2"/>
    <n v="10610167"/>
    <s v="Zamrażarka skrzyniowa na odp."/>
    <s v="Gastromax"/>
    <s v=""/>
    <s v="161128 21 0006"/>
    <s v=""/>
    <d v="2017-04-12T00:00:00"/>
    <n v="2017"/>
    <d v="2020-04-12T00:00:00"/>
    <s v="S_ZAMR"/>
    <s v=""/>
  </r>
  <r>
    <n v="4077"/>
    <n v="7024077"/>
    <s v="S-4077-S-CH"/>
    <s v="pomorskie"/>
    <x v="2"/>
    <n v="10593159"/>
    <s v="Fresh Wyspa"/>
    <s v="Igloo"/>
    <s v="FRESH WYSPA"/>
    <s v="NS-250620"/>
    <s v="FRESH"/>
    <d v="2019-04-15T00:00:00"/>
    <n v="2019"/>
    <d v="2022-04-15T00:00:00"/>
    <s v="S_FRESH_W"/>
    <s v=""/>
  </r>
  <r>
    <n v="4077"/>
    <n v="7024077"/>
    <s v="S-4077-S-CH"/>
    <s v="pomorskie"/>
    <x v="2"/>
    <n v="10590335"/>
    <s v="Komora chłodnicza"/>
    <s v="Frigo"/>
    <s v="Danfoss"/>
    <s v="090251CG4018"/>
    <s v="OP-MSYM012MPW05G"/>
    <d v="2019-03-06T00:00:00"/>
    <n v="2019"/>
    <d v="2022-03-06T00:00:00"/>
    <s v="S_KOM_CHL"/>
    <s v="R-404A 1,30 KG"/>
  </r>
  <r>
    <n v="4077"/>
    <n v="7024077"/>
    <s v="S-4077-S-CH"/>
    <s v="pomorskie"/>
    <x v="2"/>
    <n v="10590336"/>
    <s v="Komora mroźnicza"/>
    <s v="Frigo"/>
    <s v="Rivacold"/>
    <s v="090576CG4118"/>
    <s v="OP-LSQM034AJW05G"/>
    <d v="2019-03-06T00:00:00"/>
    <n v="2019"/>
    <d v="2022-03-06T00:00:00"/>
    <s v="S_KOM_ZAMR"/>
    <s v="R-404A 2,40 KG"/>
  </r>
  <r>
    <n v="4077"/>
    <n v="7024077"/>
    <s v="S-4077-S-CH"/>
    <s v="pomorskie"/>
    <x v="2"/>
    <n v="10593165"/>
    <s v="Lodówka podblatowa"/>
    <s v="WHIRLPOOL"/>
    <s v="ARC 104/1 A+"/>
    <s v=""/>
    <s v=""/>
    <d v="2019-04-15T00:00:00"/>
    <n v="2019"/>
    <d v="2022-04-15T00:00:00"/>
    <s v="S_LOD"/>
    <s v=""/>
  </r>
  <r>
    <n v="4077"/>
    <n v="7024077"/>
    <s v="S-4077-S-CH"/>
    <s v="pomorskie"/>
    <x v="2"/>
    <n v="10593163"/>
    <s v="Regał chłodniczy Bali 1.3DP"/>
    <s v="Igloo"/>
    <s v="REGAŁ ZAMKNIĘTY"/>
    <s v="NS 251574"/>
    <s v="BALI PET DP 1.3"/>
    <d v="2019-04-15T00:00:00"/>
    <n v="2019"/>
    <d v="2022-04-15T00:00:00"/>
    <s v="S_REG_ZAM"/>
    <s v=""/>
  </r>
  <r>
    <n v="4077"/>
    <n v="7024077"/>
    <s v="S-4077-S-CH"/>
    <s v="pomorskie"/>
    <x v="2"/>
    <n v="10593164"/>
    <s v="Regał chłodniczy Bali 1.3DP"/>
    <s v="Igloo"/>
    <s v="REGAŁ ZAMKNIĘTY"/>
    <s v="NS 251576"/>
    <s v="BALI PET DP 1.3"/>
    <d v="2019-04-15T00:00:00"/>
    <n v="2019"/>
    <d v="2022-04-15T00:00:00"/>
    <s v="S_REG_ZAM"/>
    <s v=""/>
  </r>
  <r>
    <n v="4077"/>
    <n v="7024077"/>
    <s v="S-4077-S-CH"/>
    <s v="pomorskie"/>
    <x v="2"/>
    <n v="10593161"/>
    <s v="Regał chłodniczy Ewa (alkohol)"/>
    <s v="Igloo"/>
    <s v="REGAŁ ZAMKNIĘTY"/>
    <s v="NS 251569"/>
    <s v="EWA 500.1 PET"/>
    <d v="2019-04-15T00:00:00"/>
    <n v="2019"/>
    <d v="2022-04-15T00:00:00"/>
    <s v="S_REG_ZAM"/>
    <s v=""/>
  </r>
  <r>
    <n v="4077"/>
    <n v="7024077"/>
    <s v="S-4077-S-CH"/>
    <s v="pomorskie"/>
    <x v="2"/>
    <n v="10593162"/>
    <s v="Regał chłodniczy Ewa (alkohol)"/>
    <s v="Igloo"/>
    <s v="REGAŁ ZAMKNIĘTY"/>
    <s v="NS 251571"/>
    <s v="EWA 500.1 PET"/>
    <d v="2019-04-15T00:00:00"/>
    <n v="2019"/>
    <d v="2022-04-15T00:00:00"/>
    <s v="S_REG_ZAM"/>
    <s v=""/>
  </r>
  <r>
    <n v="4077"/>
    <n v="7024077"/>
    <s v="S-4077-S-CH"/>
    <s v="pomorskie"/>
    <x v="2"/>
    <n v="10590337"/>
    <s v="Stół chłodniczy"/>
    <s v="Lorien"/>
    <s v="BACK BAR"/>
    <s v="841036V02"/>
    <s v=""/>
    <d v="2019-04-16T00:00:00"/>
    <n v="2019"/>
    <d v="2022-04-16T00:00:00"/>
    <s v="S_STOL_CHL"/>
    <s v=""/>
  </r>
  <r>
    <n v="4077"/>
    <n v="7024077"/>
    <s v="S-4077-S-CH"/>
    <s v="pomorskie"/>
    <x v="2"/>
    <n v="10593156"/>
    <s v="Stół chłodniczy HOT DOG 1.2"/>
    <s v="Igloo"/>
    <s v="STÓŁ CHŁODNICZY"/>
    <s v="NS 251616"/>
    <s v=""/>
    <d v="2019-04-15T00:00:00"/>
    <n v="2019"/>
    <d v="2022-04-15T00:00:00"/>
    <s v="S_LADA_CHL"/>
    <s v=""/>
  </r>
  <r>
    <n v="4077"/>
    <n v="7024077"/>
    <s v="S-4077-S-CH"/>
    <s v="pomorskie"/>
    <x v="2"/>
    <n v="10590338"/>
    <s v="Stół mroźniczy"/>
    <s v="Lorien"/>
    <s v="STÓŁ MROŹNICZY"/>
    <s v="841027V02"/>
    <s v=""/>
    <d v="2019-04-16T00:00:00"/>
    <n v="2019"/>
    <d v="2022-04-16T00:00:00"/>
    <s v="S_STOL_CHL"/>
    <s v=""/>
  </r>
  <r>
    <n v="4077"/>
    <n v="7024077"/>
    <s v="S-4077-S-CH"/>
    <s v="pomorskie"/>
    <x v="2"/>
    <n v="10609958"/>
    <s v="Szafa mroźnicza GORTH"/>
    <s v="GORTH"/>
    <s v="FMP1101-070GG"/>
    <s v="88100641"/>
    <s v=""/>
    <d v="2009-04-15T00:00:00"/>
    <n v="2009"/>
    <d v="2012-04-15T00:00:00"/>
    <s v="S_ZAMR"/>
    <s v="R-507A 1,5 KG"/>
  </r>
  <r>
    <n v="4077"/>
    <n v="7024077"/>
    <s v="S-4077-S-CH"/>
    <s v="pomorskie"/>
    <x v="2"/>
    <n v="10344153"/>
    <s v="Witryna chłodnicza"/>
    <s v="JUKA"/>
    <s v="TOSTI 90 otw"/>
    <s v="4107"/>
    <s v=""/>
    <d v="2018-04-05T00:00:00"/>
    <n v="2018"/>
    <d v="2021-04-05T00:00:00"/>
    <s v="S_WITR_OTW"/>
    <s v="R-404A 0,7 KG"/>
  </r>
  <r>
    <n v="4077"/>
    <n v="7024077"/>
    <s v="S-4077-S-CH"/>
    <s v="pomorskie"/>
    <x v="2"/>
    <n v="10593160"/>
    <s v="Witryna chłodnicza Tosti"/>
    <s v="JUKA"/>
    <s v="TOSTI 90 otw"/>
    <s v="4405"/>
    <s v=""/>
    <d v="2019-04-15T00:00:00"/>
    <n v="2019"/>
    <d v="2022-04-15T00:00:00"/>
    <s v="S_WITR_OTW"/>
    <s v="R-404A 0,7 KG"/>
  </r>
  <r>
    <n v="4077"/>
    <n v="7024077"/>
    <s v="S-4077-S-CH"/>
    <s v="pomorskie"/>
    <x v="2"/>
    <n v="10593158"/>
    <s v="Witryna kanapkowa ze zraszacze"/>
    <s v="Igloo"/>
    <s v="WITRYNA KANAPKOWA"/>
    <s v="NS 251008"/>
    <s v="EXPO 1.25 W"/>
    <d v="2019-04-15T00:00:00"/>
    <n v="2019"/>
    <d v="2022-04-15T00:00:00"/>
    <s v="S_WITR_KAN"/>
    <s v=""/>
  </r>
  <r>
    <n v="4077"/>
    <n v="7024077"/>
    <s v="S-4077-S-CH"/>
    <s v="pomorskie"/>
    <x v="2"/>
    <n v="10593157"/>
    <s v="Witryna sałatkowa"/>
    <s v="Igloo"/>
    <s v="WITRYNA SAŁATKOWA"/>
    <s v="NS 251615"/>
    <s v="STS 0.9"/>
    <d v="2019-04-15T00:00:00"/>
    <n v="2019"/>
    <d v="2022-04-15T00:00:00"/>
    <s v="S_WITR_SAL"/>
    <s v=""/>
  </r>
  <r>
    <n v="4077"/>
    <n v="7024077"/>
    <s v="S-4077-S-CH"/>
    <s v="pomorskie"/>
    <x v="2"/>
    <n v="10590339"/>
    <s v="Zamrażarka skrzyniowa poj. 95"/>
    <s v="Lorien"/>
    <s v=""/>
    <s v="883100V02"/>
    <s v=""/>
    <d v="2019-04-16T00:00:00"/>
    <n v="2019"/>
    <d v="2022-04-16T00:00:00"/>
    <s v="S_ZAMR"/>
    <s v=""/>
  </r>
  <r>
    <n v="4146"/>
    <n v="7154146"/>
    <s v="S-4146-S-CH"/>
    <s v="pomorskie"/>
    <x v="40"/>
    <n v="10579464"/>
    <s v="Komora chłodnicza"/>
    <s v="Elektrolux"/>
    <s v="4TNG"/>
    <s v=""/>
    <s v=""/>
    <d v="2006-06-30T00:00:00"/>
    <n v="2006"/>
    <d v="2009-06-30T00:00:00"/>
    <s v="S_KOM_CHL"/>
    <s v="R-404A 3,00 KG"/>
  </r>
  <r>
    <n v="4146"/>
    <n v="7154146"/>
    <s v="S-4146-S-CH"/>
    <s v="pomorskie"/>
    <x v="40"/>
    <n v="10341996"/>
    <s v="Szafa mroźnicza"/>
    <s v="Igloo"/>
    <s v="Jola700"/>
    <s v="NS-144784"/>
    <s v=""/>
    <d v="2013-03-22T00:00:00"/>
    <n v="2013"/>
    <d v="2016-03-22T00:00:00"/>
    <s v="S_KOM_ZAMR"/>
    <s v="R-507A 1,5 KG"/>
  </r>
  <r>
    <n v="4146"/>
    <n v="7154146"/>
    <s v="S-4146-S-CH"/>
    <s v="pomorskie"/>
    <x v="40"/>
    <n v="10579478"/>
    <s v="Szafa mroźnicza GORTH"/>
    <s v="GORTH"/>
    <s v="GORTH"/>
    <s v="088100645"/>
    <s v=""/>
    <d v="2008-12-31T00:00:00"/>
    <n v="2008"/>
    <d v="2011-12-31T00:00:00"/>
    <s v="S_KOM_ZAMR"/>
    <s v="R-507A 1,5 KG"/>
  </r>
  <r>
    <n v="4146"/>
    <n v="7154146"/>
    <s v="S-4146-S-CH"/>
    <s v="pomorskie"/>
    <x v="40"/>
    <n v="10333049"/>
    <s v="Szuflada chłodząca Hot-Dog"/>
    <s v="Porkka"/>
    <s v="ML850"/>
    <s v="1001838"/>
    <s v=""/>
    <d v="2013-03-18T00:00:00"/>
    <n v="2013"/>
    <d v="2016-03-18T00:00:00"/>
    <s v="S_SZUF_HOT"/>
    <s v=""/>
  </r>
  <r>
    <n v="4146"/>
    <n v="7154146"/>
    <s v="S-4146-S-CH"/>
    <s v="pomorskie"/>
    <x v="40"/>
    <n v="10338767"/>
    <s v="Witryna chłodnicza"/>
    <s v="JUKA"/>
    <s v="TOSTI90OTW"/>
    <s v="9147"/>
    <s v=""/>
    <d v="2016-09-01T00:00:00"/>
    <n v="2016"/>
    <d v="2019-09-01T00:00:00"/>
    <s v="S_WITR_OTW"/>
    <s v="R-404A 0,7 KG"/>
  </r>
  <r>
    <n v="4146"/>
    <n v="7154146"/>
    <s v="S-4146-S-CH"/>
    <s v="pomorskie"/>
    <x v="40"/>
    <n v="10579465"/>
    <s v="Witryna chłodnicza Juka"/>
    <s v="JUKA"/>
    <s v="TIRAMISU 90 otw"/>
    <s v="12075"/>
    <s v=""/>
    <d v="2008-12-31T00:00:00"/>
    <n v="2008"/>
    <d v="2011-12-31T00:00:00"/>
    <s v="S_WITR_OTW"/>
    <s v="R-404A 0,7 KG"/>
  </r>
  <r>
    <n v="4146"/>
    <n v="7154146"/>
    <s v="S-4146-S-CH"/>
    <s v="pomorskie"/>
    <x v="40"/>
    <n v="10579477"/>
    <s v="Witryna chłodnicza Juka"/>
    <s v="JUKA"/>
    <s v="R1 90 otw"/>
    <s v="03563"/>
    <s v=""/>
    <d v="2008-12-31T00:00:00"/>
    <n v="2008"/>
    <d v="2011-12-31T00:00:00"/>
    <s v="S_WITR_OTW"/>
    <s v="R-404A 0,7 KG"/>
  </r>
  <r>
    <n v="4256"/>
    <n v="7154256"/>
    <s v="S-4256-S-CH"/>
    <s v="pomorskie"/>
    <x v="10"/>
    <n v="10350043"/>
    <s v="Fresh Wyspa"/>
    <s v="Gastromax"/>
    <s v="FRESH WYSPA"/>
    <s v="2018/07/09039"/>
    <s v="GPWF"/>
    <d v="2018-08-02T00:00:00"/>
    <n v="2018"/>
    <d v="2021-08-02T00:00:00"/>
    <s v="S_FRESH_W"/>
    <s v="R-507A 2X0,8 KG"/>
  </r>
  <r>
    <n v="4256"/>
    <n v="7154256"/>
    <s v="S-4256-S-CH"/>
    <s v="pomorskie"/>
    <x v="10"/>
    <n v="10350101"/>
    <s v="Komora chłodnicza"/>
    <s v="Frigo"/>
    <s v="AgregatRivacoldtyp:S"/>
    <s v="073913CG4117"/>
    <s v=""/>
    <d v="2018-08-16T00:00:00"/>
    <n v="2018"/>
    <d v="2021-08-16T00:00:00"/>
    <s v="S_KOM_CHL"/>
    <s v="R-404A 3,00 KG"/>
  </r>
  <r>
    <n v="4256"/>
    <n v="7154256"/>
    <s v="S-4256-S-CH"/>
    <s v="pomorskie"/>
    <x v="10"/>
    <n v="10350102"/>
    <s v="Komora mroźnicza"/>
    <s v="Frigo"/>
    <s v="AgregatRivacoldtyp:S"/>
    <s v="076877CG4917"/>
    <s v=""/>
    <d v="2018-08-16T00:00:00"/>
    <n v="2018"/>
    <d v="2021-08-16T00:00:00"/>
    <s v="S_KOM_ZAMR"/>
    <s v="R-404A 3,50 KG"/>
  </r>
  <r>
    <n v="4256"/>
    <n v="7154256"/>
    <s v="S-4256-S-CH"/>
    <s v="pomorskie"/>
    <x v="10"/>
    <n v="10350061"/>
    <s v="Regał chłodniczy 125"/>
    <s v="Gastromax"/>
    <s v="REGAŁ ZAMKNIĘTY"/>
    <s v="2018/07/09034"/>
    <s v="GP M EX/DS 125-6.5"/>
    <d v="2018-08-02T00:00:00"/>
    <n v="2018"/>
    <d v="2021-08-02T00:00:00"/>
    <s v="S_REG_ZAM"/>
    <s v="R-507A 0,5 KG"/>
  </r>
  <r>
    <n v="4256"/>
    <n v="7154256"/>
    <s v="S-4256-S-CH"/>
    <s v="pomorskie"/>
    <x v="10"/>
    <n v="10350068"/>
    <s v="Regał chłodniczy 125"/>
    <s v="Gastromax"/>
    <s v="REGAŁ ZAMKNIĘTY"/>
    <s v="2018/07/09033"/>
    <s v="GP M EX/DS 125-6.5"/>
    <d v="2018-08-02T00:00:00"/>
    <n v="2018"/>
    <d v="2021-08-02T00:00:00"/>
    <s v="S_REG_ZAM"/>
    <s v="R-404A"/>
  </r>
  <r>
    <n v="4256"/>
    <n v="7154256"/>
    <s v="S-4256-S-CH"/>
    <s v="pomorskie"/>
    <x v="10"/>
    <n v="10350069"/>
    <s v="Regał chłodniczy 125"/>
    <s v="Gastromax"/>
    <s v="REGAŁ ZAMKNIĘTY"/>
    <s v="2018/07/09035"/>
    <s v="GP M EX/DS 125-6.5"/>
    <d v="2018-08-02T00:00:00"/>
    <n v="2018"/>
    <d v="2021-08-02T00:00:00"/>
    <s v="S_REG_ZAM"/>
    <s v="R-404A"/>
  </r>
  <r>
    <n v="4256"/>
    <n v="7154256"/>
    <s v="S-4256-S-CH"/>
    <s v="pomorskie"/>
    <x v="10"/>
    <n v="10350058"/>
    <s v="Regał chłodniczy 60"/>
    <s v="Gastromax"/>
    <s v="REGAŁ ZAMKNIĘTY"/>
    <s v="2018/07/09032"/>
    <s v="GP MDU 6.2-6.5"/>
    <d v="2018-08-02T00:00:00"/>
    <n v="2018"/>
    <d v="2021-08-02T00:00:00"/>
    <s v="S_REG_ZAM"/>
    <s v="R-404A 0,32 KG"/>
  </r>
  <r>
    <n v="4256"/>
    <n v="7154256"/>
    <s v="S-4256-S-CH"/>
    <s v="pomorskie"/>
    <x v="10"/>
    <n v="10350055"/>
    <s v="Stół chłodniczy"/>
    <s v="Gastromax"/>
    <s v="GP 3D187CHT"/>
    <s v="2018/07/09040"/>
    <s v="180 CM"/>
    <d v="2018-08-02T00:00:00"/>
    <n v="2018"/>
    <d v="2021-08-02T00:00:00"/>
    <s v="S_STOL_CHL"/>
    <s v="R-404A 0,24 KG"/>
  </r>
  <r>
    <n v="4256"/>
    <n v="7154256"/>
    <s v="S-4256-S-CH"/>
    <s v="pomorskie"/>
    <x v="10"/>
    <n v="10350056"/>
    <s v="Stół mroźniczy"/>
    <s v="Gastromax"/>
    <s v="GP 2D135MRU"/>
    <s v="2018/07/09041"/>
    <s v="140 CM"/>
    <d v="2018-08-02T00:00:00"/>
    <n v="2018"/>
    <d v="2021-08-02T00:00:00"/>
    <s v="S_STOL_CHL"/>
    <s v="R-404A 0,29 KG"/>
  </r>
  <r>
    <n v="4256"/>
    <n v="7154256"/>
    <s v="S-4256-S-CH"/>
    <s v="pomorskie"/>
    <x v="10"/>
    <n v="10342174"/>
    <s v="Szafa mroźnicza"/>
    <s v="Igloo"/>
    <s v="Jola700"/>
    <s v="NS-140403"/>
    <s v=""/>
    <d v="2012-12-07T00:00:00"/>
    <n v="2012"/>
    <d v="2015-12-07T00:00:00"/>
    <s v="S_KOM_ZAMR"/>
    <s v="R-507A 1,5 KG"/>
  </r>
  <r>
    <n v="4256"/>
    <n v="7154256"/>
    <s v="S-4256-S-CH"/>
    <s v="pomorskie"/>
    <x v="10"/>
    <n v="10350032"/>
    <s v="Witryna chłodnicza GP WZ OR125"/>
    <s v="Witryna chłodnicza GP WZ OR125"/>
    <s v="GP WZ OR125"/>
    <s v="2018/07/09098"/>
    <s v=""/>
    <d v="2018-08-02T00:00:00"/>
    <n v="2018"/>
    <d v="2021-08-02T00:00:00"/>
    <s v="S_WITR_ZAM"/>
    <s v=""/>
  </r>
  <r>
    <n v="4256"/>
    <n v="7154256"/>
    <s v="S-4256-S-CH"/>
    <s v="pomorskie"/>
    <x v="10"/>
    <n v="10350103"/>
    <s v="Witryna chłodnicza Tosti 90 ot"/>
    <s v="JUKA"/>
    <s v="TOSTI90OTW"/>
    <s v="8210"/>
    <s v=""/>
    <d v="2018-08-20T00:00:00"/>
    <n v="2018"/>
    <d v="2021-08-20T00:00:00"/>
    <s v="S_WITR_OTW"/>
    <s v="R-404A 0,7 KG"/>
  </r>
  <r>
    <n v="4256"/>
    <n v="7154256"/>
    <s v="S-4256-S-CH"/>
    <s v="pomorskie"/>
    <x v="10"/>
    <n v="10693039"/>
    <s v="Witryna Hot Dog 2022"/>
    <s v="Gastromax"/>
    <s v=""/>
    <s v="2022/12/18663"/>
    <s v=""/>
    <d v="2022-12-30T00:00:00"/>
    <n v="2022"/>
    <d v="2025-12-30T00:00:00"/>
    <s v="S_LAD_HOT"/>
    <s v=""/>
  </r>
  <r>
    <n v="4256"/>
    <n v="7154256"/>
    <s v="S-4256-S-CH"/>
    <s v="pomorskie"/>
    <x v="10"/>
    <n v="10350035"/>
    <s v="Witryna kanapkowa ze zraszacze"/>
    <s v="Gastromax"/>
    <s v="WITRYNA KANAPKOWA"/>
    <s v="2018/07/09038"/>
    <s v="GPORWZ"/>
    <d v="2018-08-02T00:00:00"/>
    <n v="2018"/>
    <d v="2021-08-02T00:00:00"/>
    <s v="S_WITR_KAN"/>
    <s v="R-507A 0,5 KG"/>
  </r>
  <r>
    <n v="4256"/>
    <n v="7154256"/>
    <s v="S-4256-S-CH"/>
    <s v="pomorskie"/>
    <x v="10"/>
    <n v="10350042"/>
    <s v="Witryna sałatkowa"/>
    <s v="Gastromax"/>
    <s v="WITRYNA SAŁATKOWA"/>
    <s v="2018/07/09037"/>
    <s v="GPSTSO"/>
    <d v="2018-08-02T00:00:00"/>
    <n v="2018"/>
    <d v="2021-08-02T00:00:00"/>
    <s v="S_WITR_SAL"/>
    <s v=""/>
  </r>
  <r>
    <n v="4257"/>
    <n v="7154257"/>
    <s v="S-4257-S-CH"/>
    <s v="pomorskie"/>
    <x v="10"/>
    <n v="10546703"/>
    <s v="Lodówka podblatowa"/>
    <s v="ELECTROLUX"/>
    <s v=""/>
    <s v=""/>
    <s v=""/>
    <d v="2007-05-31T00:00:00"/>
    <n v="2007"/>
    <d v="2010-05-31T00:00:00"/>
    <s v="S_LOD"/>
    <s v=""/>
  </r>
  <r>
    <n v="4257"/>
    <n v="7154257"/>
    <s v="S-4257-S-CH"/>
    <s v="pomorskie"/>
    <x v="10"/>
    <n v="10546702"/>
    <s v="Regał chłodniczy zamknięty"/>
    <s v="Inne"/>
    <s v="REGAŁ ZAMKNIĘTY"/>
    <s v=""/>
    <s v=""/>
    <d v="2008-08-29T00:00:00"/>
    <n v="2008"/>
    <d v="2011-08-29T00:00:00"/>
    <s v="S_REG_ZAM"/>
    <s v="R-404A 1,3 KG"/>
  </r>
  <r>
    <n v="4257"/>
    <n v="7154257"/>
    <s v="S-4257-S-CH"/>
    <s v="pomorskie"/>
    <x v="10"/>
    <n v="10333128"/>
    <s v="Szuflada chłodząca Hot-Dog"/>
    <s v="Porkka"/>
    <s v="ML850"/>
    <s v=""/>
    <s v=""/>
    <m/>
    <m/>
    <m/>
    <s v="S_SZUF_HOT"/>
    <s v=""/>
  </r>
  <r>
    <n v="4257"/>
    <n v="7154257"/>
    <s v="S-4257-S-CH"/>
    <s v="pomorskie"/>
    <x v="10"/>
    <n v="10546695"/>
    <s v="Witryna chłodnicza otwarta"/>
    <s v="JUKA"/>
    <s v="R1 90 OTW"/>
    <s v="2297/08"/>
    <s v=""/>
    <d v="2009-06-24T00:00:00"/>
    <n v="2009"/>
    <d v="2012-06-24T00:00:00"/>
    <s v="S_WITR_OTW"/>
    <s v=""/>
  </r>
  <r>
    <n v="4257"/>
    <n v="7154257"/>
    <s v="S-4257-S-CH"/>
    <s v="pomorskie"/>
    <x v="10"/>
    <n v="10592732"/>
    <s v="Witryna chłodnicza otwarta"/>
    <s v="JUKA"/>
    <s v="R1 90 OTW"/>
    <s v="2295/08"/>
    <s v=""/>
    <d v="2009-06-24T00:00:00"/>
    <n v="2009"/>
    <d v="2009-06-24T00:00:00"/>
    <s v="S_WITR_OTW"/>
    <s v=""/>
  </r>
  <r>
    <n v="4257"/>
    <n v="7154257"/>
    <s v="S-4257-S-CH"/>
    <s v="pomorskie"/>
    <x v="10"/>
    <n v="10592733"/>
    <s v="Witryna chłodnicza otwarta"/>
    <s v="JUKA"/>
    <s v="R1 90 OTW"/>
    <s v="2299/08"/>
    <s v=""/>
    <d v="2009-06-24T00:00:00"/>
    <n v="2009"/>
    <d v="2011-08-29T00:00:00"/>
    <s v="S_WITR_OTW"/>
    <s v=""/>
  </r>
  <r>
    <n v="4257"/>
    <n v="7154257"/>
    <s v="S-4257-S-CH"/>
    <s v="pomorskie"/>
    <x v="10"/>
    <n v="10546704"/>
    <s v="Zamrażarka"/>
    <s v="Gort"/>
    <s v="Gort FMP1101-070GG"/>
    <s v="88100647"/>
    <s v=""/>
    <d v="2008-02-28T00:00:00"/>
    <n v="2008"/>
    <d v="2011-02-28T00:00:00"/>
    <s v="S_ZAMR"/>
    <s v=""/>
  </r>
  <r>
    <n v="4257"/>
    <n v="7154257"/>
    <s v="S-4257-S-CH"/>
    <s v="pomorskie"/>
    <x v="10"/>
    <n v="10592734"/>
    <s v="Zamrażarka"/>
    <s v="Bolarus"/>
    <s v="SN 711"/>
    <s v="088100647"/>
    <s v=""/>
    <d v="2009-03-10T00:00:00"/>
    <n v="2009"/>
    <d v="2012-03-10T00:00:00"/>
    <s v="S_ZAMR"/>
    <s v=""/>
  </r>
  <r>
    <n v="4313"/>
    <n v="7154313"/>
    <s v="S-4313-S-CH"/>
    <s v="pomorskie"/>
    <x v="9"/>
    <n v="10583990"/>
    <s v="Komora chłodnicza"/>
    <s v="Frigo"/>
    <s v="AgregatRivacoldtyp:S"/>
    <s v="14493984"/>
    <s v=""/>
    <d v="2015-03-06T00:00:00"/>
    <n v="2015"/>
    <d v="2018-03-06T00:00:00"/>
    <s v="S_KOM_CHL"/>
    <s v="R-404A 1,25 KG"/>
  </r>
  <r>
    <n v="4313"/>
    <n v="7154313"/>
    <s v="S-4313-S-CH"/>
    <s v="pomorskie"/>
    <x v="9"/>
    <n v="10583991"/>
    <s v="Komora mroźnicza"/>
    <s v="Frigo"/>
    <s v="AgregatRivacoldtyp:S"/>
    <s v="14493985"/>
    <s v=""/>
    <d v="2015-03-06T00:00:00"/>
    <n v="2015"/>
    <d v="2018-03-06T00:00:00"/>
    <s v="S_KOM_ZAMR"/>
    <s v="R-404A 2,75 KG"/>
  </r>
  <r>
    <n v="4313"/>
    <n v="7154313"/>
    <s v="S-4313-S-CH"/>
    <s v="pomorskie"/>
    <x v="9"/>
    <n v="10583989"/>
    <s v="Regał chłodniczy Saturno"/>
    <s v="Frigo"/>
    <s v="REGAŁ OTWARTY"/>
    <s v="1N62818301/1N62993201"/>
    <s v="SATURNO"/>
    <d v="2015-03-06T00:00:00"/>
    <n v="2015"/>
    <d v="2018-03-06T00:00:00"/>
    <s v="S_REG_OTW"/>
    <s v="R-404A 2,5 KG"/>
  </r>
  <r>
    <n v="4313"/>
    <n v="7154313"/>
    <s v="S-4313-S-CH"/>
    <s v="pomorskie"/>
    <x v="9"/>
    <n v="10333160"/>
    <s v="Szuflada chłodząca Hot-Dog 2022"/>
    <s v="Porkka"/>
    <s v="ML850"/>
    <s v="1101402"/>
    <s v=""/>
    <d v="2022-10-10T00:00:00"/>
    <n v="2022"/>
    <d v="2025-10-09T00:00:00"/>
    <s v="S_SZUF_HOT"/>
    <s v=""/>
  </r>
  <r>
    <n v="4313"/>
    <n v="7154313"/>
    <s v="S-4313-S-CH"/>
    <s v="pomorskie"/>
    <x v="9"/>
    <n v="10338836"/>
    <s v="Witryna chłodnicza"/>
    <s v="JUKA"/>
    <s v="PICCOLI90"/>
    <s v="2084"/>
    <s v=""/>
    <d v="2015-02-01T00:00:00"/>
    <n v="2015"/>
    <d v="2018-02-01T00:00:00"/>
    <s v="S_WITR_OTW"/>
    <s v="R-404A 0,5 KG"/>
  </r>
  <r>
    <n v="4313"/>
    <n v="7154313"/>
    <s v="S-4313-S-CH"/>
    <s v="pomorskie"/>
    <x v="9"/>
    <n v="10583988"/>
    <s v="Witryna chłodnicza"/>
    <s v="JUKA"/>
    <s v="PICCOLI90"/>
    <s v="2085"/>
    <s v=""/>
    <d v="2015-02-01T00:00:00"/>
    <n v="2015"/>
    <d v="2015-02-01T00:00:00"/>
    <s v="S_WITR_OTW"/>
    <s v="R-404A 0,5 KG"/>
  </r>
  <r>
    <n v="4393"/>
    <n v="7164393"/>
    <s v="S-4393-S-CH"/>
    <s v="pomorskie"/>
    <x v="2"/>
    <n v="10579461"/>
    <s v="Regał chłodniczy Saturno"/>
    <s v="Frigo"/>
    <s v="REGAŁ OTWARTY"/>
    <s v="1M58599001/8599101"/>
    <s v="SATURNO"/>
    <d v="2013-05-27T00:00:00"/>
    <n v="2013"/>
    <d v="2016-05-27T00:00:00"/>
    <s v="S_REG_OTW"/>
    <s v="R-404A 2,5 KG"/>
  </r>
  <r>
    <n v="4393"/>
    <n v="7164393"/>
    <s v="S-4393-S-CH"/>
    <s v="pomorskie"/>
    <x v="2"/>
    <n v="10342283"/>
    <s v="Szafa mroźnicza"/>
    <s v="Igloo"/>
    <s v="Jola700"/>
    <s v="NS-154472"/>
    <s v=""/>
    <d v="2013-10-15T00:00:00"/>
    <n v="2013"/>
    <d v="2016-10-15T00:00:00"/>
    <s v="S_KOM_ZAMR"/>
    <s v="R-507A 1,4 KG"/>
  </r>
  <r>
    <n v="4393"/>
    <n v="7164393"/>
    <s v="S-4393-S-CH"/>
    <s v="pomorskie"/>
    <x v="2"/>
    <n v="10586134"/>
    <s v="Szafa mroźnicza"/>
    <s v="Bolarus"/>
    <s v="SN 711 Inox"/>
    <s v=""/>
    <s v=""/>
    <d v="2007-07-31T00:00:00"/>
    <n v="2007"/>
    <d v="2010-07-31T00:00:00"/>
    <s v="S_KOM_ZAMR"/>
    <s v="R-404A 0,5 KG"/>
  </r>
  <r>
    <n v="4393"/>
    <n v="7164393"/>
    <s v="S-4393-S-CH"/>
    <s v="pomorskie"/>
    <x v="2"/>
    <n v="10333221"/>
    <s v="Szuflada chłodząca Hot-Dog"/>
    <s v="Porkka"/>
    <s v="ML850"/>
    <s v=""/>
    <s v=""/>
    <m/>
    <m/>
    <m/>
    <s v="S_SZUF_HOT"/>
    <s v=""/>
  </r>
  <r>
    <n v="4393"/>
    <n v="7164393"/>
    <s v="S-4393-S-CH"/>
    <s v="pomorskie"/>
    <x v="2"/>
    <n v="10579462"/>
    <s v="Witryna chłodnicza"/>
    <s v="JUKA"/>
    <s v="PICCOLI90"/>
    <s v=""/>
    <s v=""/>
    <d v="2013-05-27T00:00:00"/>
    <n v="2013"/>
    <d v="2016-05-27T00:00:00"/>
    <s v="S_WITR_OTW"/>
    <s v="R-404A 0,5 KG"/>
  </r>
  <r>
    <n v="4393"/>
    <n v="7164393"/>
    <s v="S-4393-S-CH"/>
    <s v="pomorskie"/>
    <x v="2"/>
    <n v="10579463"/>
    <s v="Witryna chłodnicza Tiramisu za"/>
    <s v="JUKA"/>
    <s v="TIRAMISU90ZAMKN"/>
    <s v="10306"/>
    <s v=""/>
    <d v="2013-12-31T00:00:00"/>
    <n v="2013"/>
    <d v="2016-12-31T00:00:00"/>
    <s v="S_WITR_OTW"/>
    <s v="R-404A 0,45 KG"/>
  </r>
  <r>
    <n v="4413"/>
    <n v="7164413"/>
    <s v="S-4413-S-CH"/>
    <s v="pomorskie"/>
    <x v="2"/>
    <n v="10347759"/>
    <s v="Fresh Wyspa"/>
    <s v="Gastromax"/>
    <s v="FRESH WYSPA"/>
    <s v="2017/03/06364"/>
    <s v="GPWF 1.50"/>
    <d v="2017-04-11T00:00:00"/>
    <n v="2017"/>
    <d v="2020-04-11T00:00:00"/>
    <s v="S_FRESH_W"/>
    <s v="R-507A 2X0,8 KG"/>
  </r>
  <r>
    <n v="4413"/>
    <n v="7164413"/>
    <s v="S-4413-S-CH"/>
    <s v="pomorskie"/>
    <x v="2"/>
    <n v="10583140"/>
    <s v="Komora chłodnicza"/>
    <s v="TERMOCONCEPT"/>
    <s v="AgregatRivacoldtyp:S"/>
    <s v=""/>
    <s v=""/>
    <d v="2013-11-21T00:00:00"/>
    <n v="2013"/>
    <d v="2017-11-21T00:00:00"/>
    <s v="S_KOM_CHL"/>
    <s v="R-404A 3,00 KG"/>
  </r>
  <r>
    <n v="4413"/>
    <n v="7164413"/>
    <s v="S-4413-S-CH"/>
    <s v="pomorskie"/>
    <x v="2"/>
    <n v="10583139"/>
    <s v="Komora mroźnicza"/>
    <s v="TERMOCONCEPT"/>
    <s v="AgregatRivacoldtyp:S"/>
    <s v="13313169"/>
    <s v=""/>
    <d v="2013-11-21T00:00:00"/>
    <n v="2013"/>
    <d v="2017-11-21T00:00:00"/>
    <s v="S_KOM_ZAMR"/>
    <s v="R-404A 3,50 KG"/>
  </r>
  <r>
    <n v="4413"/>
    <n v="7164413"/>
    <s v="S-4413-S-CH"/>
    <s v="pomorskie"/>
    <x v="2"/>
    <n v="10347755"/>
    <s v="Regał chłodniczy zamkn 120"/>
    <s v="Gastromax"/>
    <s v="REGAŁ ZAMKNIĘTY"/>
    <s v="2017/04/6439 ; 6440"/>
    <s v=""/>
    <d v="2017-04-11T00:00:00"/>
    <n v="2017"/>
    <d v="2020-04-11T00:00:00"/>
    <s v="S_REG_ZAM"/>
    <s v="R-404A"/>
  </r>
  <r>
    <n v="4413"/>
    <n v="7164413"/>
    <s v="S-4413-S-CH"/>
    <s v="pomorskie"/>
    <x v="2"/>
    <n v="10347756"/>
    <s v="Regał chłodniczy zamkn 180"/>
    <s v="Gastromax"/>
    <s v="REGAŁ ZAMKNIĘTY"/>
    <s v="2017/04/6343"/>
    <s v=""/>
    <d v="2017-04-11T00:00:00"/>
    <n v="2017"/>
    <d v="2020-04-11T00:00:00"/>
    <s v="S_REG_ZAM"/>
    <s v="R-404A"/>
  </r>
  <r>
    <n v="4413"/>
    <n v="7164413"/>
    <s v="S-4413-S-CH"/>
    <s v="pomorskie"/>
    <x v="2"/>
    <n v="10347754"/>
    <s v="Regał chłodniczy zamkn 60"/>
    <s v="Gastromax"/>
    <s v="REGAŁ ZAMKNIĘTY"/>
    <s v="2017/04/6438"/>
    <s v="GP M EX/DS 125-6.5"/>
    <d v="2017-04-11T00:00:00"/>
    <n v="2017"/>
    <d v="2020-04-11T00:00:00"/>
    <s v="S_REG_ZAM"/>
    <s v="R-404A"/>
  </r>
  <r>
    <n v="4413"/>
    <n v="7164413"/>
    <s v="S-4413-S-CH"/>
    <s v="pomorskie"/>
    <x v="2"/>
    <n v="10347762"/>
    <s v="Stół chłodniczy"/>
    <s v="Gastromax"/>
    <s v=""/>
    <s v="2017/03/06331;6365"/>
    <s v=""/>
    <d v="2017-04-11T00:00:00"/>
    <n v="2017"/>
    <d v="2019-11-14T00:00:00"/>
    <s v="S_STOL_CHL"/>
    <s v="R-404A"/>
  </r>
  <r>
    <n v="4413"/>
    <n v="7164413"/>
    <s v="S-4413-S-CH"/>
    <s v="pomorskie"/>
    <x v="2"/>
    <n v="10347761"/>
    <s v="Stół mroźniczy"/>
    <s v="Gastromax"/>
    <s v="GP 2D135MR"/>
    <s v="2017/03/06366"/>
    <s v="140 CM"/>
    <d v="2017-04-11T00:00:00"/>
    <n v="2017"/>
    <d v="2020-04-11T00:00:00"/>
    <s v="S_STOL_CHL"/>
    <s v="R-404A 3,7 KG"/>
  </r>
  <r>
    <n v="4413"/>
    <n v="7164413"/>
    <s v="S-4413-S-CH"/>
    <s v="pomorskie"/>
    <x v="2"/>
    <n v="10615017"/>
    <s v="Witryna chłodnicza HD"/>
    <s v="Gastromax"/>
    <s v="GPHD OR 120-67/L"/>
    <s v="2017/03/6361"/>
    <s v=""/>
    <d v="2017-04-11T00:00:00"/>
    <n v="2017"/>
    <d v="2020-04-11T00:00:00"/>
    <s v="S_WITR_OTW"/>
    <s v="R-507A 0,21 KG"/>
  </r>
  <r>
    <n v="4413"/>
    <n v="7164413"/>
    <s v="S-4413-S-CH"/>
    <s v="pomorskie"/>
    <x v="2"/>
    <n v="10347760"/>
    <s v="Witryna kanapkowa ze zraszacze"/>
    <s v="Gastromax"/>
    <s v="WITRYNA KANAPKOWA"/>
    <s v="2017/03/06363"/>
    <s v="GPORWZ"/>
    <d v="2017-04-11T00:00:00"/>
    <n v="2017"/>
    <d v="2020-04-11T00:00:00"/>
    <s v="S_WITR_KAN"/>
    <s v="R-507A 0,5 KG"/>
  </r>
  <r>
    <n v="4413"/>
    <n v="7164413"/>
    <s v="S-4413-S-CH"/>
    <s v="pomorskie"/>
    <x v="2"/>
    <n v="10347758"/>
    <s v="Witryna sałatkowa"/>
    <s v="Gastromax"/>
    <s v="WITRYNA SAŁATKOWA"/>
    <s v="2017/03/6362"/>
    <s v="GPSTSO"/>
    <d v="2017-04-11T00:00:00"/>
    <n v="2017"/>
    <d v="2020-04-11T00:00:00"/>
    <s v="S_WITR_SAL"/>
    <s v=""/>
  </r>
  <r>
    <n v="4417"/>
    <n v="7164417"/>
    <s v="S-4417-S-CH"/>
    <s v="pomorskie"/>
    <x v="8"/>
    <n v="10671913"/>
    <s v="Chłodnia Ewa 500.1 PET"/>
    <s v="Igloo"/>
    <s v="REGAŁ ZAMKNIĘTY"/>
    <s v="NS-035116"/>
    <s v="EWA 500.1 PET"/>
    <d v="2021-10-04T00:00:00"/>
    <n v="2021"/>
    <d v="2024-10-04T00:00:00"/>
    <s v="S_REG_ZAM"/>
    <s v=""/>
  </r>
  <r>
    <n v="4417"/>
    <n v="7164417"/>
    <s v="S-4417-S-CH"/>
    <s v="pomorskie"/>
    <x v="8"/>
    <n v="10671914"/>
    <s v="Chłodnia Ewa 500.1 PET"/>
    <s v="Igloo"/>
    <s v="REGAŁ ZAMKNIĘTY"/>
    <s v="NS-35407"/>
    <s v="EWA 500.1 PET"/>
    <d v="2021-10-04T00:00:00"/>
    <n v="2021"/>
    <d v="2024-10-04T00:00:00"/>
    <s v="S_REG_ZAM"/>
    <s v=""/>
  </r>
  <r>
    <n v="4417"/>
    <n v="7164417"/>
    <s v="S-4417-S-CH"/>
    <s v="pomorskie"/>
    <x v="8"/>
    <n v="10671921"/>
    <s v="Chłodziarka podblatowa"/>
    <s v="KRTech"/>
    <s v=""/>
    <s v=""/>
    <s v=""/>
    <d v="2021-11-02T00:00:00"/>
    <n v="2021"/>
    <d v="2023-11-02T00:00:00"/>
    <s v="S_LOD"/>
    <s v=""/>
  </r>
  <r>
    <n v="4417"/>
    <n v="7164417"/>
    <s v="S-4417-S-CH"/>
    <s v="pomorskie"/>
    <x v="8"/>
    <n v="10671909"/>
    <s v="Fresh Wyspa"/>
    <s v="Igloo"/>
    <s v="FRESH WYSPA"/>
    <s v="NS-034313"/>
    <s v=""/>
    <d v="2021-10-04T00:00:00"/>
    <n v="2021"/>
    <d v="2024-10-04T00:00:00"/>
    <s v="S_FRESH_W"/>
    <s v="R507A 2"/>
  </r>
  <r>
    <n v="4417"/>
    <n v="7164417"/>
    <s v="S-4417-S-CH"/>
    <s v="pomorskie"/>
    <x v="8"/>
    <n v="10671894"/>
    <s v="Komora chłodnicza"/>
    <s v="Frigo"/>
    <s v=""/>
    <s v="102137003188"/>
    <s v=""/>
    <d v="2021-07-19T00:00:00"/>
    <n v="2021"/>
    <d v="2024-07-19T00:00:00"/>
    <s v="S_KOM_CHL"/>
    <s v=""/>
  </r>
  <r>
    <n v="4417"/>
    <n v="7164417"/>
    <s v="S-4417-S-CH"/>
    <s v="pomorskie"/>
    <x v="8"/>
    <n v="10671895"/>
    <s v="Komora mrożnicza"/>
    <s v="Frigo"/>
    <s v=""/>
    <s v="102134002732"/>
    <s v=""/>
    <d v="2021-01-10T00:00:00"/>
    <n v="2021"/>
    <d v="2024-01-10T00:00:00"/>
    <s v="S_KOM_ZAMR"/>
    <s v=""/>
  </r>
  <r>
    <n v="4417"/>
    <n v="7164417"/>
    <s v="S-4417-S-CH"/>
    <s v="pomorskie"/>
    <x v="8"/>
    <n v="10671915"/>
    <s v="Regał chłodniczy"/>
    <s v="Igloo"/>
    <s v="REGAŁ ZAMKNIĘTY"/>
    <s v="NS-034320"/>
    <s v="BALI PET DP 1.3"/>
    <d v="2021-10-04T00:00:00"/>
    <n v="2021"/>
    <d v="2024-10-04T00:00:00"/>
    <s v="S_REG_ZAM"/>
    <s v=""/>
  </r>
  <r>
    <n v="4417"/>
    <n v="7164417"/>
    <s v="S-4417-S-CH"/>
    <s v="pomorskie"/>
    <x v="8"/>
    <n v="10671916"/>
    <s v="Regał chłodniczy"/>
    <s v="Igloo"/>
    <s v="REGAŁ ZAMKNIĘTY"/>
    <s v="NS-026872"/>
    <s v="BALI PET DP 1.3"/>
    <d v="2021-10-04T00:00:00"/>
    <n v="2021"/>
    <d v="2024-10-04T00:00:00"/>
    <s v="S_REG_ZAM"/>
    <s v=""/>
  </r>
  <r>
    <n v="4417"/>
    <n v="7164417"/>
    <s v="S-4417-S-CH"/>
    <s v="pomorskie"/>
    <x v="8"/>
    <n v="10671917"/>
    <s v="Regał chłodniczy"/>
    <s v="Igloo"/>
    <s v="REGAŁ ZAMKNIĘTY"/>
    <s v="NS-034321"/>
    <s v="BALI PET DP 1.3"/>
    <d v="2021-10-04T00:00:00"/>
    <n v="2021"/>
    <d v="2024-10-04T00:00:00"/>
    <s v="S_REG_ZAM"/>
    <s v=""/>
  </r>
  <r>
    <n v="4417"/>
    <n v="7164417"/>
    <s v="S-4417-S-CH"/>
    <s v="pomorskie"/>
    <x v="8"/>
    <n v="10671919"/>
    <s v="Stół chłodniczy"/>
    <s v="Gastromax"/>
    <s v="STÓŁ CHŁODNICZY"/>
    <s v="2021/10/15735"/>
    <s v="BACK BAR"/>
    <d v="2021-10-07T00:00:00"/>
    <n v="2021"/>
    <d v="2024-10-07T00:00:00"/>
    <s v="S_STOL_CHL"/>
    <s v=""/>
  </r>
  <r>
    <n v="4417"/>
    <n v="7164417"/>
    <s v="S-4417-S-CH"/>
    <s v="pomorskie"/>
    <x v="8"/>
    <n v="10671911"/>
    <s v="Stół chłodniczy Hot-Dog"/>
    <s v="Igloo"/>
    <s v="1.1P"/>
    <s v="NS-035128"/>
    <s v=""/>
    <d v="2021-10-04T00:00:00"/>
    <n v="2021"/>
    <d v="2024-10-04T00:00:00"/>
    <s v="S_LAD_HOT"/>
    <s v=""/>
  </r>
  <r>
    <n v="4417"/>
    <n v="7164417"/>
    <s v="S-4417-S-CH"/>
    <s v="pomorskie"/>
    <x v="8"/>
    <n v="10671912"/>
    <s v="Stół chłodniczy sałatkowy 0.75"/>
    <s v="Igloo"/>
    <s v="1.1P"/>
    <s v="NS-034322"/>
    <s v=""/>
    <d v="2021-10-04T00:00:00"/>
    <n v="2021"/>
    <d v="2024-10-04T00:00:00"/>
    <s v="S_STOL_CHL"/>
    <s v=""/>
  </r>
  <r>
    <n v="4417"/>
    <n v="7164417"/>
    <s v="S-4417-S-CH"/>
    <s v="pomorskie"/>
    <x v="8"/>
    <n v="10671918"/>
    <s v="Stół mroźniczy"/>
    <s v="Gastromax"/>
    <s v="STÓŁ CHŁODNICZY"/>
    <s v="2021/10/15736"/>
    <s v="BACK BAR"/>
    <d v="2021-10-07T00:00:00"/>
    <n v="2021"/>
    <d v="2024-10-07T00:00:00"/>
    <s v="S_STOL_CHL"/>
    <s v=""/>
  </r>
  <r>
    <n v="4417"/>
    <n v="7164417"/>
    <s v="S-4417-S-CH"/>
    <s v="pomorskie"/>
    <x v="8"/>
    <n v="10671923"/>
    <s v="Witryna chłodnicza JUKA"/>
    <s v="JUKA"/>
    <s v="TOSTI 90"/>
    <s v="09418"/>
    <s v=""/>
    <d v="2021-10-01T00:00:00"/>
    <n v="2021"/>
    <d v="2024-10-01T00:00:00"/>
    <s v="S_WITR_CHL"/>
    <s v=""/>
  </r>
  <r>
    <n v="4417"/>
    <n v="7164417"/>
    <s v="S-4417-S-CH"/>
    <s v="pomorskie"/>
    <x v="8"/>
    <n v="10671924"/>
    <s v="Witryna chłodnicza JUKA"/>
    <s v="JUKA"/>
    <s v="TOSTI 60"/>
    <s v="09419"/>
    <s v=""/>
    <d v="2021-10-01T00:00:00"/>
    <n v="2021"/>
    <d v="2024-10-01T00:00:00"/>
    <s v="S_WITR_CHL"/>
    <s v=""/>
  </r>
  <r>
    <n v="4417"/>
    <n v="7164417"/>
    <s v="S-4417-S-CH"/>
    <s v="pomorskie"/>
    <x v="8"/>
    <n v="10671910"/>
    <s v="Witryna chłodnicza kanapkowa"/>
    <s v="Igloo"/>
    <s v="WITRYNA KANAPKOWA"/>
    <s v="NS-032451"/>
    <s v="EXPO 0.90 W"/>
    <d v="2021-10-04T00:00:00"/>
    <n v="2021"/>
    <d v="2024-10-04T00:00:00"/>
    <s v="S_WITR_KAN"/>
    <s v=""/>
  </r>
  <r>
    <n v="4417"/>
    <n v="7164417"/>
    <s v="S-4417-S-CH"/>
    <s v="pomorskie"/>
    <x v="8"/>
    <n v="10671920"/>
    <s v="Zamrażarka na odpady"/>
    <s v="Gastromax"/>
    <s v="STÓŁ MROŹNICZY"/>
    <s v=""/>
    <s v="BACK BAR"/>
    <d v="2021-10-07T00:00:00"/>
    <n v="2021"/>
    <d v="2024-10-07T00:00:00"/>
    <s v="S_ZAMR"/>
    <s v=""/>
  </r>
  <r>
    <n v="4426"/>
    <n v="7164426"/>
    <s v="S-4426-S-CH"/>
    <s v="pomorskie"/>
    <x v="41"/>
    <n v="10546903"/>
    <s v="Fresh Wyspa"/>
    <s v="Inne"/>
    <s v="FRESH WYSPA"/>
    <s v=""/>
    <s v=""/>
    <m/>
    <m/>
    <m/>
    <s v="S_FRESH_W"/>
    <s v=""/>
  </r>
  <r>
    <n v="4426"/>
    <n v="7164426"/>
    <s v="S-4426-S-CH"/>
    <s v="pomorskie"/>
    <x v="41"/>
    <n v="10546902"/>
    <s v="Komora chłodnicza"/>
    <s v="Frigo"/>
    <s v=""/>
    <s v="AGR. STH003Z001/15 12283002/62"/>
    <s v=""/>
    <d v="2012-01-01T00:00:00"/>
    <n v="2012"/>
    <d v="2014-01-01T00:00:00"/>
    <s v="S_KOM_CHL"/>
    <s v=""/>
  </r>
  <r>
    <n v="4426"/>
    <n v="7164426"/>
    <s v="S-4426-S-CH"/>
    <s v="pomorskie"/>
    <x v="41"/>
    <n v="10546901"/>
    <s v="Komora mroźnicza"/>
    <s v=""/>
    <s v=""/>
    <s v=""/>
    <s v=""/>
    <m/>
    <m/>
    <m/>
    <s v="S_KOM_ZAMR"/>
    <s v=""/>
  </r>
  <r>
    <n v="4426"/>
    <n v="7164426"/>
    <s v="S-4426-S-CH"/>
    <s v="pomorskie"/>
    <x v="41"/>
    <n v="10546907"/>
    <s v="Lodówka podblatowa"/>
    <s v=""/>
    <s v=""/>
    <s v=""/>
    <s v=""/>
    <m/>
    <m/>
    <m/>
    <s v="S_LOD"/>
    <s v=""/>
  </r>
  <r>
    <n v="4426"/>
    <n v="7164426"/>
    <s v="S-4426-S-CH"/>
    <s v="pomorskie"/>
    <x v="41"/>
    <n v="10546905"/>
    <s v="Regał chłodniczy otwarty"/>
    <s v="Inne"/>
    <s v="REGAŁ OTWARTY"/>
    <s v=""/>
    <s v=""/>
    <m/>
    <m/>
    <m/>
    <s v="S_REG_OTW"/>
    <s v=""/>
  </r>
  <r>
    <n v="4426"/>
    <n v="7164426"/>
    <s v="S-4426-S-CH"/>
    <s v="pomorskie"/>
    <x v="41"/>
    <n v="10546906"/>
    <s v="Regał chłodniczy zamknięty"/>
    <s v="Inne"/>
    <s v="REGAŁ ZAMKNIĘTY"/>
    <s v=""/>
    <s v=""/>
    <m/>
    <m/>
    <m/>
    <s v="S_REG_ZAM"/>
    <s v=""/>
  </r>
  <r>
    <n v="4426"/>
    <n v="7164426"/>
    <s v="S-4426-S-CH"/>
    <s v="pomorskie"/>
    <x v="41"/>
    <n v="10546904"/>
    <s v="Stół chłodniczy"/>
    <s v="Inne"/>
    <s v="STÓŁ CHŁODNICZY"/>
    <s v=""/>
    <s v=""/>
    <m/>
    <m/>
    <m/>
    <s v="S_STOL_CHL"/>
    <s v=""/>
  </r>
  <r>
    <n v="4426"/>
    <n v="7164426"/>
    <s v="S-4426-S-CH"/>
    <s v="pomorskie"/>
    <x v="41"/>
    <n v="10546909"/>
    <s v="Stół chłodniczy"/>
    <s v=""/>
    <s v=""/>
    <s v=""/>
    <s v=""/>
    <m/>
    <m/>
    <m/>
    <s v="S_STOL_CHL"/>
    <s v=""/>
  </r>
  <r>
    <n v="4426"/>
    <n v="7164426"/>
    <s v="S-4426-S-CH"/>
    <s v="pomorskie"/>
    <x v="41"/>
    <n v="10333252"/>
    <s v="Szuflada chłodząca Hot-Dog"/>
    <s v="Porkka"/>
    <s v="ML850"/>
    <s v=""/>
    <s v=""/>
    <m/>
    <m/>
    <m/>
    <s v="S_SZUF_HOT"/>
    <s v=""/>
  </r>
  <r>
    <n v="4426"/>
    <n v="7164426"/>
    <s v="S-4426-S-CH"/>
    <s v="pomorskie"/>
    <x v="41"/>
    <n v="10546899"/>
    <s v="Witryna chłodnicza otwarta"/>
    <s v="JUKA"/>
    <s v="Tiramisu 90"/>
    <s v="08241"/>
    <s v=""/>
    <d v="2014-02-01T00:00:00"/>
    <n v="2014"/>
    <d v="2016-02-01T00:00:00"/>
    <s v="S_WITR_OTW"/>
    <s v=""/>
  </r>
  <r>
    <n v="4426"/>
    <n v="7164426"/>
    <s v="S-4426-S-CH"/>
    <s v="pomorskie"/>
    <x v="41"/>
    <n v="10546898"/>
    <s v="Witryna chłodnicza zamknięta"/>
    <s v=""/>
    <s v=""/>
    <s v=""/>
    <s v=""/>
    <m/>
    <m/>
    <m/>
    <s v="S_WITR_ZAM"/>
    <s v=""/>
  </r>
  <r>
    <n v="4426"/>
    <n v="7164426"/>
    <s v="S-4426-S-CH"/>
    <s v="pomorskie"/>
    <x v="41"/>
    <n v="10546900"/>
    <s v="Witryna kanapkowa ze zraszaczem"/>
    <s v="Inne"/>
    <s v="WITRYNA KANAPKOWA"/>
    <s v=""/>
    <s v=""/>
    <m/>
    <m/>
    <m/>
    <s v="S_WITR_KAN"/>
    <s v=""/>
  </r>
  <r>
    <n v="4426"/>
    <n v="7164426"/>
    <s v="S-4426-S-CH"/>
    <s v="pomorskie"/>
    <x v="41"/>
    <n v="10546908"/>
    <s v="Zamrażarka"/>
    <s v=""/>
    <s v=""/>
    <s v=""/>
    <s v=""/>
    <m/>
    <m/>
    <m/>
    <s v="S_ZAMR"/>
    <s v=""/>
  </r>
  <r>
    <n v="4427"/>
    <n v="7164427"/>
    <s v="S-4427-S-CH"/>
    <s v="pomorskie"/>
    <x v="42"/>
    <n v="10670405"/>
    <s v="Fresh Wyspa"/>
    <s v="Gastromax"/>
    <s v="FRESH WYSPA"/>
    <s v="2022/04/17202"/>
    <s v="GPWF 1.50"/>
    <d v="2022-05-12T00:00:00"/>
    <n v="2022"/>
    <d v="2025-05-12T00:00:00"/>
    <s v="S_FRESH_W"/>
    <s v=""/>
  </r>
  <r>
    <n v="4427"/>
    <n v="7164427"/>
    <s v="S-4427-S-CH"/>
    <s v="pomorskie"/>
    <x v="42"/>
    <n v="10672852"/>
    <s v="Fresh Wyspa"/>
    <s v="Gastromax"/>
    <s v="Front Bar"/>
    <s v="2022/04/17202"/>
    <s v=""/>
    <d v="2022-05-12T00:00:00"/>
    <n v="2022"/>
    <d v="2025-05-12T00:00:00"/>
    <s v="S_LADA_CHL"/>
    <s v="150"/>
  </r>
  <r>
    <n v="4427"/>
    <n v="7164427"/>
    <s v="S-4427-S-CH"/>
    <s v="pomorskie"/>
    <x v="42"/>
    <n v="10670380"/>
    <s v="Komora chłodnicza"/>
    <s v="JUKA"/>
    <s v=""/>
    <s v="EVS 291ED"/>
    <s v=""/>
    <d v="2022-04-20T00:00:00"/>
    <n v="2022"/>
    <d v="2025-04-20T00:00:00"/>
    <s v="S_KOM_CHL"/>
    <s v="R-404A 1,25 KG"/>
  </r>
  <r>
    <n v="4427"/>
    <n v="7164427"/>
    <s v="S-4427-S-CH"/>
    <s v="pomorskie"/>
    <x v="42"/>
    <n v="10670379"/>
    <s v="Komora mroźnicza"/>
    <s v="JUKA"/>
    <s v=""/>
    <s v="GCE 252G8ED"/>
    <s v=""/>
    <d v="2022-04-20T00:00:00"/>
    <n v="2022"/>
    <d v="2025-04-20T00:00:00"/>
    <s v="S_KOM_ZAMR"/>
    <s v="R-404A 2,75 KG"/>
  </r>
  <r>
    <n v="4427"/>
    <n v="7164427"/>
    <s v="S-4427-S-CH"/>
    <s v="pomorskie"/>
    <x v="42"/>
    <n v="10672761"/>
    <s v="Lodówka do mleka"/>
    <s v="Franke"/>
    <s v=""/>
    <s v="E0110192201270"/>
    <s v="SU05 FM"/>
    <d v="2022-05-19T00:00:00"/>
    <n v="2022"/>
    <d v="2024-05-19T00:00:00"/>
    <s v="S_LOD"/>
    <s v=""/>
  </r>
  <r>
    <n v="4427"/>
    <n v="7164427"/>
    <s v="S-4427-S-CH"/>
    <s v="pomorskie"/>
    <x v="42"/>
    <n v="10672763"/>
    <s v="Lodówka do mleka"/>
    <s v="Franke"/>
    <s v=""/>
    <s v="E0110182201270"/>
    <s v="SU05 FM"/>
    <d v="2022-05-19T00:00:00"/>
    <n v="2022"/>
    <d v="2024-05-19T00:00:00"/>
    <s v="S_LOD"/>
    <s v=""/>
  </r>
  <r>
    <n v="4427"/>
    <n v="7164427"/>
    <s v="S-4427-S-CH"/>
    <s v="pomorskie"/>
    <x v="42"/>
    <n v="10672842"/>
    <s v="Regał chłodniczy zamknięty 120"/>
    <s v="Gastromax"/>
    <s v="REGAŁ ZAMKNIĘTY"/>
    <s v="2022/04/17196"/>
    <s v=""/>
    <d v="2022-05-12T00:00:00"/>
    <n v="2022"/>
    <d v="2025-05-12T00:00:00"/>
    <s v="S_REG_ZAM"/>
    <s v=""/>
  </r>
  <r>
    <n v="4427"/>
    <n v="7164427"/>
    <s v="S-4427-S-CH"/>
    <s v="pomorskie"/>
    <x v="42"/>
    <n v="10672843"/>
    <s v="Regał chłodniczy zamknięty 120"/>
    <s v="Gastromax"/>
    <s v="REGAŁ ZAMKNIĘTY"/>
    <s v="2022/04/17197"/>
    <s v=""/>
    <d v="2022-05-12T00:00:00"/>
    <n v="2022"/>
    <d v="2025-05-12T00:00:00"/>
    <s v="S_REG_ZAM"/>
    <s v=""/>
  </r>
  <r>
    <n v="4427"/>
    <n v="7164427"/>
    <s v="S-4427-S-CH"/>
    <s v="pomorskie"/>
    <x v="42"/>
    <n v="10672844"/>
    <s v="Regał chłodniczy zamknięty 180"/>
    <s v="Gastromax"/>
    <s v="REGAŁ ZAMKNIĘTY"/>
    <s v="2022/04/17198"/>
    <s v=""/>
    <d v="2022-05-12T00:00:00"/>
    <n v="2022"/>
    <d v="2025-05-12T00:00:00"/>
    <s v="S_REG_ZAM"/>
    <s v=""/>
  </r>
  <r>
    <n v="4427"/>
    <n v="7164427"/>
    <s v="S-4427-S-CH"/>
    <s v="pomorskie"/>
    <x v="42"/>
    <n v="10672830"/>
    <s v="Regał chłodniczy zamknięty 60"/>
    <s v="Gastromax"/>
    <s v="REGAŁ ZAMKNIĘTY"/>
    <s v="2022/04/17194"/>
    <s v=""/>
    <d v="2022-05-12T00:00:00"/>
    <n v="2022"/>
    <d v="2025-05-12T00:00:00"/>
    <s v="S_REG_ZAM"/>
    <s v=""/>
  </r>
  <r>
    <n v="4427"/>
    <n v="7164427"/>
    <s v="S-4427-S-CH"/>
    <s v="pomorskie"/>
    <x v="42"/>
    <n v="10672834"/>
    <s v="Regał chłodniczy zamknięty 60"/>
    <s v="Gastromax"/>
    <s v="REGAŁ ZAMKNIĘTY"/>
    <s v="2022/04/17195"/>
    <s v=""/>
    <d v="2022-05-12T00:00:00"/>
    <n v="2022"/>
    <d v="2025-05-12T00:00:00"/>
    <s v="S_REG_ZAM"/>
    <s v=""/>
  </r>
  <r>
    <n v="4427"/>
    <n v="7164427"/>
    <s v="S-4427-S-CH"/>
    <s v="pomorskie"/>
    <x v="42"/>
    <n v="10672865"/>
    <s v="Stół chłodniczy"/>
    <s v="Gastromax"/>
    <s v="STÓŁ CHŁODNICZY"/>
    <s v="2022/04/17206"/>
    <s v="BACK BAR"/>
    <d v="2022-05-12T00:00:00"/>
    <n v="2022"/>
    <d v="2025-05-12T00:00:00"/>
    <s v="S_STOL_CHL"/>
    <s v="1400X700X850"/>
  </r>
  <r>
    <n v="4427"/>
    <n v="7164427"/>
    <s v="S-4427-S-CH"/>
    <s v="pomorskie"/>
    <x v="42"/>
    <n v="10672781"/>
    <s v="Stół mroźniczy 140"/>
    <s v="Gastromax"/>
    <s v=""/>
    <s v="2022/04/17205"/>
    <s v=""/>
    <d v="2022-05-12T00:00:00"/>
    <n v="2022"/>
    <d v="2025-05-12T00:00:00"/>
    <s v="S_STOL_CHL"/>
    <s v=""/>
  </r>
  <r>
    <n v="4427"/>
    <n v="7164427"/>
    <s v="S-4427-S-CH"/>
    <s v="pomorskie"/>
    <x v="42"/>
    <n v="10672848"/>
    <s v="Stół sałatkowy z nadstawką szklaną"/>
    <s v="Gastromax"/>
    <s v="Front Bar"/>
    <s v="2022/04/17200"/>
    <s v=""/>
    <d v="2022-05-12T00:00:00"/>
    <n v="2022"/>
    <d v="2025-05-12T00:00:00"/>
    <s v="S_WITR_OTW"/>
    <s v="750X900X1400"/>
  </r>
  <r>
    <n v="4427"/>
    <n v="7164427"/>
    <s v="S-4427-S-CH"/>
    <s v="pomorskie"/>
    <x v="42"/>
    <n v="10672850"/>
    <s v="Witryna HD z nadstawką szklaną"/>
    <s v="Gastromax"/>
    <s v="Front Bar"/>
    <s v="2022/04/17199"/>
    <s v=""/>
    <d v="2022-05-12T00:00:00"/>
    <n v="2022"/>
    <d v="2025-05-12T00:00:00"/>
    <s v="S_WITR_CHL"/>
    <s v="1200X670X1400"/>
  </r>
  <r>
    <n v="4427"/>
    <n v="7164427"/>
    <s v="S-4427-S-CH"/>
    <s v="pomorskie"/>
    <x v="42"/>
    <n v="10670381"/>
    <s v="Witryna Hot-Dog"/>
    <s v="Gastromax"/>
    <s v="Szuflada H-D"/>
    <s v="2022/04/17199"/>
    <s v="GP HD OR 120-67/P"/>
    <d v="2022-05-12T00:00:00"/>
    <n v="2022"/>
    <d v="2025-05-12T00:00:00"/>
    <s v="S_SZUF_HOT"/>
    <s v=""/>
  </r>
  <r>
    <n v="4427"/>
    <n v="7164427"/>
    <s v="S-4427-S-CH"/>
    <s v="pomorskie"/>
    <x v="42"/>
    <n v="10672847"/>
    <s v="Witryna kanapkowa"/>
    <s v="Gastromax"/>
    <s v="Front Bar"/>
    <s v="2022/04/17201"/>
    <s v=""/>
    <d v="2022-05-12T00:00:00"/>
    <n v="2022"/>
    <d v="2025-05-12T00:00:00"/>
    <s v="S_WITR_OTW"/>
    <s v="900X900X1400"/>
  </r>
  <r>
    <n v="4427"/>
    <n v="7164427"/>
    <s v="S-4427-S-CH"/>
    <s v="pomorskie"/>
    <x v="42"/>
    <n v="10672855"/>
    <s v="Witryna kanapkowa"/>
    <s v="Gastromax"/>
    <s v="Front Bar"/>
    <s v="2022/04/17203"/>
    <s v="WIT K 600"/>
    <d v="2022-05-12T00:00:00"/>
    <n v="2022"/>
    <d v="2025-05-12T00:00:00"/>
    <s v="S_WITR_OTW"/>
    <s v="600X710X1470"/>
  </r>
  <r>
    <n v="4427"/>
    <n v="7164427"/>
    <s v="S-4427-S-CH"/>
    <s v="pomorskie"/>
    <x v="42"/>
    <n v="10672864"/>
    <s v="Witryna kanapkowa"/>
    <s v="Gastromax"/>
    <s v="Front Bar"/>
    <s v="2022/04/17204"/>
    <s v="WIT K 900"/>
    <d v="2022-05-12T00:00:00"/>
    <n v="2022"/>
    <d v="2025-05-12T00:00:00"/>
    <s v="S_WITR_OTW"/>
    <s v="900X710X1470"/>
  </r>
  <r>
    <n v="4427"/>
    <n v="7164427"/>
    <s v="S-4427-S-CH"/>
    <s v="pomorskie"/>
    <x v="42"/>
    <n v="10671067"/>
    <s v="Witryna kanapkowa ze zraszaczem"/>
    <s v="Gastromax"/>
    <s v=""/>
    <s v="2022/04/17201"/>
    <s v=""/>
    <d v="2022-05-15T00:00:00"/>
    <n v="2022"/>
    <d v="2025-05-15T00:00:00"/>
    <s v="S_WITR_KAN"/>
    <s v=""/>
  </r>
  <r>
    <n v="4427"/>
    <n v="7164427"/>
    <s v="S-4427-S-CH"/>
    <s v="pomorskie"/>
    <x v="42"/>
    <n v="10671250"/>
    <s v="Witryna otwarta"/>
    <s v="Gastromax"/>
    <s v=""/>
    <s v="2022/04/17204"/>
    <s v=""/>
    <d v="2022-05-15T00:00:00"/>
    <n v="2022"/>
    <d v="2025-05-15T00:00:00"/>
    <s v="S_WITR_OTW"/>
    <s v=""/>
  </r>
  <r>
    <n v="4427"/>
    <n v="7164427"/>
    <s v="S-4427-S-CH"/>
    <s v="pomorskie"/>
    <x v="42"/>
    <n v="10672866"/>
    <s v="Zamrażarka na odpady"/>
    <s v="Gastromax"/>
    <s v="Back Bar"/>
    <s v=""/>
    <s v=""/>
    <d v="2022-05-12T00:00:00"/>
    <n v="2022"/>
    <d v="2025-05-12T00:00:00"/>
    <s v="S_ZAMR"/>
    <s v=""/>
  </r>
  <r>
    <n v="4433"/>
    <n v="7164433"/>
    <s v="S-4433-S-CH"/>
    <s v="pomorskie"/>
    <x v="43"/>
    <n v="10672905"/>
    <s v="Agregat skraplający dla regałów"/>
    <s v="Gastromax"/>
    <s v="STÓŁ CHŁODNICZY"/>
    <s v=""/>
    <s v=""/>
    <d v="2021-01-18T00:00:00"/>
    <n v="2021"/>
    <d v="2024-01-18T00:00:00"/>
    <s v="S_LADA_CHL"/>
    <s v=""/>
  </r>
  <r>
    <n v="4433"/>
    <n v="7164433"/>
    <s v="S-4433-S-CH"/>
    <s v="pomorskie"/>
    <x v="43"/>
    <n v="10672901"/>
    <s v="Chłodziarka podblatowa"/>
    <s v="KRTech"/>
    <s v=""/>
    <s v=""/>
    <s v=""/>
    <d v="2021-11-03T00:00:00"/>
    <n v="2021"/>
    <d v="2023-11-03T00:00:00"/>
    <s v="S_LOD"/>
    <s v=""/>
  </r>
  <r>
    <n v="4433"/>
    <n v="7164433"/>
    <s v="S-4433-S-CH"/>
    <s v="pomorskie"/>
    <x v="43"/>
    <n v="10640963"/>
    <s v="Fresh Wyspa 150"/>
    <s v="Gastromax"/>
    <s v="FRESH WYSPA"/>
    <s v="2021/01/13933"/>
    <s v="GPWF 1.50"/>
    <d v="2021-01-18T00:00:00"/>
    <n v="2021"/>
    <d v="2024-01-17T00:00:00"/>
    <s v="S_FRESH_W"/>
    <s v=""/>
  </r>
  <r>
    <n v="4433"/>
    <n v="7164433"/>
    <s v="S-4433-S-CH"/>
    <s v="pomorskie"/>
    <x v="43"/>
    <n v="10645673"/>
    <s v="Komora chłodnicza"/>
    <s v="Frigo"/>
    <s v=""/>
    <s v="102046002758"/>
    <s v="STM009G011/N1"/>
    <d v="2021-12-31T00:00:00"/>
    <n v="2020"/>
    <d v="2024-12-30T00:00:00"/>
    <s v="S_KOM_CHL"/>
    <s v="R-404A 2,75 KG"/>
  </r>
  <r>
    <n v="4433"/>
    <n v="7164433"/>
    <s v="S-4433-S-CH"/>
    <s v="pomorskie"/>
    <x v="43"/>
    <n v="10645672"/>
    <s v="Komora mroźnicza"/>
    <s v="Frigo"/>
    <s v=""/>
    <s v="102046002543"/>
    <s v="STL016G012/N1"/>
    <d v="2021-12-31T00:00:00"/>
    <n v="2020"/>
    <d v="2024-12-30T00:00:00"/>
    <s v="S_KOM_ZAMR"/>
    <s v="R-404A 3,25 KG"/>
  </r>
  <r>
    <n v="4433"/>
    <n v="7164433"/>
    <s v="S-4433-S-CH"/>
    <s v="pomorskie"/>
    <x v="43"/>
    <n v="10673000"/>
    <s v="Lodówka"/>
    <s v="Franke"/>
    <s v="SU05 FM"/>
    <s v="E0110432009280"/>
    <s v=""/>
    <d v="2021-01-26T00:00:00"/>
    <n v="2021"/>
    <d v="2023-01-26T00:00:00"/>
    <s v="S_LOD"/>
    <s v=""/>
  </r>
  <r>
    <n v="4433"/>
    <n v="7164433"/>
    <s v="S-4433-S-CH"/>
    <s v="pomorskie"/>
    <x v="43"/>
    <n v="10663281"/>
    <s v="Regał chłodniczy zamknięty 120"/>
    <s v="Gastromax"/>
    <s v="REGAŁ ZAMKNIĘTY"/>
    <s v="2021/01/13927"/>
    <s v=""/>
    <d v="2021-01-18T00:00:00"/>
    <n v="2021"/>
    <d v="2024-01-18T00:00:00"/>
    <s v="S_REG_ZAM"/>
    <s v=""/>
  </r>
  <r>
    <n v="4433"/>
    <n v="7164433"/>
    <s v="S-4433-S-CH"/>
    <s v="pomorskie"/>
    <x v="43"/>
    <n v="10663282"/>
    <s v="Regał chłodniczy zamknięty 120"/>
    <s v="Gastromax"/>
    <s v="REGAŁ ZAMKNIĘTY"/>
    <s v="2021/01/13928"/>
    <s v=""/>
    <d v="2021-01-18T00:00:00"/>
    <n v="2021"/>
    <d v="2024-01-18T00:00:00"/>
    <s v="S_REG_ZAM"/>
    <s v=""/>
  </r>
  <r>
    <n v="4433"/>
    <n v="7164433"/>
    <s v="S-4433-S-CH"/>
    <s v="pomorskie"/>
    <x v="43"/>
    <n v="10663283"/>
    <s v="Regał chłodniczy zamknięty 180"/>
    <s v="Gastromax"/>
    <s v="REGAŁ ZAMKNIĘTY"/>
    <s v="2021/01/13929"/>
    <s v=""/>
    <d v="2021-01-18T00:00:00"/>
    <n v="2021"/>
    <d v="2024-01-18T00:00:00"/>
    <s v="S_REG_ZAM"/>
    <s v=""/>
  </r>
  <r>
    <n v="4433"/>
    <n v="7164433"/>
    <s v="S-4433-S-CH"/>
    <s v="pomorskie"/>
    <x v="43"/>
    <n v="10651573"/>
    <s v="Regał chłodniczy zamknięty 60"/>
    <s v="Gastromax"/>
    <s v="REGAŁ ZAMKNIĘTY"/>
    <s v="2021/01/13925"/>
    <s v=""/>
    <d v="2021-01-18T00:00:00"/>
    <n v="2021"/>
    <d v="2024-01-17T00:00:00"/>
    <s v="S_REG_ZAM"/>
    <s v=""/>
  </r>
  <r>
    <n v="4433"/>
    <n v="7164433"/>
    <s v="S-4433-S-CH"/>
    <s v="pomorskie"/>
    <x v="43"/>
    <n v="10672904"/>
    <s v="Regał chłodniczy zamknięty 60"/>
    <s v="Gastromax"/>
    <s v="REGAŁ ZAMKNIĘTY"/>
    <s v="2021/01/13926"/>
    <s v=""/>
    <d v="2021-01-18T00:00:00"/>
    <n v="2021"/>
    <d v="2024-01-17T00:00:00"/>
    <s v="S_REG_ZAM"/>
    <s v=""/>
  </r>
  <r>
    <n v="4433"/>
    <n v="7164433"/>
    <s v="S-4433-S-CH"/>
    <s v="pomorskie"/>
    <x v="43"/>
    <n v="10643730"/>
    <s v="Stół chłodniczy sałatkowy"/>
    <s v="Gastromax"/>
    <s v="STÓŁ CHŁODNICZY"/>
    <s v="2021/01/13931"/>
    <s v="BACK BAR"/>
    <d v="2021-01-18T00:00:00"/>
    <n v="2021"/>
    <d v="2024-01-17T00:00:00"/>
    <s v="S_STOL_CHL"/>
    <s v=""/>
  </r>
  <r>
    <n v="4433"/>
    <n v="7164433"/>
    <s v="S-4433-S-CH"/>
    <s v="pomorskie"/>
    <x v="43"/>
    <n v="10670010"/>
    <s v="Szafa mroźnicza Igloo"/>
    <s v="Iglo"/>
    <s v="JOLA 700"/>
    <s v="NS-023342"/>
    <s v=""/>
    <d v="2021-03-10T00:00:00"/>
    <n v="2021"/>
    <d v="2024-03-09T00:00:00"/>
    <s v="S_ZAMR"/>
    <s v=""/>
  </r>
  <r>
    <n v="4433"/>
    <n v="7164433"/>
    <s v="S-4433-S-CH"/>
    <s v="pomorskie"/>
    <x v="43"/>
    <n v="10333259"/>
    <s v="Szuflada chłodząca Hot-Dog"/>
    <s v="Porkka"/>
    <s v="ML850"/>
    <s v="1041683"/>
    <s v=""/>
    <d v="2014-12-10T00:00:00"/>
    <n v="2014"/>
    <d v="2017-12-10T00:00:00"/>
    <s v="S_SZUF_HOT"/>
    <s v=""/>
  </r>
  <r>
    <n v="4433"/>
    <n v="7164433"/>
    <s v="S-4433-S-CH"/>
    <s v="pomorskie"/>
    <x v="43"/>
    <n v="10655684"/>
    <s v="Witryna chłodnicza Hot dog"/>
    <s v="GP Production"/>
    <s v="GP HD or 120-67"/>
    <s v="2021/01/13930"/>
    <s v="WITRYNA HD Z NADSTAWKĄ SZKLANĄ"/>
    <d v="2021-01-18T00:00:00"/>
    <n v="2021"/>
    <d v="2024-01-17T00:00:00"/>
    <s v="S_WITR_CHL"/>
    <s v=""/>
  </r>
  <r>
    <n v="4433"/>
    <n v="7164433"/>
    <s v="S-4433-S-CH"/>
    <s v="pomorskie"/>
    <x v="43"/>
    <n v="10666379"/>
    <s v="Witryna chłodnicza Tosti 60"/>
    <s v="JUKA"/>
    <s v="TOSTI 60 OTW"/>
    <s v="2021/01132"/>
    <s v=""/>
    <d v="2021-01-20T00:00:00"/>
    <n v="2021"/>
    <d v="2024-01-20T00:00:00"/>
    <s v="S_WITR_OTW"/>
    <s v="R-404A 0,75 KG"/>
  </r>
  <r>
    <n v="4433"/>
    <n v="7164433"/>
    <s v="S-4433-S-CH"/>
    <s v="pomorskie"/>
    <x v="43"/>
    <n v="10644171"/>
    <s v="Witryna ekspozycyjna kanapkowa"/>
    <s v="Gastromax"/>
    <s v="90x90x140"/>
    <s v="2021/01/13932"/>
    <s v=""/>
    <d v="2021-01-18T00:00:00"/>
    <n v="2021"/>
    <d v="2024-01-17T00:00:00"/>
    <s v="S_WITR_CHL"/>
    <s v=""/>
  </r>
  <r>
    <n v="4433"/>
    <n v="7164433"/>
    <s v="S-4433-S-CH"/>
    <s v="pomorskie"/>
    <x v="43"/>
    <n v="10620578"/>
    <s v="Zamrażarka GORTH"/>
    <s v="Gort"/>
    <s v="Gort FMP1101-070GG"/>
    <s v="088100977"/>
    <s v="(MS Z 721)"/>
    <d v="2009-12-02T00:00:00"/>
    <n v="2009"/>
    <d v="2012-12-02T00:00:00"/>
    <s v="S_ZAMR"/>
    <s v=""/>
  </r>
  <r>
    <n v="4450"/>
    <n v="7164450"/>
    <s v="S-4450-S-CH"/>
    <s v="pomorskie"/>
    <x v="2"/>
    <n v="10338986"/>
    <s v="Komora chłodnicza"/>
    <s v="JUKA"/>
    <s v="KOMORACH139/109"/>
    <s v=""/>
    <s v=""/>
    <d v="2015-10-01T00:00:00"/>
    <n v="2015"/>
    <d v="2018-10-01T00:00:00"/>
    <s v="S_KOM_CHL"/>
    <s v="R-404A 2 KG"/>
  </r>
  <r>
    <n v="4450"/>
    <n v="7164450"/>
    <s v="S-4450-S-CH"/>
    <s v="pomorskie"/>
    <x v="2"/>
    <n v="10338985"/>
    <s v="Komora mroźnicza"/>
    <s v="JUKA"/>
    <s v="KOMORAMR183/109"/>
    <s v=""/>
    <s v=""/>
    <d v="2015-10-01T00:00:00"/>
    <n v="2015"/>
    <d v="2018-10-01T00:00:00"/>
    <s v="S_KOM_ZAMR"/>
    <s v="R-404A 2,5 KG"/>
  </r>
  <r>
    <n v="4450"/>
    <n v="7164450"/>
    <s v="S-4450-S-CH"/>
    <s v="pomorskie"/>
    <x v="2"/>
    <n v="10338983"/>
    <s v="Regał chłodniczy"/>
    <s v="JUKA"/>
    <s v="REGAŁ OTWARTY"/>
    <s v="10299"/>
    <s v="PRAGA 120/80"/>
    <d v="2015-10-01T00:00:00"/>
    <n v="2015"/>
    <d v="2018-10-01T00:00:00"/>
    <s v="S_REG_OTW"/>
    <s v="R-404A 2 KG"/>
  </r>
  <r>
    <n v="4450"/>
    <n v="7164450"/>
    <s v="S-4450-S-CH"/>
    <s v="pomorskie"/>
    <x v="2"/>
    <n v="10338984"/>
    <s v="Regał chłodniczy"/>
    <s v="JUKA"/>
    <s v="REGAŁ OTWARTY"/>
    <s v="10297, 10298"/>
    <s v="PRAGA 270/80"/>
    <d v="2015-10-01T00:00:00"/>
    <n v="2015"/>
    <d v="2018-10-01T00:00:00"/>
    <s v="S_REG_OTW"/>
    <s v="R-404A 4 KG"/>
  </r>
  <r>
    <n v="4450"/>
    <n v="7164450"/>
    <s v="S-4450-S-CH"/>
    <s v="pomorskie"/>
    <x v="2"/>
    <n v="10635074"/>
    <s v="Stół chłodniczy"/>
    <s v="Bolarus"/>
    <s v="S-90"/>
    <s v="1052902"/>
    <s v=""/>
    <d v="2015-10-01T00:00:00"/>
    <n v="2015"/>
    <d v="2018-10-01T00:00:00"/>
    <s v="S_STOL_CHL"/>
    <s v="R-134A 0,32KG"/>
  </r>
  <r>
    <n v="4450"/>
    <n v="7164450"/>
    <s v="S-4450-S-CH"/>
    <s v="pomorskie"/>
    <x v="2"/>
    <n v="10342339"/>
    <s v="Szafa mroźnicza"/>
    <s v="Igloo"/>
    <s v="OLA1400"/>
    <s v="NS-194143"/>
    <s v=""/>
    <d v="2016-01-21T00:00:00"/>
    <n v="2016"/>
    <d v="2019-01-21T00:00:00"/>
    <s v="S_KOM_ZAMR"/>
    <s v="R-507A 1,9 KG"/>
  </r>
  <r>
    <n v="4450"/>
    <n v="7164450"/>
    <s v="S-4450-S-CH"/>
    <s v="pomorskie"/>
    <x v="2"/>
    <n v="10333276"/>
    <s v="Szuflada chłodząca Hot-Dog"/>
    <s v="Porkka"/>
    <s v="ML850"/>
    <s v=""/>
    <s v=""/>
    <m/>
    <m/>
    <m/>
    <s v="S_SZUF_HOT"/>
    <s v=""/>
  </r>
  <r>
    <n v="4450"/>
    <n v="7164450"/>
    <s v="S-4450-S-CH"/>
    <s v="pomorskie"/>
    <x v="2"/>
    <n v="10338987"/>
    <s v="Witryna chłodnicza"/>
    <s v="JUKA"/>
    <s v="TOSTI90OTW"/>
    <s v="10300"/>
    <s v=""/>
    <d v="2015-10-01T00:00:00"/>
    <n v="2015"/>
    <d v="2018-10-01T00:00:00"/>
    <s v="S_WITR_OTW"/>
    <s v="R-404A 0,7 KG"/>
  </r>
  <r>
    <n v="4450"/>
    <n v="7164450"/>
    <s v="S-4450-S-CH"/>
    <s v="pomorskie"/>
    <x v="2"/>
    <n v="10338988"/>
    <s v="Witryna chłodnicza"/>
    <s v="JUKA"/>
    <s v="NAPOLI"/>
    <s v="11120"/>
    <s v=""/>
    <d v="2015-11-01T00:00:00"/>
    <n v="2015"/>
    <d v="2018-11-01T00:00:00"/>
    <s v="S_WITR_OTW"/>
    <s v="R-404A 0,55 KG"/>
  </r>
  <r>
    <n v="4450"/>
    <n v="7164450"/>
    <s v="S-4450-S-CH"/>
    <s v="pomorskie"/>
    <x v="2"/>
    <n v="10338989"/>
    <s v="Witryna chłodnicza"/>
    <s v="JUKA"/>
    <s v="BOLONI"/>
    <s v="11121"/>
    <s v=""/>
    <d v="2015-11-01T00:00:00"/>
    <n v="2015"/>
    <d v="2018-11-01T00:00:00"/>
    <s v="S_WITR_OTW"/>
    <s v="R-404A 0,68 KG"/>
  </r>
  <r>
    <n v="4465"/>
    <n v="7164465"/>
    <s v="S-4465-S-CH"/>
    <s v="pomorskie"/>
    <x v="44"/>
    <n v="10566187"/>
    <s v="Fresh Wyspa"/>
    <s v="Gastromax"/>
    <s v="FRESH WYSPA"/>
    <s v="2016/12/05789"/>
    <s v="GPWF"/>
    <d v="2016-12-17T00:00:00"/>
    <n v="2016"/>
    <d v="2019-12-17T00:00:00"/>
    <s v="S_FRESH_W"/>
    <s v=""/>
  </r>
  <r>
    <n v="4465"/>
    <n v="7164465"/>
    <s v="S-4465-S-CH"/>
    <s v="pomorskie"/>
    <x v="44"/>
    <n v="10347751"/>
    <s v="Komora chłodnicza"/>
    <s v="Frigo"/>
    <s v="AgregatRivacoldtyp:S"/>
    <s v="16393301"/>
    <s v=""/>
    <d v="2016-11-14T00:00:00"/>
    <n v="2016"/>
    <d v="2019-11-14T00:00:00"/>
    <s v="S_KOM_CHL"/>
    <s v="R-404A 1,25 KG"/>
  </r>
  <r>
    <n v="4465"/>
    <n v="7164465"/>
    <s v="S-4465-S-CH"/>
    <s v="pomorskie"/>
    <x v="44"/>
    <n v="10347752"/>
    <s v="Komora mroźnicza"/>
    <s v="Frigo"/>
    <s v="AgregatRivacoldtyp:S"/>
    <s v="16404521"/>
    <s v=""/>
    <d v="2016-11-14T00:00:00"/>
    <n v="2016"/>
    <d v="2019-11-14T00:00:00"/>
    <s v="S_KOM_ZAMR"/>
    <s v="R-404A 2,75 KG"/>
  </r>
  <r>
    <n v="4465"/>
    <n v="7164465"/>
    <s v="S-4465-S-CH"/>
    <s v="pomorskie"/>
    <x v="44"/>
    <n v="10337450"/>
    <s v="Regał chłodniczy"/>
    <s v="Gastromax"/>
    <s v="REGAŁ ZAMKNIĘTY"/>
    <s v="2016/12/05808"/>
    <s v="GP M EX/DS 125-6.5"/>
    <d v="2016-12-01T00:00:00"/>
    <n v="2016"/>
    <d v="2019-12-01T00:00:00"/>
    <s v="S_REG_ZAM"/>
    <s v="R-404A 3,5 KG"/>
  </r>
  <r>
    <n v="4465"/>
    <n v="7164465"/>
    <s v="S-4465-S-CH"/>
    <s v="pomorskie"/>
    <x v="44"/>
    <n v="10337451"/>
    <s v="Regał chłodniczy"/>
    <s v="Gastromax"/>
    <s v="REGAŁ ZAMKNIĘTY"/>
    <s v="2016/12/05809"/>
    <s v="GP M EX/DS 125-6.5"/>
    <d v="2016-12-01T00:00:00"/>
    <n v="2016"/>
    <d v="2019-12-01T00:00:00"/>
    <s v="S_REG_ZAM"/>
    <s v="R-404A 3,5 KG"/>
  </r>
  <r>
    <n v="4465"/>
    <n v="7164465"/>
    <s v="S-4465-S-CH"/>
    <s v="pomorskie"/>
    <x v="44"/>
    <n v="10593325"/>
    <s v="Regał chłodniczy"/>
    <s v="Gastromax"/>
    <s v="REGAŁ ZAMKNIĘTY"/>
    <s v="2016/12/05806"/>
    <s v="GP MDU 6.2-6.5"/>
    <d v="2016-12-01T00:00:00"/>
    <n v="2016"/>
    <d v="2019-12-01T00:00:00"/>
    <s v="S_REG_ZAM"/>
    <s v="R-404A 0,41 KG"/>
  </r>
  <r>
    <n v="4465"/>
    <n v="7164465"/>
    <s v="S-4465-S-CH"/>
    <s v="pomorskie"/>
    <x v="44"/>
    <n v="10593326"/>
    <s v="Regał chłodniczy"/>
    <s v="Gastromax"/>
    <s v="REGAŁ ZAMKNIĘTY"/>
    <s v="2016/12/05807"/>
    <s v="GP MDU 6.2-6.5"/>
    <d v="2016-12-01T00:00:00"/>
    <n v="2016"/>
    <d v="2019-12-01T00:00:00"/>
    <s v="S_REG_ZAM"/>
    <s v="R-404A 0,41 KG"/>
  </r>
  <r>
    <n v="4465"/>
    <n v="7164465"/>
    <s v="S-4465-S-CH"/>
    <s v="pomorskie"/>
    <x v="44"/>
    <n v="10593328"/>
    <s v="Stół chłodniczy"/>
    <s v="Gastromax"/>
    <s v="GP 2D135CHT"/>
    <s v="2016/12/05850"/>
    <s v="140 CM"/>
    <d v="2016-12-01T00:00:00"/>
    <n v="2016"/>
    <d v="2019-12-01T00:00:00"/>
    <s v="S_STOL_CHL"/>
    <s v="R-404A 0,24 KG"/>
  </r>
  <r>
    <n v="4465"/>
    <n v="7164465"/>
    <s v="S-4465-S-CH"/>
    <s v="pomorskie"/>
    <x v="44"/>
    <n v="10593330"/>
    <s v="Stół chłodniczy"/>
    <s v="Gastromax"/>
    <s v="GP 2D135CHT"/>
    <s v="2016/12/05851"/>
    <s v="140 CM"/>
    <d v="2016-12-01T00:00:00"/>
    <n v="2016"/>
    <d v="2019-12-01T00:00:00"/>
    <s v="S_STOL_CHL"/>
    <s v="R-404A 0,24 KG"/>
  </r>
  <r>
    <n v="4465"/>
    <n v="7164465"/>
    <s v="S-4465-S-CH"/>
    <s v="pomorskie"/>
    <x v="44"/>
    <n v="10593324"/>
    <s v="Stół chłodniczy HOT DOG"/>
    <s v="Gastromax"/>
    <s v="STÓŁ CHŁODNICZY"/>
    <s v="2016/12/05846"/>
    <s v=""/>
    <d v="2016-12-01T00:00:00"/>
    <n v="2016"/>
    <d v="2019-12-01T00:00:00"/>
    <s v="S_LADA_CHL"/>
    <s v="R-134A 0,2 KG"/>
  </r>
  <r>
    <n v="4465"/>
    <n v="7164465"/>
    <s v="S-4465-S-CH"/>
    <s v="pomorskie"/>
    <x v="44"/>
    <n v="10593329"/>
    <s v="Stół mroźniczy"/>
    <s v="Gastromax"/>
    <s v="STÓŁ CHŁODNICZY"/>
    <s v="2016/12/05852"/>
    <s v="GP 2D135CHT"/>
    <d v="2016-12-01T00:00:00"/>
    <n v="2016"/>
    <d v="2019-12-01T00:00:00"/>
    <s v="S_STOL_CHL"/>
    <s v="R-404A 0,34 KG"/>
  </r>
  <r>
    <n v="4465"/>
    <n v="7164465"/>
    <s v="S-4465-S-CH"/>
    <s v="pomorskie"/>
    <x v="44"/>
    <n v="10705915"/>
    <s v="Szafa mroźnicza 2023"/>
    <s v="Igloo"/>
    <s v="Jola700"/>
    <s v="NS-065251"/>
    <s v=""/>
    <d v="2023-04-27T00:00:00"/>
    <n v="2023"/>
    <d v="2026-04-26T00:00:00"/>
    <s v="S_ZAMR"/>
    <s v="R-448A 1,3 KG"/>
  </r>
  <r>
    <n v="4465"/>
    <n v="7164465"/>
    <s v="S-4465-S-CH"/>
    <s v="pomorskie"/>
    <x v="44"/>
    <n v="10584028"/>
    <s v="Witryna chłodnicza GP"/>
    <s v="Gastromax"/>
    <s v="GP OR WZ 125-90"/>
    <s v="2016/12/05859"/>
    <s v=""/>
    <d v="2016-12-01T00:00:00"/>
    <n v="2016"/>
    <d v="2019-12-01T00:00:00"/>
    <s v="S_WITR_OTW"/>
    <s v="R-507A 0,5 KG"/>
  </r>
  <r>
    <n v="4465"/>
    <n v="7164465"/>
    <s v="S-4465-S-CH"/>
    <s v="pomorskie"/>
    <x v="44"/>
    <n v="10593327"/>
    <s v="Witryna sałatkowa"/>
    <s v="Gastromax"/>
    <s v="WITRYNA SAŁATKOWA"/>
    <s v="2016/12/05847"/>
    <s v="GPSTSO 0.75"/>
    <d v="2016-12-01T00:00:00"/>
    <n v="2016"/>
    <d v="2019-12-01T00:00:00"/>
    <s v="S_WITR_SAL"/>
    <s v="R-404A 0,23 KG"/>
  </r>
  <r>
    <n v="4470"/>
    <n v="7164470"/>
    <s v="S-4470-S-CH"/>
    <s v="pomorskie"/>
    <x v="2"/>
    <n v="10344337"/>
    <s v="Fresh Wyspa"/>
    <s v="Gastromax"/>
    <s v="FRESH WYSPA"/>
    <s v="2017/10/07363"/>
    <s v="GPWF"/>
    <d v="2017-12-12T00:00:00"/>
    <n v="2017"/>
    <d v="2020-12-12T00:00:00"/>
    <s v="S_FRESH_W"/>
    <s v="R-507A 2X0,8 KG"/>
  </r>
  <r>
    <n v="4470"/>
    <n v="7164470"/>
    <s v="S-4470-S-CH"/>
    <s v="pomorskie"/>
    <x v="2"/>
    <n v="10337231"/>
    <s v="Komora chłodnicza"/>
    <s v="Frigo"/>
    <s v="AgregatRivacoldtyp:S"/>
    <s v="17315140"/>
    <s v=""/>
    <d v="2017-09-28T00:00:00"/>
    <n v="2017"/>
    <d v="2020-09-27T00:00:00"/>
    <s v="S_KOM_CHL"/>
    <s v="R-404A 1,25 KG"/>
  </r>
  <r>
    <n v="4470"/>
    <n v="7164470"/>
    <s v="S-4470-S-CH"/>
    <s v="pomorskie"/>
    <x v="2"/>
    <n v="10337232"/>
    <s v="Komora mroźnicza"/>
    <s v="Frigo"/>
    <s v="AgregatRivacoldtyp:S"/>
    <s v="17274511"/>
    <s v=""/>
    <d v="2017-09-28T00:00:00"/>
    <n v="2017"/>
    <d v="2020-09-27T00:00:00"/>
    <s v="S_KOM_ZAMR"/>
    <s v="R-404A 2,75 KG"/>
  </r>
  <r>
    <n v="4470"/>
    <n v="7164470"/>
    <s v="S-4470-S-CH"/>
    <s v="pomorskie"/>
    <x v="2"/>
    <n v="10344338"/>
    <s v="Witryna chłodnicza GP"/>
    <s v="Gastromax"/>
    <s v="GP WO OR 60-90"/>
    <s v="2017/10/07362"/>
    <s v=""/>
    <d v="2017-12-12T00:00:00"/>
    <n v="2017"/>
    <d v="2020-12-12T00:00:00"/>
    <s v="S_WITR_OTW"/>
    <s v="R-507A 0,3 KG"/>
  </r>
  <r>
    <n v="4470"/>
    <n v="7164470"/>
    <s v="S-4470-S-CH"/>
    <s v="pomorskie"/>
    <x v="2"/>
    <n v="10344340"/>
    <s v="Witryna chłodnicza GP"/>
    <s v="Gastromax"/>
    <s v="GP OR WZ 125-90"/>
    <s v="2017/10/07361"/>
    <s v=""/>
    <d v="2017-12-12T00:00:00"/>
    <n v="2017"/>
    <d v="2020-12-12T00:00:00"/>
    <s v="S_WITR_OTW"/>
    <s v="R-507A 0,5 KG"/>
  </r>
  <r>
    <n v="4470"/>
    <n v="7164470"/>
    <s v="S-4470-S-CH"/>
    <s v="pomorskie"/>
    <x v="2"/>
    <n v="10344339"/>
    <s v="Witryna chłodnicza HD"/>
    <s v="Gastromax"/>
    <s v="GPHD OR 120-67/L"/>
    <s v="2017/10/07365"/>
    <s v=""/>
    <d v="2017-12-12T00:00:00"/>
    <n v="2017"/>
    <d v="2020-12-10T00:00:00"/>
    <s v="S_WITR_OTW"/>
    <s v="R-507A 0,21 KG"/>
  </r>
  <r>
    <n v="4470"/>
    <n v="7164470"/>
    <s v="S-4470-S-CH"/>
    <s v="pomorskie"/>
    <x v="2"/>
    <n v="10344287"/>
    <s v="Witryna chłodnicza TOSTI otw"/>
    <s v="JUKA"/>
    <s v="TOSTI90OTW"/>
    <s v="10127"/>
    <s v=""/>
    <d v="2017-10-11T00:00:00"/>
    <n v="2017"/>
    <d v="2020-10-11T00:00:00"/>
    <s v="S_WITR_OTW"/>
    <s v="R-404A 0,7 KG"/>
  </r>
  <r>
    <n v="4506"/>
    <n v="7164506"/>
    <s v="S-4506-S-CH"/>
    <s v="pomorskie"/>
    <x v="2"/>
    <n v="10584560"/>
    <s v="Fresh Wyspa"/>
    <s v="Igloo"/>
    <s v="FRESH WYSPA"/>
    <s v="NS-245841"/>
    <s v="FRESH"/>
    <d v="2019-01-18T00:00:00"/>
    <n v="2018"/>
    <d v="2022-01-18T00:00:00"/>
    <s v="S_FRESH_W"/>
    <s v=""/>
  </r>
  <r>
    <n v="4506"/>
    <n v="7164506"/>
    <s v="S-4506-S-CH"/>
    <s v="pomorskie"/>
    <x v="2"/>
    <n v="10584554"/>
    <s v="Komora chłodnicza zaplecza FRI"/>
    <s v=""/>
    <s v=""/>
    <s v="072794CG3817"/>
    <s v=""/>
    <d v="2018-12-21T00:00:00"/>
    <n v="2018"/>
    <d v="2021-12-21T00:00:00"/>
    <s v="S_KOM_CHL"/>
    <s v=""/>
  </r>
  <r>
    <n v="4506"/>
    <n v="7164506"/>
    <s v="S-4506-S-CH"/>
    <s v="pomorskie"/>
    <x v="2"/>
    <n v="10584556"/>
    <s v="Komora mroźnicza zaplecza FRIG"/>
    <s v=""/>
    <s v=""/>
    <s v="088097CG3218"/>
    <s v=""/>
    <d v="2018-12-21T00:00:00"/>
    <n v="2018"/>
    <d v="2021-12-21T00:00:00"/>
    <s v="S_KOM_ZAMR"/>
    <s v=""/>
  </r>
  <r>
    <n v="4506"/>
    <n v="7164506"/>
    <s v="S-4506-S-CH"/>
    <s v="pomorskie"/>
    <x v="2"/>
    <n v="10584553"/>
    <s v="Lodówka podblatowa"/>
    <s v=""/>
    <s v=""/>
    <s v=""/>
    <s v=""/>
    <d v="2019-01-24T00:00:00"/>
    <n v="2019"/>
    <d v="2022-01-24T00:00:00"/>
    <s v="S_LOD"/>
    <s v=""/>
  </r>
  <r>
    <n v="4506"/>
    <n v="7164506"/>
    <s v="S-4506-S-CH"/>
    <s v="pomorskie"/>
    <x v="2"/>
    <n v="10584564"/>
    <s v="Regał chłodniczy BALI"/>
    <s v="Igloo"/>
    <s v="REGAŁ ZAMKNIĘTY"/>
    <s v="NS-244699"/>
    <s v="BALI PET DP"/>
    <d v="2019-01-18T00:00:00"/>
    <n v="2018"/>
    <d v="2022-01-18T00:00:00"/>
    <s v="S_REG_ZAM"/>
    <s v=""/>
  </r>
  <r>
    <n v="4506"/>
    <n v="7164506"/>
    <s v="S-4506-S-CH"/>
    <s v="pomorskie"/>
    <x v="2"/>
    <n v="10584565"/>
    <s v="Regał chłodniczy BALI"/>
    <s v="Igloo"/>
    <s v="REGAŁ ZAMKNIĘTY"/>
    <s v="NS-244700"/>
    <s v="BALI PET DP"/>
    <d v="2019-01-18T00:00:00"/>
    <n v="2018"/>
    <d v="2022-01-18T00:00:00"/>
    <s v="S_REG_ZAM"/>
    <s v=""/>
  </r>
  <r>
    <n v="4506"/>
    <n v="7164506"/>
    <s v="S-4506-S-CH"/>
    <s v="pomorskie"/>
    <x v="2"/>
    <n v="10646044"/>
    <s v="Regał chłodniczy BALI"/>
    <s v="Igloo"/>
    <s v="REGAŁ ZAMKNIĘTY"/>
    <s v=""/>
    <s v="BALI PET DP 1.3"/>
    <m/>
    <m/>
    <m/>
    <s v="S_REG_ZAM"/>
    <s v=""/>
  </r>
  <r>
    <n v="4506"/>
    <n v="7164506"/>
    <s v="S-4506-S-CH"/>
    <s v="pomorskie"/>
    <x v="2"/>
    <n v="10584566"/>
    <s v="Regał chłodniczy EWA 500"/>
    <s v="Igloo"/>
    <s v="REGAŁ ZAMKNIĘTY"/>
    <s v="NS-244199"/>
    <s v="EWA 500.1 PET"/>
    <d v="2019-01-18T00:00:00"/>
    <n v="2018"/>
    <d v="2022-01-18T00:00:00"/>
    <s v="S_REG_ZAM"/>
    <s v=""/>
  </r>
  <r>
    <n v="4506"/>
    <n v="7164506"/>
    <s v="S-4506-S-CH"/>
    <s v="pomorskie"/>
    <x v="2"/>
    <n v="10584567"/>
    <s v="Regał chłodniczy EWA 500"/>
    <s v=""/>
    <s v=""/>
    <s v="NS-245229"/>
    <s v=""/>
    <d v="2019-01-18T00:00:00"/>
    <n v="2018"/>
    <d v="2022-01-18T00:00:00"/>
    <s v="S_REG_OTW"/>
    <s v=""/>
  </r>
  <r>
    <n v="4506"/>
    <n v="7164506"/>
    <s v="S-4506-S-CH"/>
    <s v="pomorskie"/>
    <x v="2"/>
    <n v="10584555"/>
    <s v="Stół chłodniczy"/>
    <s v="JUKA"/>
    <s v="STÓŁ CHŁODNICZY"/>
    <s v="12288"/>
    <s v=""/>
    <d v="2018-12-20T00:00:00"/>
    <n v="2018"/>
    <d v="2021-12-20T00:00:00"/>
    <s v="S_STOL_CHL"/>
    <s v=""/>
  </r>
  <r>
    <n v="4506"/>
    <n v="7164506"/>
    <s v="S-4506-S-CH"/>
    <s v="pomorskie"/>
    <x v="2"/>
    <n v="10584557"/>
    <s v="Stół chłodniczy"/>
    <s v="Lorien"/>
    <s v=""/>
    <s v="8153753"/>
    <s v="180 CM"/>
    <d v="2018-12-28T00:00:00"/>
    <n v="2018"/>
    <d v="2021-12-28T00:00:00"/>
    <s v="S_STOL_CHL"/>
    <s v=""/>
  </r>
  <r>
    <n v="4506"/>
    <n v="7164506"/>
    <s v="S-4506-S-CH"/>
    <s v="pomorskie"/>
    <x v="2"/>
    <n v="10584563"/>
    <s v="Stół chłodniczy HOT DOG 1.2"/>
    <s v="Igloo"/>
    <s v="STÓŁ CHŁODNICZY"/>
    <s v="NS-245148"/>
    <s v=""/>
    <d v="2019-01-18T00:00:00"/>
    <n v="2018"/>
    <d v="2022-01-18T00:00:00"/>
    <s v="S_LADA_CHL"/>
    <s v=""/>
  </r>
  <r>
    <n v="4506"/>
    <n v="7164506"/>
    <s v="S-4506-S-CH"/>
    <s v="pomorskie"/>
    <x v="2"/>
    <n v="10584562"/>
    <s v="Stół chłodniczy sałatkowy"/>
    <s v="Inne"/>
    <s v="WITRYNA SAŁATKOWA"/>
    <s v="NS-245867"/>
    <s v=""/>
    <d v="2019-01-18T00:00:00"/>
    <n v="2018"/>
    <d v="2022-01-18T00:00:00"/>
    <s v="S_WITR_SAL"/>
    <s v=""/>
  </r>
  <r>
    <n v="4506"/>
    <n v="7164506"/>
    <s v="S-4506-S-CH"/>
    <s v="pomorskie"/>
    <x v="2"/>
    <n v="10584558"/>
    <s v="Stół mroźniczy"/>
    <s v="Lorien"/>
    <s v=""/>
    <s v="80330405"/>
    <s v="180 CM"/>
    <d v="2018-12-28T00:00:00"/>
    <n v="2018"/>
    <d v="2021-12-28T00:00:00"/>
    <s v="S_STOL_CHL"/>
    <s v=""/>
  </r>
  <r>
    <n v="4506"/>
    <n v="7164506"/>
    <s v="S-4506-S-CH"/>
    <s v="pomorskie"/>
    <x v="2"/>
    <n v="10584561"/>
    <s v="Witryna kanapkowa ze zraszaczem"/>
    <s v="Igloo"/>
    <s v="WITRYNA KANAPKOWA"/>
    <s v="NS-245846"/>
    <s v="EXPO 1.25 W"/>
    <d v="2019-01-18T00:00:00"/>
    <n v="2018"/>
    <d v="2022-01-18T00:00:00"/>
    <s v="S_WITR_KAN"/>
    <s v=""/>
  </r>
  <r>
    <n v="4506"/>
    <n v="7164506"/>
    <s v="S-4506-S-CH"/>
    <s v="pomorskie"/>
    <x v="2"/>
    <n v="10584559"/>
    <s v="Zamrażarka skrzyniowa poj. 95"/>
    <s v=""/>
    <s v=""/>
    <s v="80460"/>
    <s v=""/>
    <d v="2018-12-28T00:00:00"/>
    <n v="2018"/>
    <d v="2021-12-28T00:00:00"/>
    <s v="S_ZAMR"/>
    <s v=""/>
  </r>
  <r>
    <n v="4507"/>
    <n v="7164507"/>
    <s v="S-4507-S-CH"/>
    <s v="pomorskie"/>
    <x v="45"/>
    <n v="10627804"/>
    <s v="Chłodziarka  podblatowa"/>
    <s v=""/>
    <s v=""/>
    <s v=""/>
    <s v=""/>
    <d v="2020-09-10T00:00:00"/>
    <m/>
    <d v="2022-09-10T00:00:00"/>
    <s v="S_LOD"/>
    <s v=""/>
  </r>
  <r>
    <n v="4507"/>
    <n v="7164507"/>
    <s v="S-4507-S-CH"/>
    <s v="pomorskie"/>
    <x v="45"/>
    <n v="10627799"/>
    <s v="Fresh Wyspa"/>
    <s v="Gastromax"/>
    <s v="FRESH WYSPA"/>
    <s v="12784"/>
    <s v="GPWF 1.50"/>
    <d v="2020-08-07T00:00:00"/>
    <n v="2020"/>
    <d v="2023-08-07T00:00:00"/>
    <s v="S_FRESH_W"/>
    <s v=""/>
  </r>
  <r>
    <n v="4507"/>
    <n v="7164507"/>
    <s v="S-4507-S-CH"/>
    <s v="pomorskie"/>
    <x v="45"/>
    <n v="10627798"/>
    <s v="Komora chłodnicza"/>
    <s v="Frigo"/>
    <s v=""/>
    <s v="115064CG0320"/>
    <s v=""/>
    <d v="2020-08-04T00:00:00"/>
    <n v="2020"/>
    <d v="2023-08-04T00:00:00"/>
    <s v="S_KOM_CHL"/>
    <s v=""/>
  </r>
  <r>
    <n v="4507"/>
    <n v="7164507"/>
    <s v="S-4507-S-CH"/>
    <s v="pomorskie"/>
    <x v="45"/>
    <n v="10627797"/>
    <s v="Komora mroźnicza"/>
    <s v="Frigo"/>
    <s v=""/>
    <s v="109437CG3819"/>
    <s v=""/>
    <d v="2020-08-04T00:00:00"/>
    <n v="2020"/>
    <d v="2023-08-04T00:00:00"/>
    <s v="S_KOM_ZAMR"/>
    <s v=""/>
  </r>
  <r>
    <n v="4507"/>
    <n v="7164507"/>
    <s v="S-4507-S-CH"/>
    <s v="pomorskie"/>
    <x v="45"/>
    <n v="10627802"/>
    <s v="Regał chłodniczy zamknięty 120"/>
    <s v="Gastromax"/>
    <s v=""/>
    <s v="12780"/>
    <s v=""/>
    <d v="2020-08-07T00:00:00"/>
    <n v="2020"/>
    <d v="2023-08-07T00:00:00"/>
    <s v="S_KOM_CHL"/>
    <s v=""/>
  </r>
  <r>
    <n v="4507"/>
    <n v="7164507"/>
    <s v="S-4507-S-CH"/>
    <s v="pomorskie"/>
    <x v="45"/>
    <n v="10627803"/>
    <s v="Regał chłodniczy zamknięty 120"/>
    <s v="Gastromax"/>
    <s v=""/>
    <s v="12781"/>
    <s v=""/>
    <d v="2020-08-07T00:00:00"/>
    <n v="2020"/>
    <d v="2023-08-07T00:00:00"/>
    <s v="S_KOM_CHL"/>
    <s v=""/>
  </r>
  <r>
    <n v="4507"/>
    <n v="7164507"/>
    <s v="S-4507-S-CH"/>
    <s v="pomorskie"/>
    <x v="45"/>
    <n v="10627800"/>
    <s v="Regał chłodniczy zamknięty 60"/>
    <s v="Gastromax"/>
    <s v=""/>
    <s v="12778"/>
    <s v=""/>
    <d v="2020-08-07T00:00:00"/>
    <n v="2020"/>
    <d v="2023-08-07T00:00:00"/>
    <s v="S_KOM_CHL"/>
    <s v=""/>
  </r>
  <r>
    <n v="4507"/>
    <n v="7164507"/>
    <s v="S-4507-S-CH"/>
    <s v="pomorskie"/>
    <x v="45"/>
    <n v="10627801"/>
    <s v="Regał chłodniczy zamknięty 60"/>
    <s v="Gastromax"/>
    <s v=""/>
    <s v="12779"/>
    <s v=""/>
    <d v="2020-08-07T00:00:00"/>
    <n v="2020"/>
    <d v="2023-08-07T00:00:00"/>
    <s v="S_KOM_CHL"/>
    <s v=""/>
  </r>
  <r>
    <n v="4507"/>
    <n v="7164507"/>
    <s v="S-4507-S-CH"/>
    <s v="pomorskie"/>
    <x v="45"/>
    <n v="10627806"/>
    <s v="Stół chłodniczy"/>
    <s v="Gastromax"/>
    <s v=""/>
    <s v="12785"/>
    <s v=""/>
    <d v="2020-08-07T00:00:00"/>
    <n v="2020"/>
    <d v="2023-08-07T00:00:00"/>
    <s v="S_LADA_CHL"/>
    <s v=""/>
  </r>
  <r>
    <n v="4507"/>
    <n v="7164507"/>
    <s v="S-4507-S-CH"/>
    <s v="pomorskie"/>
    <x v="45"/>
    <n v="10627795"/>
    <s v="Stół chłodniczy sałatkowy"/>
    <s v="Gastromax"/>
    <s v=""/>
    <s v="12782"/>
    <s v=""/>
    <d v="2020-08-07T00:00:00"/>
    <n v="2020"/>
    <d v="2023-08-07T00:00:00"/>
    <s v="S_WITR_SAL"/>
    <s v=""/>
  </r>
  <r>
    <n v="4507"/>
    <n v="7164507"/>
    <s v="S-4507-S-CH"/>
    <s v="pomorskie"/>
    <x v="45"/>
    <n v="10627807"/>
    <s v="Stół mroźniczy"/>
    <s v="Gastromax"/>
    <s v=""/>
    <s v="12786"/>
    <s v=""/>
    <d v="2020-08-07T00:00:00"/>
    <n v="2020"/>
    <d v="2023-08-07T00:00:00"/>
    <s v="S_LADA_CHL"/>
    <s v=""/>
  </r>
  <r>
    <n v="4507"/>
    <n v="7164507"/>
    <s v="S-4507-S-CH"/>
    <s v="pomorskie"/>
    <x v="45"/>
    <n v="10628016"/>
    <s v="Witryna chłodnicza"/>
    <s v="JUKA"/>
    <s v="TOSTI60 OTW"/>
    <s v="8236"/>
    <s v=""/>
    <d v="2020-08-31T00:00:00"/>
    <n v="2020"/>
    <d v="2023-08-31T00:00:00"/>
    <s v="S_WITR_OTW"/>
    <s v="R-452 0,57 KG"/>
  </r>
  <r>
    <n v="4507"/>
    <n v="7164507"/>
    <s v="S-4507-S-CH"/>
    <s v="pomorskie"/>
    <x v="45"/>
    <n v="10628017"/>
    <s v="Witryna chłodnicza"/>
    <s v="JUKA"/>
    <s v="TOSTI90 OTW"/>
    <s v="8235"/>
    <s v=""/>
    <d v="2020-08-31T00:00:00"/>
    <n v="2020"/>
    <d v="2023-08-31T00:00:00"/>
    <s v="S_WITR_OTW"/>
    <s v="R-452 0,7 KG"/>
  </r>
  <r>
    <n v="4507"/>
    <n v="7164507"/>
    <s v="S-4507-S-CH"/>
    <s v="pomorskie"/>
    <x v="45"/>
    <n v="10627794"/>
    <s v="Witryna chłodnicza hot dog"/>
    <s v="Gastromax"/>
    <s v=""/>
    <s v="12781"/>
    <s v=""/>
    <d v="2020-08-07T00:00:00"/>
    <n v="2020"/>
    <d v="2023-08-07T00:00:00"/>
    <s v="S_WITR_CHL"/>
    <s v=""/>
  </r>
  <r>
    <n v="4507"/>
    <n v="7164507"/>
    <s v="S-4507-S-CH"/>
    <s v="pomorskie"/>
    <x v="45"/>
    <n v="10627796"/>
    <s v="Witryna kanapkowa ze zraszacze"/>
    <s v="Gastromax"/>
    <s v=""/>
    <s v="12783"/>
    <s v=""/>
    <d v="2020-08-07T00:00:00"/>
    <n v="2020"/>
    <d v="2023-08-07T00:00:00"/>
    <s v="S_WITR_CHL"/>
    <s v=""/>
  </r>
  <r>
    <n v="4507"/>
    <n v="7164507"/>
    <s v="S-4507-S-CH"/>
    <s v="pomorskie"/>
    <x v="45"/>
    <n v="10627805"/>
    <s v="Zamrażarka"/>
    <s v="Gastromax"/>
    <s v=""/>
    <s v="9AE8AOR1919100033"/>
    <s v=""/>
    <d v="2020-08-07T00:00:00"/>
    <n v="2020"/>
    <d v="2023-08-07T00:00:00"/>
    <s v="S_ZAMR"/>
    <s v=""/>
  </r>
  <r>
    <n v="4513"/>
    <n v="7164513"/>
    <s v="S-4513-S-CH"/>
    <s v="pomorskie"/>
    <x v="46"/>
    <n v="10594414"/>
    <s v="Fresh Wyspa"/>
    <s v="Igloo"/>
    <s v="FRESH WYSPA"/>
    <s v="NS-253918"/>
    <s v="150"/>
    <d v="2019-06-13T00:00:00"/>
    <n v="2019"/>
    <d v="2022-06-13T00:00:00"/>
    <s v="S_FRESH_W"/>
    <s v=""/>
  </r>
  <r>
    <n v="4513"/>
    <n v="7164513"/>
    <s v="S-4513-S-CH"/>
    <s v="pomorskie"/>
    <x v="46"/>
    <n v="10594413"/>
    <s v="Komora chłodnicza"/>
    <s v="Frigo"/>
    <s v=""/>
    <s v="090543CG4118"/>
    <s v=""/>
    <d v="2019-06-13T00:00:00"/>
    <n v="2019"/>
    <d v="2022-06-13T00:00:00"/>
    <s v="S_KOM_CHL"/>
    <s v=""/>
  </r>
  <r>
    <n v="4513"/>
    <n v="7164513"/>
    <s v="S-4513-S-CH"/>
    <s v="pomorskie"/>
    <x v="46"/>
    <n v="10594412"/>
    <s v="Komora mroźnicza"/>
    <s v="Frigo"/>
    <s v=""/>
    <s v="090494CG4118"/>
    <s v=""/>
    <d v="2019-06-28T00:00:00"/>
    <n v="2019"/>
    <d v="2022-06-28T00:00:00"/>
    <s v="S_KOM_ZAMR"/>
    <s v=""/>
  </r>
  <r>
    <n v="4513"/>
    <n v="7164513"/>
    <s v="S-4513-S-CH"/>
    <s v="pomorskie"/>
    <x v="46"/>
    <n v="10594419"/>
    <s v="Lodówka podblatowa"/>
    <s v=""/>
    <s v=""/>
    <s v=""/>
    <s v=""/>
    <d v="2019-07-10T00:00:00"/>
    <n v="2019"/>
    <d v="2023-07-10T00:00:00"/>
    <s v="S_LOD"/>
    <s v=""/>
  </r>
  <r>
    <n v="4513"/>
    <n v="7164513"/>
    <s v="S-4513-S-CH"/>
    <s v="pomorskie"/>
    <x v="46"/>
    <n v="10594415"/>
    <s v="Regał chłodniczy zamknięty"/>
    <s v="Igloo"/>
    <s v="EWA 500.1 PET"/>
    <s v="NS253927"/>
    <s v=""/>
    <d v="2019-06-13T00:00:00"/>
    <n v="2019"/>
    <d v="2022-06-13T00:00:00"/>
    <s v="S_KOM_CHL"/>
    <s v=""/>
  </r>
  <r>
    <n v="4513"/>
    <n v="7164513"/>
    <s v="S-4513-S-CH"/>
    <s v="pomorskie"/>
    <x v="46"/>
    <n v="10594416"/>
    <s v="Regał chłodniczy zamknięty"/>
    <s v="Igloo"/>
    <s v="REGAŁ ZAMKNIĘTY"/>
    <s v="NS253928"/>
    <s v="EWA 500.1 PET"/>
    <d v="2019-06-13T00:00:00"/>
    <n v="2019"/>
    <d v="2022-06-13T00:00:00"/>
    <s v="S_REG_ZAM"/>
    <s v=""/>
  </r>
  <r>
    <n v="4513"/>
    <n v="7164513"/>
    <s v="S-4513-S-CH"/>
    <s v="pomorskie"/>
    <x v="46"/>
    <n v="10594417"/>
    <s v="Regał chłodniczy zamknięty"/>
    <s v="Igloo"/>
    <s v="REGAŁ ZAMKNIĘTY"/>
    <s v="NS253930"/>
    <s v="BALI PET DP 1.3"/>
    <d v="2019-06-13T00:00:00"/>
    <n v="2019"/>
    <d v="2022-06-13T00:00:00"/>
    <s v="S_REG_ZAM"/>
    <s v=""/>
  </r>
  <r>
    <n v="4513"/>
    <n v="7164513"/>
    <s v="S-4513-S-CH"/>
    <s v="pomorskie"/>
    <x v="46"/>
    <n v="10594418"/>
    <s v="Regał chłodniczy zamknięty"/>
    <s v="Igloo"/>
    <s v="REGAŁ ZAMKNIĘTY"/>
    <s v="NS253931"/>
    <s v="BALI PET DP 1.3"/>
    <d v="2019-06-13T00:00:00"/>
    <n v="2019"/>
    <d v="2022-06-13T00:00:00"/>
    <s v="S_REG_ZAM"/>
    <s v=""/>
  </r>
  <r>
    <n v="4513"/>
    <n v="7164513"/>
    <s v="S-4513-S-CH"/>
    <s v="pomorskie"/>
    <x v="46"/>
    <n v="10594423"/>
    <s v="Stół chłodniczy"/>
    <s v="Lorien"/>
    <s v=""/>
    <s v="8207145 S/N"/>
    <s v=""/>
    <d v="2019-06-12T00:00:00"/>
    <n v="2019"/>
    <d v="2022-06-12T00:00:00"/>
    <s v="S_STOL_CHL"/>
    <s v=""/>
  </r>
  <r>
    <n v="4513"/>
    <n v="7164513"/>
    <s v="S-4513-S-CH"/>
    <s v="pomorskie"/>
    <x v="46"/>
    <n v="10594424"/>
    <s v="Stół mroźniczy"/>
    <s v="Lorien"/>
    <s v=""/>
    <s v="8230150 S/N"/>
    <s v=""/>
    <d v="2019-06-12T00:00:00"/>
    <n v="2019"/>
    <d v="2022-06-12T00:00:00"/>
    <s v="S_STOL_CHL"/>
    <s v=""/>
  </r>
  <r>
    <n v="4513"/>
    <n v="7164513"/>
    <s v="S-4513-S-CH"/>
    <s v="pomorskie"/>
    <x v="46"/>
    <n v="10594422"/>
    <s v="Szuflada chłodnicza Hot dog"/>
    <s v="Igloo"/>
    <s v=""/>
    <s v="NS-253934"/>
    <s v="110 CM"/>
    <d v="2019-06-12T00:00:00"/>
    <n v="2019"/>
    <d v="2022-06-12T00:00:00"/>
    <s v="S_SZUF_HOT"/>
    <s v=""/>
  </r>
  <r>
    <n v="4513"/>
    <n v="7164513"/>
    <s v="S-4513-S-CH"/>
    <s v="pomorskie"/>
    <x v="46"/>
    <n v="10594410"/>
    <s v="Witryna chłodnicza otwarta"/>
    <s v="JUKA"/>
    <s v="TOSTI 60 OTW"/>
    <s v="642"/>
    <s v=""/>
    <d v="2019-07-10T00:00:00"/>
    <n v="2019"/>
    <d v="2023-07-10T00:00:00"/>
    <s v="S_WITR_CHL"/>
    <s v=""/>
  </r>
  <r>
    <n v="4513"/>
    <n v="7164513"/>
    <s v="S-4513-S-CH"/>
    <s v="pomorskie"/>
    <x v="46"/>
    <n v="10594411"/>
    <s v="Witryna kanapkowa ze zraszaczem"/>
    <s v=""/>
    <s v=""/>
    <s v="NS-25056"/>
    <s v=""/>
    <d v="2019-07-10T00:00:00"/>
    <n v="2019"/>
    <d v="2022-07-10T00:00:00"/>
    <s v="S_WITR_CHL"/>
    <s v=""/>
  </r>
  <r>
    <n v="4513"/>
    <n v="7164513"/>
    <s v="S-4513-S-CH"/>
    <s v="pomorskie"/>
    <x v="46"/>
    <n v="10594421"/>
    <s v="Witryna sałatkowa"/>
    <s v="Igloo"/>
    <s v=""/>
    <s v="NS-253936"/>
    <s v="90 CM"/>
    <d v="2019-06-12T00:00:00"/>
    <n v="2019"/>
    <d v="2022-06-12T00:00:00"/>
    <s v="S_WITR_SAL"/>
    <s v=""/>
  </r>
  <r>
    <n v="4513"/>
    <n v="7164513"/>
    <s v="S-4513-S-CH"/>
    <s v="pomorskie"/>
    <x v="46"/>
    <n v="10594420"/>
    <s v="Zamrażarka skrzyniowa"/>
    <s v="Lorien"/>
    <s v=""/>
    <s v="8192875 S/N"/>
    <s v=""/>
    <d v="2019-06-12T00:00:00"/>
    <n v="2019"/>
    <d v="2022-06-12T00:00:00"/>
    <s v="S_ZAMR"/>
    <s v=""/>
  </r>
  <r>
    <n v="4522"/>
    <n v="7164522"/>
    <s v="S-4522-S-CH"/>
    <s v="pomorskie"/>
    <x v="13"/>
    <n v="10609062"/>
    <s v="Fresh Wyspa 150"/>
    <s v="Gastromax"/>
    <s v="wyspa 150"/>
    <s v="2019/12/11617"/>
    <s v=""/>
    <d v="2019-12-03T00:00:00"/>
    <n v="2019"/>
    <d v="2022-12-03T00:00:00"/>
    <s v="S_LADA_CHL"/>
    <s v=""/>
  </r>
  <r>
    <n v="4522"/>
    <n v="7164522"/>
    <s v="S-4522-S-CH"/>
    <s v="pomorskie"/>
    <x v="13"/>
    <n v="10609061"/>
    <s v="Komora chłodnicza"/>
    <s v="Frigo"/>
    <s v=""/>
    <s v="19403083"/>
    <s v=""/>
    <d v="2019-12-17T00:00:00"/>
    <n v="2019"/>
    <d v="2022-12-17T00:00:00"/>
    <s v="S_KOM_CHL"/>
    <s v="R-404A 2,75 KG"/>
  </r>
  <r>
    <n v="4522"/>
    <n v="7164522"/>
    <s v="S-4522-S-CH"/>
    <s v="pomorskie"/>
    <x v="13"/>
    <n v="10609060"/>
    <s v="Komora mroźnicza"/>
    <s v="Frigo"/>
    <s v=""/>
    <s v="19253300"/>
    <s v=""/>
    <d v="2019-12-17T00:00:00"/>
    <n v="2019"/>
    <d v="2022-12-17T00:00:00"/>
    <s v="S_KOM_ZAMR"/>
    <s v="R-404A 3,25 KG"/>
  </r>
  <r>
    <n v="4522"/>
    <n v="7164522"/>
    <s v="S-4522-S-CH"/>
    <s v="pomorskie"/>
    <x v="13"/>
    <n v="10609067"/>
    <s v="Lodówka podblatowa"/>
    <s v=""/>
    <s v=""/>
    <s v=""/>
    <s v=""/>
    <m/>
    <m/>
    <m/>
    <s v="S_LOD"/>
    <s v=""/>
  </r>
  <r>
    <n v="4522"/>
    <n v="7164522"/>
    <s v="S-4522-S-CH"/>
    <s v="pomorskie"/>
    <x v="13"/>
    <n v="10609064"/>
    <s v="Regał chłodniczy zamknięty 120"/>
    <s v="Gastromax"/>
    <s v="zamknięty 120 cm"/>
    <s v="2019/12/1819"/>
    <s v=""/>
    <d v="2019-12-03T00:00:00"/>
    <n v="2019"/>
    <d v="2022-12-03T00:00:00"/>
    <s v="S_REG_ZAM"/>
    <s v=""/>
  </r>
  <r>
    <n v="4522"/>
    <n v="7164522"/>
    <s v="S-4522-S-CH"/>
    <s v="pomorskie"/>
    <x v="13"/>
    <n v="10609065"/>
    <s v="Regał chłodniczy zamknięty 180"/>
    <s v="Gastromax"/>
    <s v="zamknięty 180 cm"/>
    <s v="2019/12/1820"/>
    <s v=""/>
    <d v="2019-12-03T00:00:00"/>
    <n v="2019"/>
    <d v="2022-12-03T00:00:00"/>
    <s v="S_REG_ZAM"/>
    <s v=""/>
  </r>
  <r>
    <n v="4522"/>
    <n v="7164522"/>
    <s v="S-4522-S-CH"/>
    <s v="pomorskie"/>
    <x v="13"/>
    <n v="10609063"/>
    <s v="Regał chłodniczy zamknięty 60"/>
    <s v="Gastromax"/>
    <s v="zamknięty 60 cm"/>
    <s v="2019/12/1816"/>
    <s v=""/>
    <d v="2019-12-03T00:00:00"/>
    <n v="2019"/>
    <d v="2022-12-03T00:00:00"/>
    <s v="S_REG_ZAM"/>
    <s v=""/>
  </r>
  <r>
    <n v="4522"/>
    <n v="7164522"/>
    <s v="S-4522-S-CH"/>
    <s v="pomorskie"/>
    <x v="13"/>
    <n v="10609452"/>
    <s v="Regał chłodniczy zamknięty 60"/>
    <s v="Gastromax"/>
    <s v="zamknięty 60 cm"/>
    <s v="2019/12/1817"/>
    <s v=""/>
    <d v="2019-12-03T00:00:00"/>
    <n v="2019"/>
    <d v="2022-12-03T00:00:00"/>
    <s v="S_REG_ZAM"/>
    <s v=""/>
  </r>
  <r>
    <n v="4522"/>
    <n v="7164522"/>
    <s v="S-4522-S-CH"/>
    <s v="pomorskie"/>
    <x v="13"/>
    <n v="10609071"/>
    <s v="Stół chłodniczy"/>
    <s v="Gastromax"/>
    <s v="GP 3D187CHT"/>
    <s v="2019/12/11814"/>
    <s v="180 CM"/>
    <d v="2019-12-03T00:00:00"/>
    <n v="2019"/>
    <d v="2022-12-03T00:00:00"/>
    <s v="S_STOL_CHL"/>
    <s v=""/>
  </r>
  <r>
    <n v="4522"/>
    <n v="7164522"/>
    <s v="S-4522-S-CH"/>
    <s v="pomorskie"/>
    <x v="13"/>
    <n v="10609072"/>
    <s v="Stół mroźniczy"/>
    <s v="Gastromax"/>
    <s v="GP 2D135MRU"/>
    <s v="2019/12/11818"/>
    <s v="140 CM"/>
    <d v="2019-12-03T00:00:00"/>
    <n v="2019"/>
    <d v="2022-12-03T00:00:00"/>
    <s v="S_STOL_CHL"/>
    <s v=""/>
  </r>
  <r>
    <n v="4522"/>
    <n v="7164522"/>
    <s v="S-4522-S-CH"/>
    <s v="pomorskie"/>
    <x v="13"/>
    <n v="10609070"/>
    <s v="Szuflada chłodnicza Hot dog"/>
    <s v="Gastromax"/>
    <s v="Hot dog 1200x670"/>
    <s v="2019/12/11816"/>
    <s v="120 CM"/>
    <d v="2019-12-03T00:00:00"/>
    <n v="2019"/>
    <d v="2022-12-03T00:00:00"/>
    <s v="S_SZUF_HOT"/>
    <s v=""/>
  </r>
  <r>
    <n v="4522"/>
    <n v="7164522"/>
    <s v="S-4522-S-CH"/>
    <s v="pomorskie"/>
    <x v="13"/>
    <n v="10609058"/>
    <s v="Witryna chłodnicza Tosti 90"/>
    <s v="JUKA"/>
    <s v="Tosti 90 otw"/>
    <s v="12042"/>
    <s v=""/>
    <d v="2019-12-06T00:00:00"/>
    <n v="2019"/>
    <d v="2022-12-06T00:00:00"/>
    <s v="S_WITR_CHL"/>
    <s v=""/>
  </r>
  <r>
    <n v="4522"/>
    <n v="7164522"/>
    <s v="S-4522-S-CH"/>
    <s v="pomorskie"/>
    <x v="13"/>
    <n v="10609059"/>
    <s v="Witryna kanapkowa ze zraszaczem"/>
    <s v="Gastromax"/>
    <s v="1250x90x1400"/>
    <s v="2019/12/11673"/>
    <s v=""/>
    <d v="2019-12-03T00:00:00"/>
    <n v="2019"/>
    <d v="2022-12-03T00:00:00"/>
    <s v="S_WITR_CHL"/>
    <s v=""/>
  </r>
  <r>
    <n v="4522"/>
    <n v="7164522"/>
    <s v="S-4522-S-CH"/>
    <s v="pomorskie"/>
    <x v="13"/>
    <n v="10609069"/>
    <s v="Witryna sałatkowa"/>
    <s v="Gastromax"/>
    <s v="900x900"/>
    <s v="2019/12/1688"/>
    <s v="90 CM"/>
    <d v="2019-12-03T00:00:00"/>
    <n v="2019"/>
    <d v="2022-12-03T00:00:00"/>
    <s v="S_WITR_SAL"/>
    <s v=""/>
  </r>
  <r>
    <n v="4522"/>
    <n v="7164522"/>
    <s v="S-4522-S-CH"/>
    <s v="pomorskie"/>
    <x v="13"/>
    <n v="10609068"/>
    <s v="Zamrażarka skrzyniowa na odp."/>
    <s v="Gastromax"/>
    <s v=""/>
    <s v=""/>
    <s v=""/>
    <d v="2019-12-03T00:00:00"/>
    <m/>
    <d v="2022-12-03T00:00:00"/>
    <s v="S_ZAMR"/>
    <s v=""/>
  </r>
  <r>
    <n v="4538"/>
    <n v="7164538"/>
    <s v="S-4538-S-CH"/>
    <s v="pomorskie"/>
    <x v="47"/>
    <n v="10656218"/>
    <s v="Fresh Wyspa"/>
    <s v="Gastromax"/>
    <s v=""/>
    <s v="2021/10/15808"/>
    <s v=""/>
    <d v="2021-10-20T00:00:00"/>
    <n v="2021"/>
    <d v="2024-10-20T00:00:00"/>
    <s v="S_LADA_CHL"/>
    <s v=""/>
  </r>
  <r>
    <n v="4538"/>
    <n v="7164538"/>
    <s v="S-4538-S-CH"/>
    <s v="pomorskie"/>
    <x v="47"/>
    <n v="10656217"/>
    <s v="Komora chłodnicza"/>
    <s v="Frigo"/>
    <s v="Rivacold"/>
    <s v="1021311001423"/>
    <s v=""/>
    <d v="2021-11-19T00:00:00"/>
    <n v="2021"/>
    <d v="2024-11-19T00:00:00"/>
    <s v="S_KOM_CHL"/>
    <s v=""/>
  </r>
  <r>
    <n v="4538"/>
    <n v="7164538"/>
    <s v="S-4538-S-CH"/>
    <s v="pomorskie"/>
    <x v="47"/>
    <n v="10656216"/>
    <s v="Komora mroźnicza"/>
    <s v="Frigo"/>
    <s v="Rivacold"/>
    <s v="102131001475"/>
    <s v=""/>
    <d v="2021-11-19T00:00:00"/>
    <n v="2021"/>
    <d v="2024-11-19T00:00:00"/>
    <s v="S_KOM_ZAMR"/>
    <s v=""/>
  </r>
  <r>
    <n v="4538"/>
    <n v="7164538"/>
    <s v="S-4538-S-CH"/>
    <s v="pomorskie"/>
    <x v="47"/>
    <n v="10656221"/>
    <s v="Regał chłodniczy zamknięty"/>
    <s v="Gastromax"/>
    <s v=""/>
    <s v=""/>
    <s v=""/>
    <d v="2021-10-20T00:00:00"/>
    <n v="2021"/>
    <d v="2024-10-24T00:00:00"/>
    <s v="S_KOM_CHL"/>
    <s v=""/>
  </r>
  <r>
    <n v="4538"/>
    <n v="7164538"/>
    <s v="S-4538-S-CH"/>
    <s v="pomorskie"/>
    <x v="47"/>
    <n v="10656222"/>
    <s v="Regał chłodniczy zamknięty"/>
    <s v="Gastromax"/>
    <s v=""/>
    <s v=""/>
    <s v=""/>
    <d v="2021-10-20T00:00:00"/>
    <n v="2021"/>
    <d v="2024-10-24T00:00:00"/>
    <s v="S_KOM_CHL"/>
    <s v=""/>
  </r>
  <r>
    <n v="4538"/>
    <n v="7164538"/>
    <s v="S-4538-S-CH"/>
    <s v="pomorskie"/>
    <x v="47"/>
    <n v="10656223"/>
    <s v="Regał chłodniczy zamknięty"/>
    <s v="Gastromax"/>
    <s v=""/>
    <s v=""/>
    <s v=""/>
    <d v="2021-10-20T00:00:00"/>
    <n v="2021"/>
    <d v="2024-10-24T00:00:00"/>
    <s v="S_KOM_CHL"/>
    <s v=""/>
  </r>
  <r>
    <n v="4538"/>
    <n v="7164538"/>
    <s v="S-4538-S-CH"/>
    <s v="pomorskie"/>
    <x v="47"/>
    <n v="10656224"/>
    <s v="Regał chłodniczy zamknięty"/>
    <s v="Gastromax"/>
    <s v=""/>
    <s v=""/>
    <s v=""/>
    <d v="2021-10-20T00:00:00"/>
    <n v="2021"/>
    <d v="2024-10-24T00:00:00"/>
    <s v="S_KOM_CHL"/>
    <s v=""/>
  </r>
  <r>
    <n v="4538"/>
    <n v="7164538"/>
    <s v="S-4538-S-CH"/>
    <s v="pomorskie"/>
    <x v="47"/>
    <n v="10656227"/>
    <s v="Stół chłodniczy"/>
    <s v="Gastromax"/>
    <s v=""/>
    <s v="2021/09/15655"/>
    <s v=""/>
    <d v="2021-10-20T00:00:00"/>
    <n v="2021"/>
    <d v="2024-10-20T00:00:00"/>
    <s v="S_LADA_CHL"/>
    <s v=""/>
  </r>
  <r>
    <n v="4538"/>
    <n v="7164538"/>
    <s v="S-4538-S-CH"/>
    <s v="pomorskie"/>
    <x v="47"/>
    <n v="10656214"/>
    <s v="Witryna chłodnicza otwarta"/>
    <s v=""/>
    <s v=""/>
    <s v="11066"/>
    <s v=""/>
    <d v="2021-11-16T00:00:00"/>
    <n v="2021"/>
    <d v="2024-11-16T00:00:00"/>
    <s v="S_WITR_CHL"/>
    <s v=""/>
  </r>
  <r>
    <n v="4538"/>
    <n v="7164538"/>
    <s v="S-4538-S-CH"/>
    <s v="pomorskie"/>
    <x v="47"/>
    <n v="10664988"/>
    <s v="Witryna chłodnicza otwarta Tosti 90"/>
    <s v="JUKA"/>
    <s v=""/>
    <s v="11065"/>
    <s v=""/>
    <d v="2021-11-16T00:00:00"/>
    <n v="2021"/>
    <d v="2024-11-16T00:00:00"/>
    <s v="S_WITR_CHL"/>
    <s v=""/>
  </r>
  <r>
    <n v="4538"/>
    <n v="7164538"/>
    <s v="S-4538-S-CH"/>
    <s v="pomorskie"/>
    <x v="47"/>
    <n v="10664991"/>
    <s v="Witryna ekspozycyjna 900x900x1850"/>
    <s v="Gastromax"/>
    <s v=""/>
    <s v="2021/10/15807"/>
    <s v=""/>
    <d v="2021-10-20T00:00:00"/>
    <n v="2021"/>
    <d v="2024-10-20T00:00:00"/>
    <s v="S_WITR_CHL"/>
    <s v=""/>
  </r>
  <r>
    <n v="4538"/>
    <n v="7164538"/>
    <s v="S-4538-S-CH"/>
    <s v="pomorskie"/>
    <x v="47"/>
    <n v="10664992"/>
    <s v="Witryna ekspozycyjna 900x900x1850"/>
    <s v="Gastromax"/>
    <s v=""/>
    <s v="2021/10/15806"/>
    <s v=""/>
    <d v="2021-10-20T00:00:00"/>
    <n v="2021"/>
    <d v="2024-10-20T00:00:00"/>
    <s v="S_WITR_CHL"/>
    <s v=""/>
  </r>
  <r>
    <n v="4538"/>
    <n v="7164538"/>
    <s v="S-4538-S-CH"/>
    <s v="pomorskie"/>
    <x v="47"/>
    <n v="10664989"/>
    <s v="Witryna ekspozycyjna Grab&amp;go"/>
    <s v="Gastromax"/>
    <s v=""/>
    <s v="2021-10-15809"/>
    <s v=""/>
    <d v="2021-10-20T00:00:00"/>
    <n v="2021"/>
    <d v="2024-10-20T00:00:00"/>
    <s v="S_WITR_CHL"/>
    <s v=""/>
  </r>
  <r>
    <n v="4538"/>
    <n v="7164538"/>
    <s v="S-4538-S-CH"/>
    <s v="pomorskie"/>
    <x v="47"/>
    <n v="10664990"/>
    <s v="Witryna HD z nadstawką szklaną"/>
    <s v="Gastromax"/>
    <s v=""/>
    <s v="2021/10/15809"/>
    <s v=""/>
    <d v="2021-10-20T00:00:00"/>
    <n v="2021"/>
    <d v="2024-10-20T00:00:00"/>
    <s v="S_WITR_CHL"/>
    <s v=""/>
  </r>
  <r>
    <n v="4538"/>
    <n v="7164538"/>
    <s v="S-4538-S-CH"/>
    <s v="pomorskie"/>
    <x v="47"/>
    <n v="10656215"/>
    <s v="Witryna kanapkowa ze zraszaczem"/>
    <s v="Gastromax"/>
    <s v=""/>
    <s v="2021/10/15799"/>
    <s v=""/>
    <d v="2021-10-20T00:00:00"/>
    <n v="2021"/>
    <d v="2024-10-20T00:00:00"/>
    <s v="S_WITR_CHL"/>
    <s v=""/>
  </r>
  <r>
    <n v="4538"/>
    <n v="7164538"/>
    <s v="S-4538-S-CH"/>
    <s v="pomorskie"/>
    <x v="47"/>
    <n v="10711517"/>
    <s v="Zamrażarka na odpady"/>
    <s v="Gastromax"/>
    <s v=""/>
    <s v="BRAK"/>
    <s v=""/>
    <d v="2023-08-25T00:00:00"/>
    <n v="2023"/>
    <d v="2026-08-25T00:00:00"/>
    <s v="S_ZAMR"/>
    <s v=""/>
  </r>
  <r>
    <n v="4538"/>
    <n v="7164538"/>
    <s v="S-4538-S-UG"/>
    <s v="pomorskie"/>
    <x v="47"/>
    <n v="10704134"/>
    <s v="Kostkarka"/>
    <s v="Gastromax"/>
    <s v=""/>
    <s v="MB787022"/>
    <s v=""/>
    <d v="2021-10-06T00:00:00"/>
    <n v="2021"/>
    <d v="2024-10-06T00:00:00"/>
    <s v="S_KOSTKARK"/>
    <s v=""/>
  </r>
  <r>
    <n v="4539"/>
    <n v="7164539"/>
    <s v="S-4539-S-CH"/>
    <s v="pomorskie"/>
    <x v="48"/>
    <n v="10658205"/>
    <s v="Fresh wyspa 150"/>
    <s v="Gastromax"/>
    <s v="Wyspa Fresh 150"/>
    <s v="2021/09/15665"/>
    <s v=""/>
    <d v="2021-10-06T00:00:00"/>
    <n v="2021"/>
    <d v="2024-10-06T00:00:00"/>
    <s v="S_FRESH_W"/>
    <s v=""/>
  </r>
  <r>
    <n v="4539"/>
    <n v="7164539"/>
    <s v="S-4539-S-CH"/>
    <s v="pomorskie"/>
    <x v="48"/>
    <n v="10658187"/>
    <s v="Komora chłodnicza"/>
    <s v="Frigo"/>
    <s v="Rivacold"/>
    <s v="102131001480"/>
    <s v="STM034G012/N1"/>
    <d v="2021-11-29T00:00:00"/>
    <n v="2021"/>
    <d v="2024-11-29T00:00:00"/>
    <s v="S_KOM_ZAMR"/>
    <s v=""/>
  </r>
  <r>
    <n v="4539"/>
    <n v="7164539"/>
    <s v="S-4539-S-CH"/>
    <s v="pomorskie"/>
    <x v="48"/>
    <n v="10658185"/>
    <s v="Komora mroźnicza"/>
    <s v="Frigo"/>
    <s v="Rivacold"/>
    <s v="102131001474"/>
    <s v="STL034G012/N1"/>
    <d v="2021-11-29T00:00:00"/>
    <n v="2021"/>
    <d v="2024-11-29T00:00:00"/>
    <s v="S_KOM_CHL"/>
    <s v=""/>
  </r>
  <r>
    <n v="4539"/>
    <n v="7164539"/>
    <s v="S-4539-S-CH"/>
    <s v="pomorskie"/>
    <x v="48"/>
    <n v="10658193"/>
    <s v="Regał chłodniczy zamknięty 180 nr 1"/>
    <s v="Gastromax"/>
    <s v="REGAŁ ZAMKNIĘTY 180"/>
    <s v="2021/09/15651"/>
    <s v=""/>
    <d v="2021-10-06T00:00:00"/>
    <n v="2021"/>
    <d v="2024-10-06T00:00:00"/>
    <s v="S_REG_ZAM"/>
    <s v=""/>
  </r>
  <r>
    <n v="4539"/>
    <n v="7164539"/>
    <s v="S-4539-S-CH"/>
    <s v="pomorskie"/>
    <x v="48"/>
    <n v="10658194"/>
    <s v="Regał chłodniczy zamknięty 180 nr 2"/>
    <s v="Gastromax"/>
    <s v="REGAŁ ZAMKNIĘTY 180"/>
    <s v="2021/09/15652"/>
    <s v=""/>
    <d v="2021-10-06T00:00:00"/>
    <n v="2021"/>
    <d v="2024-10-06T00:00:00"/>
    <s v="S_REG_ZAM"/>
    <s v=""/>
  </r>
  <r>
    <n v="4539"/>
    <n v="7164539"/>
    <s v="S-4539-S-CH"/>
    <s v="pomorskie"/>
    <x v="48"/>
    <n v="10658195"/>
    <s v="Regał chłodniczy zamknięty 180 nr 3"/>
    <s v="Gastromax"/>
    <s v="REGAŁ ZAMKNIĘTY 180"/>
    <s v="2021/09/15653"/>
    <s v=""/>
    <d v="2021-10-06T00:00:00"/>
    <n v="2021"/>
    <d v="2024-10-06T00:00:00"/>
    <s v="S_REG_ZAM"/>
    <s v=""/>
  </r>
  <r>
    <n v="4539"/>
    <n v="7164539"/>
    <s v="S-4539-S-CH"/>
    <s v="pomorskie"/>
    <x v="48"/>
    <n v="10658192"/>
    <s v="Regał chłodniczy zamknięty 60"/>
    <s v="Gastromax"/>
    <s v="REGAŁ ZAMKNIĘTY 60"/>
    <s v="2021/09/15650"/>
    <s v=""/>
    <d v="2021-10-06T00:00:00"/>
    <n v="2021"/>
    <d v="2024-10-06T00:00:00"/>
    <s v="S_REG_ZAM"/>
    <s v=""/>
  </r>
  <r>
    <n v="4539"/>
    <n v="7164539"/>
    <s v="S-4539-S-CH"/>
    <s v="pomorskie"/>
    <x v="48"/>
    <n v="10661392"/>
    <s v="Stół chłodniczy nr 1"/>
    <s v="Gastromax"/>
    <s v="STÓŁ CHŁODNICZY"/>
    <s v="2021/09/15658"/>
    <s v="SAŁATKOWY 2DRZWIOWY 10XGN 1/4"/>
    <d v="2021-10-06T00:00:00"/>
    <n v="2021"/>
    <d v="2024-10-06T00:00:00"/>
    <s v="S_LADA_CHL"/>
    <s v="950X900X850"/>
  </r>
  <r>
    <n v="4539"/>
    <n v="7164539"/>
    <s v="S-4539-S-CH"/>
    <s v="pomorskie"/>
    <x v="48"/>
    <n v="10661393"/>
    <s v="Stół chłodniczy nr 2"/>
    <s v="Gastromax"/>
    <s v="STÓŁ CHŁODNICZY 140"/>
    <s v="2021/09/15701"/>
    <s v="Z SZUFLADAMI"/>
    <d v="2021-10-06T00:00:00"/>
    <n v="2021"/>
    <d v="2024-10-06T00:00:00"/>
    <s v="S_LADA_CHL"/>
    <s v="1400X700X850"/>
  </r>
  <r>
    <n v="4539"/>
    <n v="7164539"/>
    <s v="S-4539-S-CH"/>
    <s v="pomorskie"/>
    <x v="48"/>
    <n v="10661394"/>
    <s v="Stół chłodniczy nr 3"/>
    <s v="Gastromax"/>
    <s v="STÓŁ CHŁODNICZY 140"/>
    <s v="2021/09/15703"/>
    <s v="Z DRZWIAMI"/>
    <d v="2021-10-06T00:00:00"/>
    <n v="2021"/>
    <d v="2024-10-06T00:00:00"/>
    <s v="S_LADA_CHL"/>
    <s v="1400X700X850"/>
  </r>
  <r>
    <n v="4539"/>
    <n v="7164539"/>
    <s v="S-4539-S-CH"/>
    <s v="pomorskie"/>
    <x v="48"/>
    <n v="10661395"/>
    <s v="Stół chłodniczy nr 4"/>
    <s v="Gastromax"/>
    <s v="STÓŁ CHŁODNICZY 180"/>
    <s v="2021/09/15704"/>
    <s v="Z DRZWIAMI"/>
    <d v="2021-10-06T00:00:00"/>
    <n v="2021"/>
    <d v="2024-10-06T00:00:00"/>
    <s v="S_LADA_CHL"/>
    <s v="1800X700X850"/>
  </r>
  <r>
    <n v="4539"/>
    <n v="7164539"/>
    <s v="S-4539-S-CH"/>
    <s v="pomorskie"/>
    <x v="48"/>
    <n v="10661396"/>
    <s v="Stół chłodniczy nr 5"/>
    <s v="Gastromax"/>
    <s v="STÓŁ CHŁODNICZY 180"/>
    <s v="2021/09/15705"/>
    <s v="Z SZUFLADAMI"/>
    <d v="2021-10-06T00:00:00"/>
    <n v="2021"/>
    <d v="2024-10-06T00:00:00"/>
    <s v="S_LADA_CHL"/>
    <s v="1800X700X850"/>
  </r>
  <r>
    <n v="4539"/>
    <n v="7164539"/>
    <s v="S-4539-S-CH"/>
    <s v="pomorskie"/>
    <x v="48"/>
    <n v="10658196"/>
    <s v="Stół chłodniczy/mroźniczy/sałatkowy"/>
    <s v="Gastromax"/>
    <s v="Stół sałatk. z nadst"/>
    <s v="2021/09/15655"/>
    <s v=""/>
    <d v="2021-10-06T00:00:00"/>
    <n v="2021"/>
    <d v="2024-10-06T00:00:00"/>
    <s v="S_STOL_CHL"/>
    <s v="750X900X1400"/>
  </r>
  <r>
    <n v="4539"/>
    <n v="7164539"/>
    <s v="S-4539-S-CH"/>
    <s v="pomorskie"/>
    <x v="48"/>
    <n v="10661397"/>
    <s v="Stół mroźniczy nr 1"/>
    <s v="Gastromax"/>
    <s v="STÓŁ MROŹNICZY 90"/>
    <s v="2021/09/15702"/>
    <s v="Z SZUFLADAMI"/>
    <d v="2021-10-06T00:00:00"/>
    <n v="2021"/>
    <d v="2024-10-06T00:00:00"/>
    <s v="S_LADA_CHL"/>
    <s v="900X700X850"/>
  </r>
  <r>
    <n v="4539"/>
    <n v="7164539"/>
    <s v="S-4539-S-CH"/>
    <s v="pomorskie"/>
    <x v="48"/>
    <n v="10661398"/>
    <s v="Stół mroźniczy nr 2"/>
    <s v="Gastromax"/>
    <s v="STÓŁ MROŹNICZY 90"/>
    <s v="2021/09/15706"/>
    <s v="Z SZUFLADAMI"/>
    <d v="2021-10-06T00:00:00"/>
    <n v="2021"/>
    <d v="2024-10-06T00:00:00"/>
    <s v="S_LADA_CHL"/>
    <s v="900X700X850"/>
  </r>
  <r>
    <n v="4539"/>
    <n v="7164539"/>
    <s v="S-4539-S-CH"/>
    <s v="pomorskie"/>
    <x v="48"/>
    <n v="10657526"/>
    <s v="Witryna Chłodnicza HD nr 1"/>
    <s v="Gastromax"/>
    <s v="HD z nadstawka szkl."/>
    <s v="2021/09/15667"/>
    <s v=""/>
    <d v="2021-10-06T00:00:00"/>
    <n v="2021"/>
    <d v="2024-10-06T00:00:00"/>
    <s v="S_WITR_CHL"/>
    <s v="1200X670X1400 LEWY"/>
  </r>
  <r>
    <n v="4539"/>
    <n v="7164539"/>
    <s v="S-4539-S-CH"/>
    <s v="pomorskie"/>
    <x v="48"/>
    <n v="10657527"/>
    <s v="Witryna Chłodnicza HD nr 2"/>
    <s v="Gastromax"/>
    <s v="HD z nadstawka szkl."/>
    <s v="2021/09/15654"/>
    <s v=""/>
    <d v="2021-10-06T00:00:00"/>
    <n v="2021"/>
    <d v="2024-10-06T00:00:00"/>
    <s v="S_WITR_CHL"/>
    <s v=""/>
  </r>
  <r>
    <n v="4539"/>
    <n v="7164539"/>
    <s v="S-4539-S-CH"/>
    <s v="pomorskie"/>
    <x v="48"/>
    <n v="10658190"/>
    <s v="Witryna chłodnicza otwarta nr 1"/>
    <s v="JUKA"/>
    <s v="TOSTO 90 otwarta"/>
    <s v="11142"/>
    <s v=""/>
    <d v="2021-11-17T00:00:00"/>
    <n v="2021"/>
    <d v="2024-11-17T00:00:00"/>
    <s v="S_WITR_OTW"/>
    <s v="R452 0,7 KG"/>
  </r>
  <r>
    <n v="4539"/>
    <n v="7164539"/>
    <s v="S-4539-S-CH"/>
    <s v="pomorskie"/>
    <x v="48"/>
    <n v="10658191"/>
    <s v="Witryna chłodnicza otwarta nr 2"/>
    <s v="JUKA"/>
    <s v="TOSTO 90 otwarta"/>
    <s v="11143"/>
    <s v=""/>
    <d v="2021-11-17T00:00:00"/>
    <n v="2021"/>
    <d v="2024-11-17T00:00:00"/>
    <s v="S_WITR_OTW"/>
    <s v="R452 0,7 KG"/>
  </r>
  <r>
    <n v="4539"/>
    <n v="7164539"/>
    <s v="S-4539-S-CH"/>
    <s v="pomorskie"/>
    <x v="48"/>
    <n v="10658197"/>
    <s v="Witryna chłodnicza zamknięta nr 1"/>
    <s v="Gastromax"/>
    <s v="Ekspozycyjna GRAB&amp;GO"/>
    <s v="2021/09/15666"/>
    <s v=""/>
    <d v="2021-10-06T00:00:00"/>
    <n v="2021"/>
    <d v="2024-10-06T00:00:00"/>
    <s v="S_WITR_ZAM"/>
    <s v="600X900X1400"/>
  </r>
  <r>
    <n v="4539"/>
    <n v="7164539"/>
    <s v="S-4539-S-CH"/>
    <s v="pomorskie"/>
    <x v="48"/>
    <n v="10658198"/>
    <s v="Witryna chłodnicza zamknięta nr 2"/>
    <s v="Gastromax"/>
    <s v="Ekspozyc. Kanapkowa"/>
    <s v="2021/09/15656"/>
    <s v=""/>
    <d v="2021-10-06T00:00:00"/>
    <n v="2021"/>
    <d v="2024-10-06T00:00:00"/>
    <s v="S_WITR_ZAM"/>
    <s v="900X900X1400"/>
  </r>
  <r>
    <n v="4539"/>
    <n v="7164539"/>
    <s v="S-4539-S-CH"/>
    <s v="pomorskie"/>
    <x v="48"/>
    <n v="10658199"/>
    <s v="Witryna chłodnicza zamknięta nr 3"/>
    <s v="Gastromax"/>
    <s v="Ekspozycyjna WEKS900"/>
    <s v="2021/09/15663"/>
    <s v=""/>
    <d v="2021-10-06T00:00:00"/>
    <n v="2021"/>
    <d v="2024-10-06T00:00:00"/>
    <s v="S_WITR_ZAM"/>
    <s v="900X900X1850"/>
  </r>
  <r>
    <n v="4539"/>
    <n v="7164539"/>
    <s v="S-4539-S-CH"/>
    <s v="pomorskie"/>
    <x v="48"/>
    <n v="10658200"/>
    <s v="Witryna chłodnicza zamknięta nr 4"/>
    <s v="Gastromax"/>
    <s v="Ekspozycyjna WEKS900"/>
    <s v="2021/09/15664"/>
    <s v=""/>
    <d v="2021-10-06T00:00:00"/>
    <n v="2021"/>
    <d v="2024-10-06T00:00:00"/>
    <s v="S_WITR_ZAM"/>
    <s v="900X900X1850"/>
  </r>
  <r>
    <n v="4539"/>
    <n v="7164539"/>
    <s v="S-4539-S-CH"/>
    <s v="pomorskie"/>
    <x v="48"/>
    <n v="10657539"/>
    <s v="Zamrażarka"/>
    <s v="Gastromax"/>
    <s v="NA ODPADY"/>
    <s v=""/>
    <s v=""/>
    <d v="2021-10-06T00:00:00"/>
    <n v="2021"/>
    <d v="2024-10-06T00:00:00"/>
    <s v="S_ZAMR"/>
    <s v=""/>
  </r>
  <r>
    <n v="4539"/>
    <n v="7164539"/>
    <s v="S-4539-S-UG"/>
    <s v="pomorskie"/>
    <x v="48"/>
    <n v="10661031"/>
    <s v="Kostkarka"/>
    <s v="Gastromax"/>
    <s v=""/>
    <s v="MB787022"/>
    <s v=""/>
    <d v="2021-12-13T00:00:00"/>
    <n v="2021"/>
    <d v="2024-12-13T00:00:00"/>
    <s v="S_KOSTKARK"/>
    <s v=""/>
  </r>
  <r>
    <n v="4543"/>
    <n v="7164543"/>
    <s v="S-4543-S-CH"/>
    <s v="pomorskie"/>
    <x v="15"/>
    <n v="10647079"/>
    <s v="Chłodziarka podblatowa socj."/>
    <s v=""/>
    <s v=""/>
    <s v=""/>
    <s v=""/>
    <d v="2021-05-28T00:00:00"/>
    <m/>
    <d v="2024-05-28T00:00:00"/>
    <s v="S_LOD"/>
    <s v=""/>
  </r>
  <r>
    <n v="4543"/>
    <n v="7164543"/>
    <s v="S-4543-S-CH"/>
    <s v="pomorskie"/>
    <x v="15"/>
    <n v="10646036"/>
    <s v="Komora chłodnicza"/>
    <s v="Frigo"/>
    <s v="AgregatRivacoldtyp:S"/>
    <s v="102049005147"/>
    <s v=""/>
    <d v="2021-04-23T00:00:00"/>
    <m/>
    <d v="2024-04-23T00:00:00"/>
    <s v="S_KOM_CHL"/>
    <s v="R-452A 2,8 KG"/>
  </r>
  <r>
    <n v="4543"/>
    <n v="7164543"/>
    <s v="S-4543-S-CH"/>
    <s v="pomorskie"/>
    <x v="15"/>
    <n v="10646037"/>
    <s v="Komora mroźnicza"/>
    <s v="Frigo"/>
    <s v="AgregatRivacoldtyp:S"/>
    <s v="102046004609"/>
    <s v=""/>
    <d v="2021-04-23T00:00:00"/>
    <m/>
    <d v="2024-04-23T00:00:00"/>
    <s v="S_KOM_ZAMR"/>
    <s v="R-452A 3,0 KG"/>
  </r>
  <r>
    <n v="4543"/>
    <n v="7164543"/>
    <s v="S-4543-S-CH"/>
    <s v="pomorskie"/>
    <x v="15"/>
    <n v="10646045"/>
    <s v="Regał chłodniczy BALI"/>
    <s v="Igloo"/>
    <s v="REGAŁ ZAMKNIĘTY"/>
    <s v="NS-023192"/>
    <s v="BALI PET DP 1.3"/>
    <d v="2021-03-30T00:00:00"/>
    <n v="2021"/>
    <d v="2024-03-30T00:00:00"/>
    <s v="S_REG_ZAM"/>
    <s v=""/>
  </r>
  <r>
    <n v="4543"/>
    <n v="7164543"/>
    <s v="S-4543-S-CH"/>
    <s v="pomorskie"/>
    <x v="15"/>
    <n v="10646046"/>
    <s v="Regał chłodniczy BALI"/>
    <s v="Igloo"/>
    <s v="REGAŁ ZAMKNIĘTY"/>
    <s v="NS-023198"/>
    <s v="BALI PET DP 1.3"/>
    <d v="2021-03-30T00:00:00"/>
    <n v="2021"/>
    <d v="2024-03-30T00:00:00"/>
    <s v="S_REG_ZAM"/>
    <s v=""/>
  </r>
  <r>
    <n v="4543"/>
    <n v="7164543"/>
    <s v="S-4543-S-CH"/>
    <s v="pomorskie"/>
    <x v="15"/>
    <n v="10646042"/>
    <s v="Regał chłodniczy EWA 500"/>
    <s v="Igloo"/>
    <s v="REGAŁ ZAMKNIĘTY"/>
    <s v="NS-019259"/>
    <s v="EWA 500.1 PET"/>
    <d v="2021-03-30T00:00:00"/>
    <n v="2021"/>
    <d v="2024-03-30T00:00:00"/>
    <s v="S_REG_ZAM"/>
    <s v=""/>
  </r>
  <r>
    <n v="4543"/>
    <n v="7164543"/>
    <s v="S-4543-S-CH"/>
    <s v="pomorskie"/>
    <x v="15"/>
    <n v="10646043"/>
    <s v="Regał chłodniczy EWA 500"/>
    <s v="Igloo"/>
    <s v="REGAŁ ZAMKNIĘTY"/>
    <s v="NS-019830"/>
    <s v="EWA 500.1 PET"/>
    <d v="2021-03-30T00:00:00"/>
    <n v="2021"/>
    <d v="2024-03-30T00:00:00"/>
    <s v="S_REG_ZAM"/>
    <s v=""/>
  </r>
  <r>
    <n v="4543"/>
    <n v="7164543"/>
    <s v="S-4543-S-CH"/>
    <s v="pomorskie"/>
    <x v="15"/>
    <n v="10646065"/>
    <s v="Stół chłodniczy"/>
    <s v="Lorien"/>
    <s v="140 CM ZE ZLEWEM"/>
    <s v="20064357"/>
    <s v=""/>
    <d v="2021-03-12T00:00:00"/>
    <n v="2021"/>
    <d v="2024-03-12T00:00:00"/>
    <s v="S_STOL_CHL"/>
    <s v=""/>
  </r>
  <r>
    <n v="4543"/>
    <n v="7164543"/>
    <s v="S-4543-S-CH"/>
    <s v="pomorskie"/>
    <x v="15"/>
    <n v="10646060"/>
    <s v="Stół chłodniczy HOT DOG 1.2"/>
    <s v="Igloo"/>
    <s v="STÓŁ CHŁODNICZY"/>
    <s v="NS-020756"/>
    <s v="HOT-DOG 1.2 ORLEN"/>
    <d v="2021-03-30T00:00:00"/>
    <n v="2021"/>
    <d v="2024-03-30T00:00:00"/>
    <s v="S_LADA_CHL"/>
    <s v=""/>
  </r>
  <r>
    <n v="4543"/>
    <n v="7164543"/>
    <s v="S-4543-S-CH"/>
    <s v="pomorskie"/>
    <x v="15"/>
    <n v="10646059"/>
    <s v="Stół chłodniczy sałatkowy"/>
    <s v="Igloo"/>
    <s v="WITRYNA SAŁATKOWA"/>
    <s v="NS-023726"/>
    <s v="STS 0.75"/>
    <d v="2021-03-30T00:00:00"/>
    <n v="2021"/>
    <d v="2024-03-30T00:00:00"/>
    <s v="S_WITR_SAL"/>
    <s v=""/>
  </r>
  <r>
    <n v="4543"/>
    <n v="7164543"/>
    <s v="S-4543-S-CH"/>
    <s v="pomorskie"/>
    <x v="15"/>
    <n v="10646064"/>
    <s v="Stół mroźniczy"/>
    <s v="Lorien"/>
    <s v="90CM Z DRZWIAMI"/>
    <s v="20110564"/>
    <s v=""/>
    <d v="2021-03-12T00:00:00"/>
    <n v="2021"/>
    <d v="2024-03-12T00:00:00"/>
    <s v="S_STOL_CHL"/>
    <s v=""/>
  </r>
  <r>
    <n v="4543"/>
    <n v="7164543"/>
    <s v="S-4543-S-CH"/>
    <s v="pomorskie"/>
    <x v="15"/>
    <n v="10646039"/>
    <s v="Witryna chłodnicza"/>
    <s v="JUKA"/>
    <s v="TOSTI60 OTW"/>
    <s v="03092"/>
    <s v=""/>
    <d v="2021-03-09T00:00:00"/>
    <m/>
    <d v="2024-03-09T00:00:00"/>
    <s v="S_WITR_OTW"/>
    <s v="R-452 0,57 KG"/>
  </r>
  <r>
    <n v="4543"/>
    <n v="7164543"/>
    <s v="S-4543-S-CH"/>
    <s v="pomorskie"/>
    <x v="15"/>
    <n v="10646040"/>
    <s v="Witryna chłodnicza"/>
    <s v="JUKA"/>
    <s v="TOSTI90 OTW"/>
    <s v="03093"/>
    <s v=""/>
    <d v="2021-03-09T00:00:00"/>
    <m/>
    <d v="2024-03-09T00:00:00"/>
    <s v="S_WITR_OTW"/>
    <s v="R-452 0,7 KG"/>
  </r>
  <r>
    <n v="4543"/>
    <n v="7164543"/>
    <s v="S-4543-S-CH"/>
    <s v="pomorskie"/>
    <x v="15"/>
    <n v="10646061"/>
    <s v="Witryna kanapkowa ze zraszaczem"/>
    <s v="Igloo"/>
    <s v="WITRYNA KANAPKOWA"/>
    <s v="NS-019257"/>
    <s v="EXPO 1.25 W"/>
    <d v="2021-03-30T00:00:00"/>
    <n v="2021"/>
    <d v="2024-03-30T00:00:00"/>
    <s v="S_WITR_KAN"/>
    <s v=""/>
  </r>
  <r>
    <n v="4543"/>
    <n v="7164543"/>
    <s v="S-4543-S-CH"/>
    <s v="pomorskie"/>
    <x v="15"/>
    <n v="10646062"/>
    <s v="Zamrażarka skrzyniowa poj. 95"/>
    <s v="Lorien"/>
    <s v="Arctic"/>
    <s v="20110430"/>
    <s v=""/>
    <d v="2021-03-12T00:00:00"/>
    <n v="2021"/>
    <d v="2024-03-12T00:00:00"/>
    <s v="S_ZAMR"/>
    <s v=""/>
  </r>
  <r>
    <n v="4547"/>
    <n v="7164547"/>
    <s v="S-4547-S-CH"/>
    <s v="pomorskie"/>
    <x v="49"/>
    <n v="10663177"/>
    <s v="Chłodziarka podblatowa socj."/>
    <s v="Beko"/>
    <s v=""/>
    <s v=""/>
    <s v=""/>
    <d v="2021-08-13T00:00:00"/>
    <n v="2021"/>
    <d v="2022-08-13T00:00:00"/>
    <s v="S_LOD"/>
    <s v=""/>
  </r>
  <r>
    <n v="4547"/>
    <n v="7164547"/>
    <s v="S-4547-S-CH"/>
    <s v="pomorskie"/>
    <x v="49"/>
    <n v="10656999"/>
    <s v="Fresh Wyspa"/>
    <s v="Igloo"/>
    <s v="FRESH WYSPA"/>
    <s v="NS-026867"/>
    <s v="FRESH 1.50"/>
    <d v="2021-06-02T00:00:00"/>
    <n v="2021"/>
    <d v="2024-06-02T00:00:00"/>
    <s v="S_FRESH_W"/>
    <s v=""/>
  </r>
  <r>
    <n v="4547"/>
    <n v="7164547"/>
    <s v="S-4547-S-CH"/>
    <s v="pomorskie"/>
    <x v="49"/>
    <n v="10656998"/>
    <s v="Komora chłodnicza"/>
    <s v="Frigo"/>
    <s v=""/>
    <s v="102112006272"/>
    <s v=""/>
    <d v="2021-07-06T00:00:00"/>
    <n v="2021"/>
    <d v="2024-07-06T00:00:00"/>
    <s v="S_KOM_CHL"/>
    <s v=""/>
  </r>
  <r>
    <n v="4547"/>
    <n v="7164547"/>
    <s v="S-4547-S-CH"/>
    <s v="pomorskie"/>
    <x v="49"/>
    <n v="10656997"/>
    <s v="Komora mroźnicza"/>
    <s v="Frigo"/>
    <s v=""/>
    <s v="102113004938"/>
    <s v=""/>
    <d v="2021-07-06T00:00:00"/>
    <n v="2021"/>
    <d v="2024-07-06T00:00:00"/>
    <s v="S_KOM_ZAMR"/>
    <s v=""/>
  </r>
  <r>
    <n v="4547"/>
    <n v="7164547"/>
    <s v="S-4547-S-CH"/>
    <s v="pomorskie"/>
    <x v="49"/>
    <n v="10663204"/>
    <s v="Regał chłodniczy BALI"/>
    <s v="Igloo"/>
    <s v="REGAŁ ZAMKNIĘTY"/>
    <s v="NS-025504"/>
    <s v="BALI PET DP 1.9"/>
    <d v="2021-06-02T00:00:00"/>
    <n v="2021"/>
    <d v="2024-06-02T00:00:00"/>
    <s v="S_REG_ZAM"/>
    <s v=""/>
  </r>
  <r>
    <n v="4547"/>
    <n v="7164547"/>
    <s v="S-4547-S-CH"/>
    <s v="pomorskie"/>
    <x v="49"/>
    <n v="10663205"/>
    <s v="Regał chłodniczy BALI"/>
    <s v="Igloo"/>
    <s v="REGAŁ ZAMKNIĘTY"/>
    <s v="NS-024654"/>
    <s v="BALI PET DP 1.3"/>
    <d v="2021-06-02T00:00:00"/>
    <n v="2021"/>
    <d v="2024-06-02T00:00:00"/>
    <s v="S_REG_ZAM"/>
    <s v=""/>
  </r>
  <r>
    <n v="4547"/>
    <n v="7164547"/>
    <s v="S-4547-S-CH"/>
    <s v="pomorskie"/>
    <x v="49"/>
    <n v="10663206"/>
    <s v="Regał chłodniczy BALI"/>
    <s v="Igloo"/>
    <s v="REGAŁ ZAMKNIĘTY"/>
    <s v="NS-027154"/>
    <s v="BALI PET DP 1.3"/>
    <d v="2021-06-02T00:00:00"/>
    <n v="2021"/>
    <d v="2024-06-02T00:00:00"/>
    <s v="S_REG_ZAM"/>
    <s v=""/>
  </r>
  <r>
    <n v="4547"/>
    <n v="7164547"/>
    <s v="S-4547-S-CH"/>
    <s v="pomorskie"/>
    <x v="49"/>
    <n v="10663202"/>
    <s v="Regał chłodniczy EWA 500"/>
    <s v="Igloo"/>
    <s v="REGAŁ ZAMKNIĘTY"/>
    <s v="NS-026477"/>
    <s v="EWA 500.1 PET"/>
    <d v="2021-06-02T00:00:00"/>
    <n v="2021"/>
    <d v="2024-06-02T00:00:00"/>
    <s v="S_REG_ZAM"/>
    <s v=""/>
  </r>
  <r>
    <n v="4547"/>
    <n v="7164547"/>
    <s v="S-4547-S-CH"/>
    <s v="pomorskie"/>
    <x v="49"/>
    <n v="10663203"/>
    <s v="Regał chłodniczy EWA 500"/>
    <s v="Igloo"/>
    <s v="REGAŁ ZAMKNIĘTY"/>
    <s v="NS-027627"/>
    <s v="EWA 500.1 PET"/>
    <d v="2021-06-02T00:00:00"/>
    <n v="2021"/>
    <d v="2024-06-02T00:00:00"/>
    <s v="S_REG_ZAM"/>
    <s v=""/>
  </r>
  <r>
    <n v="4547"/>
    <n v="7164547"/>
    <s v="S-4547-S-CH"/>
    <s v="pomorskie"/>
    <x v="49"/>
    <n v="10657008"/>
    <s v="Stół chłodniczy 140"/>
    <s v="Lorien"/>
    <s v="STÓŁ CHŁODNICZY"/>
    <s v="202105031"/>
    <s v=""/>
    <d v="2021-05-21T00:00:00"/>
    <n v="2021"/>
    <d v="2024-05-21T00:00:00"/>
    <s v="S_LADA_CHL"/>
    <s v=""/>
  </r>
  <r>
    <n v="4547"/>
    <n v="7164547"/>
    <s v="S-4547-S-CH"/>
    <s v="pomorskie"/>
    <x v="49"/>
    <n v="10663201"/>
    <s v="Stół chłodniczy HOT DOG 1.2"/>
    <s v="Igloo"/>
    <s v="STÓŁ CHŁODNICZY"/>
    <s v="NS-019833"/>
    <s v="HOT-DOG 1.2 ORLEN"/>
    <d v="2021-06-02T00:00:00"/>
    <n v="2021"/>
    <d v="2024-06-02T00:00:00"/>
    <s v="S_LADA_CHL"/>
    <s v=""/>
  </r>
  <r>
    <n v="4547"/>
    <n v="7164547"/>
    <s v="S-4547-S-CH"/>
    <s v="pomorskie"/>
    <x v="49"/>
    <n v="10663200"/>
    <s v="Stół chłodniczy sałatkowy 0.9"/>
    <s v="Igloo"/>
    <s v="0.9 ORLEN"/>
    <s v="NS-023340"/>
    <s v=""/>
    <d v="2021-06-02T00:00:00"/>
    <n v="2021"/>
    <d v="2024-06-02T00:00:00"/>
    <s v="S_STOL_CHL"/>
    <s v=""/>
  </r>
  <r>
    <n v="4547"/>
    <n v="7164547"/>
    <s v="S-4547-S-CH"/>
    <s v="pomorskie"/>
    <x v="49"/>
    <n v="10663169"/>
    <s v="Stół mroźniczy 140"/>
    <s v="Lorien"/>
    <s v="STÓŁ CHŁODNICZY"/>
    <s v="202105032"/>
    <s v=""/>
    <d v="2021-05-21T00:00:00"/>
    <n v="2021"/>
    <d v="2024-05-21T00:00:00"/>
    <s v="S_LADA_CHL"/>
    <s v=""/>
  </r>
  <r>
    <n v="4547"/>
    <n v="7164547"/>
    <s v="S-4547-S-CH"/>
    <s v="pomorskie"/>
    <x v="49"/>
    <n v="10656994"/>
    <s v="Witryna chłodnicza otwarta"/>
    <s v="JUKA"/>
    <s v="TOSTI 90 otwarta"/>
    <s v="08184"/>
    <s v=""/>
    <d v="2021-08-26T00:00:00"/>
    <n v="2021"/>
    <d v="2024-08-26T00:00:00"/>
    <s v="S_WITR_CHL"/>
    <s v=""/>
  </r>
  <r>
    <n v="4547"/>
    <n v="7164547"/>
    <s v="S-4547-S-CH"/>
    <s v="pomorskie"/>
    <x v="49"/>
    <n v="10656995"/>
    <s v="Witryna chłodnicza otwarta"/>
    <s v="JUKA"/>
    <s v="TOSTI 60 otwarta"/>
    <s v="08183"/>
    <s v=""/>
    <d v="2021-08-26T00:00:00"/>
    <n v="2021"/>
    <d v="2024-08-26T00:00:00"/>
    <s v="S_WITR_CHL"/>
    <s v=""/>
  </r>
  <r>
    <n v="4547"/>
    <n v="7164547"/>
    <s v="S-4547-S-CH"/>
    <s v="pomorskie"/>
    <x v="49"/>
    <n v="10656996"/>
    <s v="Witryna kanapkowa ze zraszacze"/>
    <s v="Igloo"/>
    <s v="EXPO 09W"/>
    <s v="NS-023333"/>
    <s v=""/>
    <d v="2021-06-02T00:00:00"/>
    <n v="2021"/>
    <d v="2024-06-02T00:00:00"/>
    <s v="S_WITR_CHL"/>
    <s v=""/>
  </r>
  <r>
    <n v="4547"/>
    <n v="7164547"/>
    <s v="S-4547-S-CH"/>
    <s v="pomorskie"/>
    <x v="49"/>
    <n v="10657007"/>
    <s v="Zamrażarka na odpady"/>
    <s v="Lorien"/>
    <s v="Arctic"/>
    <s v="235904"/>
    <s v=""/>
    <d v="2021-05-21T00:00:00"/>
    <n v="2021"/>
    <d v="2024-05-21T00:00:00"/>
    <s v="S_ZAMR"/>
    <s v=""/>
  </r>
  <r>
    <n v="4551"/>
    <n v="7164551"/>
    <s v="S-4551-S-CH"/>
    <s v="pomorskie"/>
    <x v="50"/>
    <n v="10658550"/>
    <s v="Komora chłodnicza"/>
    <s v="Frigo"/>
    <s v="AgregatRivacoldtyp:S"/>
    <s v="130185CG5320"/>
    <s v=""/>
    <d v="2021-09-29T00:00:00"/>
    <n v="2021"/>
    <d v="2024-09-29T00:00:00"/>
    <s v="S_KOM_CHL"/>
    <s v="R-449A 2,2 KG"/>
  </r>
  <r>
    <n v="4551"/>
    <n v="7164551"/>
    <s v="S-4551-S-CH"/>
    <s v="pomorskie"/>
    <x v="50"/>
    <n v="10658549"/>
    <s v="Komora mroźnicza"/>
    <s v="Frigo"/>
    <s v="AgregatRivacoldtyp:S"/>
    <s v="120306CG2820"/>
    <s v=""/>
    <d v="2021-09-29T00:00:00"/>
    <n v="2021"/>
    <d v="2024-09-29T00:00:00"/>
    <s v="S_KOM_ZAMR"/>
    <s v="R-452A 3,5 KG"/>
  </r>
  <r>
    <n v="4551"/>
    <n v="7164551"/>
    <s v="S-4551-S-CH"/>
    <s v="pomorskie"/>
    <x v="50"/>
    <n v="10658533"/>
    <s v="Lodówka podblatowa"/>
    <s v="Beko"/>
    <s v=""/>
    <s v=""/>
    <s v=""/>
    <d v="2021-10-15T00:00:00"/>
    <n v="2021"/>
    <d v="2023-10-15T00:00:00"/>
    <s v="S_LOD"/>
    <s v=""/>
  </r>
  <r>
    <n v="4551"/>
    <n v="7164551"/>
    <s v="S-4551-S-CH"/>
    <s v="pomorskie"/>
    <x v="50"/>
    <n v="10658543"/>
    <s v="Regał chłodniczy zamknięty 120"/>
    <s v="Gastromax"/>
    <s v=""/>
    <s v="2021/09/15497"/>
    <s v=""/>
    <d v="2021-10-12T00:00:00"/>
    <n v="2021"/>
    <d v="2024-10-12T00:00:00"/>
    <s v="S_KOM_CHL"/>
    <s v=""/>
  </r>
  <r>
    <n v="4551"/>
    <n v="7164551"/>
    <s v="S-4551-S-CH"/>
    <s v="pomorskie"/>
    <x v="50"/>
    <n v="10658544"/>
    <s v="Regał chłodniczy zamknięty 120"/>
    <s v="Gastromax"/>
    <s v=""/>
    <s v="2021/09/15496"/>
    <s v=""/>
    <d v="2021-10-11T00:00:00"/>
    <n v="2021"/>
    <d v="2024-10-12T00:00:00"/>
    <s v="S_KOM_CHL"/>
    <s v=""/>
  </r>
  <r>
    <n v="4551"/>
    <n v="7164551"/>
    <s v="S-4551-S-CH"/>
    <s v="pomorskie"/>
    <x v="50"/>
    <n v="10658545"/>
    <s v="Regał chłodniczy zamknięty 120"/>
    <s v="Gastromax"/>
    <s v=""/>
    <s v="2021/09/15495"/>
    <s v=""/>
    <d v="2021-10-12T00:00:00"/>
    <n v="2021"/>
    <d v="2024-10-12T00:00:00"/>
    <s v="S_KOM_CHL"/>
    <s v=""/>
  </r>
  <r>
    <n v="4551"/>
    <n v="7164551"/>
    <s v="S-4551-S-CH"/>
    <s v="pomorskie"/>
    <x v="50"/>
    <n v="10658532"/>
    <s v="Regał chłodniczy zamknięty 60"/>
    <s v="Gastromax"/>
    <s v=""/>
    <s v="2021/07/15299"/>
    <s v=""/>
    <d v="2021-10-10T00:00:00"/>
    <n v="2021"/>
    <d v="2024-10-10T00:00:00"/>
    <s v="S_KOM_CHL"/>
    <s v=""/>
  </r>
  <r>
    <n v="4551"/>
    <n v="7164551"/>
    <s v="S-4551-S-CH"/>
    <s v="pomorskie"/>
    <x v="50"/>
    <n v="10658547"/>
    <s v="Stół chłodniczy 90"/>
    <s v="Gastromax"/>
    <s v=""/>
    <s v="2021/09/15500"/>
    <s v=""/>
    <d v="2021-10-10T00:00:00"/>
    <n v="2021"/>
    <d v="2024-10-10T00:00:00"/>
    <s v="S_LADA_CHL"/>
    <s v=""/>
  </r>
  <r>
    <n v="4551"/>
    <n v="7164551"/>
    <s v="S-4551-S-CH"/>
    <s v="pomorskie"/>
    <x v="50"/>
    <n v="10658548"/>
    <s v="Stół mroźniczy 90"/>
    <s v="Gastromax"/>
    <s v=""/>
    <s v="2021/09/15501"/>
    <s v=""/>
    <d v="2021-10-10T00:00:00"/>
    <n v="2021"/>
    <d v="2024-10-10T00:00:00"/>
    <s v="S_LADA_CHL"/>
    <s v=""/>
  </r>
  <r>
    <n v="4551"/>
    <n v="7164551"/>
    <s v="S-4551-S-CH"/>
    <s v="pomorskie"/>
    <x v="50"/>
    <n v="10658546"/>
    <s v="Witryna chłodnicza HOT DOG"/>
    <s v="Gastromax"/>
    <s v=""/>
    <s v="2021/09/15498"/>
    <s v=""/>
    <d v="2021-10-10T00:00:00"/>
    <n v="2021"/>
    <d v="2024-10-10T00:00:00"/>
    <s v="S_WITR_CHL"/>
    <s v="900"/>
  </r>
  <r>
    <n v="4551"/>
    <n v="7164551"/>
    <s v="S-4551-S-CH"/>
    <s v="pomorskie"/>
    <x v="50"/>
    <n v="10658530"/>
    <s v="Witryna chłodnicza otwarta"/>
    <s v="JUKA"/>
    <s v="Otwarta 60"/>
    <s v="10117"/>
    <s v=""/>
    <d v="2021-10-14T00:00:00"/>
    <n v="2021"/>
    <d v="2024-10-14T00:00:00"/>
    <s v="S_WITR_CHL"/>
    <s v="R-452 0.57 KG"/>
  </r>
  <r>
    <n v="4551"/>
    <n v="7164551"/>
    <s v="S-4551-S-CH"/>
    <s v="pomorskie"/>
    <x v="50"/>
    <n v="10658531"/>
    <s v="Witryna chłodnicza otwarta"/>
    <s v="JUKA"/>
    <s v="Otwarta 90"/>
    <s v="10118"/>
    <s v=""/>
    <d v="2021-10-14T00:00:00"/>
    <n v="2021"/>
    <d v="2024-10-14T00:00:00"/>
    <s v="S_WITR_CHL"/>
    <s v="R-452 0.7 KG"/>
  </r>
  <r>
    <n v="4551"/>
    <n v="7164551"/>
    <s v="S-4551-S-CH"/>
    <s v="pomorskie"/>
    <x v="50"/>
    <n v="10658529"/>
    <s v="Witryna chłodnicza zamknięta"/>
    <s v="Gastromax"/>
    <s v=""/>
    <s v="2021/07/15298"/>
    <s v=""/>
    <d v="2021-10-10T00:00:00"/>
    <n v="2021"/>
    <d v="2024-10-10T00:00:00"/>
    <s v="S_WITR_CHL"/>
    <s v=""/>
  </r>
  <r>
    <n v="4559"/>
    <n v="7164559"/>
    <s v="S-4559-S-CH"/>
    <s v="pomorskie"/>
    <x v="51"/>
    <n v="10658116"/>
    <s v="Fresh Wyspa"/>
    <s v="Gastromax"/>
    <s v="FRESH WYSPA"/>
    <s v="2021/11/16032"/>
    <s v="GPWF 1.50"/>
    <d v="2021-11-19T00:00:00"/>
    <n v="2021"/>
    <d v="2024-11-19T00:00:00"/>
    <s v="S_FRESH_W"/>
    <s v=""/>
  </r>
  <r>
    <n v="4559"/>
    <n v="7164559"/>
    <s v="S-4559-S-CH"/>
    <s v="pomorskie"/>
    <x v="51"/>
    <n v="10658115"/>
    <s v="Komora chłodnicza"/>
    <s v="Frigo"/>
    <s v=""/>
    <s v="102143000389"/>
    <s v=""/>
    <d v="2021-11-24T00:00:00"/>
    <n v="2021"/>
    <d v="2024-11-24T00:00:00"/>
    <s v="S_KOM_CHL"/>
    <s v="R-452A 2,5 KG"/>
  </r>
  <r>
    <n v="4559"/>
    <n v="7164559"/>
    <s v="S-4559-S-CH"/>
    <s v="pomorskie"/>
    <x v="51"/>
    <n v="10658114"/>
    <s v="Komora mroźnicza"/>
    <s v="Frigo"/>
    <s v=""/>
    <s v="102140004028"/>
    <s v=""/>
    <d v="2021-11-24T00:00:00"/>
    <n v="2021"/>
    <d v="2024-11-24T00:00:00"/>
    <s v="S_KOM_ZAMR"/>
    <s v="R-452A 3,5 KG"/>
  </r>
  <r>
    <n v="4559"/>
    <n v="7164559"/>
    <s v="S-4559-S-CH"/>
    <s v="pomorskie"/>
    <x v="51"/>
    <n v="10658123"/>
    <s v="Lodówka podblatowa"/>
    <s v="Beko"/>
    <s v=""/>
    <s v=""/>
    <s v=""/>
    <d v="2021-12-01T00:00:00"/>
    <n v="2021"/>
    <d v="2023-12-01T00:00:00"/>
    <s v="S_LOD"/>
    <s v=""/>
  </r>
  <r>
    <n v="4559"/>
    <n v="7164559"/>
    <s v="S-4559-S-CH"/>
    <s v="pomorskie"/>
    <x v="51"/>
    <n v="10658121"/>
    <s v="Regał chłodniczy zamknięty 120"/>
    <s v="Gastromax"/>
    <s v=""/>
    <s v="2021/11/16027"/>
    <s v=""/>
    <d v="2021-11-19T00:00:00"/>
    <n v="2021"/>
    <d v="2024-11-19T00:00:00"/>
    <s v="S_KOM_CHL"/>
    <s v=""/>
  </r>
  <r>
    <n v="4559"/>
    <n v="7164559"/>
    <s v="S-4559-S-CH"/>
    <s v="pomorskie"/>
    <x v="51"/>
    <n v="10658122"/>
    <s v="Regał chłodniczy zamknięty 120"/>
    <s v="Gastromax"/>
    <s v=""/>
    <s v="2021/11/16028"/>
    <s v=""/>
    <d v="2021-11-19T00:00:00"/>
    <n v="2021"/>
    <d v="2024-11-19T00:00:00"/>
    <s v="S_KOM_CHL"/>
    <s v=""/>
  </r>
  <r>
    <n v="4559"/>
    <n v="7164559"/>
    <s v="S-4559-S-CH"/>
    <s v="pomorskie"/>
    <x v="51"/>
    <n v="10664432"/>
    <s v="Regał chłodniczy zamknięty 180"/>
    <s v="Gastromax"/>
    <s v=""/>
    <s v="2021/11/16026"/>
    <s v=""/>
    <d v="2021-11-19T00:00:00"/>
    <n v="2021"/>
    <d v="2024-11-19T00:00:00"/>
    <s v="S_KOM_CHL"/>
    <s v=""/>
  </r>
  <r>
    <n v="4559"/>
    <n v="7164559"/>
    <s v="S-4559-S-CH"/>
    <s v="pomorskie"/>
    <x v="51"/>
    <n v="10658119"/>
    <s v="Regał chłodniczy zamknięty 60"/>
    <s v="Gastromax"/>
    <s v=""/>
    <s v="2021/11/16024"/>
    <s v=""/>
    <d v="2021-11-19T00:00:00"/>
    <n v="2021"/>
    <d v="2024-11-19T00:00:00"/>
    <s v="S_KOM_CHL"/>
    <s v=""/>
  </r>
  <r>
    <n v="4559"/>
    <n v="7164559"/>
    <s v="S-4559-S-CH"/>
    <s v="pomorskie"/>
    <x v="51"/>
    <n v="10658120"/>
    <s v="Regał chłodniczy zamknięty 60"/>
    <s v="Gastromax"/>
    <s v=""/>
    <s v="2021/11/16025"/>
    <s v=""/>
    <d v="2021-11-19T00:00:00"/>
    <n v="2021"/>
    <d v="2024-11-19T00:00:00"/>
    <s v="S_KOM_CHL"/>
    <s v=""/>
  </r>
  <r>
    <n v="4559"/>
    <n v="7164559"/>
    <s v="S-4559-S-CH"/>
    <s v="pomorskie"/>
    <x v="51"/>
    <n v="10658125"/>
    <s v="Stół chłodniczy 140"/>
    <s v="Gastromax"/>
    <s v="STÓŁ CHŁODNICZY"/>
    <s v="2021/11/16033"/>
    <s v="140"/>
    <d v="2021-11-19T00:00:00"/>
    <n v="2021"/>
    <d v="2024-11-19T00:00:00"/>
    <s v="S_LADA_CHL"/>
    <s v=""/>
  </r>
  <r>
    <n v="4559"/>
    <n v="7164559"/>
    <s v="S-4559-S-CH"/>
    <s v="pomorskie"/>
    <x v="51"/>
    <n v="10664433"/>
    <s v="Stół mroźniczy 140"/>
    <s v="Gastromax"/>
    <s v="STÓŁ MROŹNICZY"/>
    <s v="2021/11/16034"/>
    <s v="140"/>
    <d v="2021-11-19T00:00:00"/>
    <n v="2021"/>
    <d v="2024-11-19T00:00:00"/>
    <s v="S_LADA_CHL"/>
    <s v=""/>
  </r>
  <r>
    <n v="4559"/>
    <n v="7164559"/>
    <s v="S-4559-S-CH"/>
    <s v="pomorskie"/>
    <x v="51"/>
    <n v="10664434"/>
    <s v="Witryna chłodnicza HOT DOG"/>
    <s v="Gastromax"/>
    <s v=""/>
    <s v="2021/11/16029"/>
    <s v=""/>
    <d v="2021-11-19T00:00:00"/>
    <n v="2021"/>
    <d v="2024-11-19T00:00:00"/>
    <s v="S_WITR_CHL"/>
    <s v="900"/>
  </r>
  <r>
    <n v="4559"/>
    <n v="7164559"/>
    <s v="S-4559-S-CH"/>
    <s v="pomorskie"/>
    <x v="51"/>
    <n v="10658111"/>
    <s v="Witryna chłodnicza otwarta"/>
    <s v="JUKA"/>
    <s v="TOSTI 60 otwarta"/>
    <s v="11157"/>
    <s v=""/>
    <d v="2021-12-18T00:00:00"/>
    <n v="2021"/>
    <d v="2024-12-18T00:00:00"/>
    <s v="S_WITR_CHL"/>
    <s v="R-452 0,57 KG"/>
  </r>
  <r>
    <n v="4559"/>
    <n v="7164559"/>
    <s v="S-4559-S-CH"/>
    <s v="pomorskie"/>
    <x v="51"/>
    <n v="10658112"/>
    <s v="Witryna chłodnicza otwarta"/>
    <s v="JUKA"/>
    <s v="TOSTI 90 otwarta"/>
    <s v="11156"/>
    <s v=""/>
    <d v="2021-12-18T00:00:00"/>
    <n v="2021"/>
    <d v="2024-12-18T00:00:00"/>
    <s v="S_WITR_CHL"/>
    <s v="R-452 0,7 KG"/>
  </r>
  <r>
    <n v="4559"/>
    <n v="7164559"/>
    <s v="S-4559-S-CH"/>
    <s v="pomorskie"/>
    <x v="51"/>
    <n v="10664435"/>
    <s v="Witryna kanapkowa ze zraszacze"/>
    <s v="Gastromax"/>
    <s v="WITRYNA KANAPKOWA"/>
    <s v="2021/11/16030"/>
    <s v="GPORWZ"/>
    <d v="2021-11-19T00:00:00"/>
    <n v="2021"/>
    <d v="2024-11-19T00:00:00"/>
    <s v="S_WITR_KAN"/>
    <s v="R-507A 0,5 KG"/>
  </r>
  <r>
    <n v="4559"/>
    <n v="7164559"/>
    <s v="S-4559-S-CH"/>
    <s v="pomorskie"/>
    <x v="51"/>
    <n v="10664436"/>
    <s v="Witryna sałatkowa"/>
    <s v="Gastromax"/>
    <s v="WITRYNA SAŁATKOWA"/>
    <s v="2021/11/16031"/>
    <s v="GPSTSO 0.9"/>
    <d v="2021-11-19T00:00:00"/>
    <n v="2021"/>
    <d v="2024-11-19T00:00:00"/>
    <s v="S_WITR_SAL"/>
    <s v="R-452A 0,13 KG"/>
  </r>
  <r>
    <n v="4559"/>
    <n v="7164559"/>
    <s v="S-4559-S-CH"/>
    <s v="pomorskie"/>
    <x v="51"/>
    <n v="10658124"/>
    <s v="Zamrażarka na odpady"/>
    <s v="Gastromax"/>
    <s v=""/>
    <s v=""/>
    <s v=""/>
    <d v="2021-11-19T00:00:00"/>
    <n v="2021"/>
    <d v="2024-11-19T00:00:00"/>
    <s v="S_ZAMR"/>
    <s v=""/>
  </r>
  <r>
    <n v="4560"/>
    <n v="7164560"/>
    <s v="S-4560-S-CH"/>
    <s v="pomorskie"/>
    <x v="52"/>
    <n v="10705561"/>
    <s v="Komora chłodnicza"/>
    <s v=""/>
    <s v=""/>
    <s v=""/>
    <s v=""/>
    <m/>
    <m/>
    <m/>
    <s v="S_KOM_CHL"/>
    <s v=""/>
  </r>
  <r>
    <n v="4560"/>
    <n v="7164560"/>
    <s v="S-4560-S-CH"/>
    <s v="pomorskie"/>
    <x v="52"/>
    <n v="10705560"/>
    <s v="Komora mroźnicza"/>
    <s v=""/>
    <s v=""/>
    <s v=""/>
    <s v=""/>
    <m/>
    <m/>
    <m/>
    <s v="S_KOM_ZAMR"/>
    <s v=""/>
  </r>
  <r>
    <n v="4560"/>
    <n v="7164560"/>
    <s v="S-4560-S-CH"/>
    <s v="pomorskie"/>
    <x v="52"/>
    <n v="10705564"/>
    <s v="Regał chłodniczy zamknięty 180"/>
    <s v=""/>
    <s v=""/>
    <s v=""/>
    <s v=""/>
    <m/>
    <m/>
    <m/>
    <s v="S_KOM_CHL"/>
    <s v=""/>
  </r>
  <r>
    <n v="4560"/>
    <n v="7164560"/>
    <s v="S-4560-S-CH"/>
    <s v="pomorskie"/>
    <x v="52"/>
    <n v="10705562"/>
    <s v="Regał chłodniczy zamknięty 60"/>
    <s v=""/>
    <s v=""/>
    <s v=""/>
    <s v=""/>
    <m/>
    <m/>
    <m/>
    <s v="S_KOM_CHL"/>
    <s v=""/>
  </r>
  <r>
    <n v="4560"/>
    <n v="7164560"/>
    <s v="S-4560-S-CH"/>
    <s v="pomorskie"/>
    <x v="52"/>
    <n v="10705563"/>
    <s v="Regał chłodniczy zamknięty 60"/>
    <s v=""/>
    <s v=""/>
    <s v=""/>
    <s v=""/>
    <m/>
    <m/>
    <m/>
    <s v="S_KOM_CHL"/>
    <s v=""/>
  </r>
  <r>
    <n v="4560"/>
    <n v="7164560"/>
    <s v="S-4560-S-CH"/>
    <s v="pomorskie"/>
    <x v="52"/>
    <n v="10705567"/>
    <s v="Stół chłodniczy"/>
    <s v=""/>
    <s v=""/>
    <s v=""/>
    <s v=""/>
    <m/>
    <m/>
    <m/>
    <s v="S_LADA_CHL"/>
    <s v=""/>
  </r>
  <r>
    <n v="4560"/>
    <n v="7164560"/>
    <s v="S-4560-S-CH"/>
    <s v="pomorskie"/>
    <x v="52"/>
    <n v="10705568"/>
    <s v="Stół mroźniczy"/>
    <s v=""/>
    <s v=""/>
    <s v=""/>
    <s v=""/>
    <m/>
    <m/>
    <m/>
    <s v="S_LADA_CHL"/>
    <s v=""/>
  </r>
  <r>
    <n v="4560"/>
    <n v="7164560"/>
    <s v="S-4560-S-CH"/>
    <s v="pomorskie"/>
    <x v="52"/>
    <n v="10705566"/>
    <s v="Stół sałatkowy"/>
    <s v=""/>
    <s v=""/>
    <s v=""/>
    <s v=""/>
    <m/>
    <m/>
    <m/>
    <s v="S_LADA_CHL"/>
    <s v=""/>
  </r>
  <r>
    <n v="4560"/>
    <n v="7164560"/>
    <s v="S-4560-S-CH"/>
    <s v="pomorskie"/>
    <x v="52"/>
    <n v="10705556"/>
    <s v="Witryna chłodnicza HOT DOG"/>
    <s v=""/>
    <s v=""/>
    <s v=""/>
    <s v=""/>
    <m/>
    <m/>
    <m/>
    <s v="S_WITR_CHL"/>
    <s v=""/>
  </r>
  <r>
    <n v="4560"/>
    <n v="7164560"/>
    <s v="S-4560-S-CH"/>
    <s v="pomorskie"/>
    <x v="52"/>
    <n v="10705557"/>
    <s v="Witryna chłodnicza otwarta 60"/>
    <s v=""/>
    <s v=""/>
    <s v=""/>
    <s v=""/>
    <m/>
    <m/>
    <m/>
    <s v="S_WITR_CHL"/>
    <s v=""/>
  </r>
  <r>
    <n v="4560"/>
    <n v="7164560"/>
    <s v="S-4560-S-CH"/>
    <s v="pomorskie"/>
    <x v="52"/>
    <n v="10705558"/>
    <s v="Witryna chłodnicza otwarta 90"/>
    <s v=""/>
    <s v=""/>
    <s v=""/>
    <s v=""/>
    <m/>
    <m/>
    <m/>
    <s v="S_WITR_CHL"/>
    <s v=""/>
  </r>
  <r>
    <n v="4560"/>
    <n v="7164560"/>
    <s v="S-4560-S-CH"/>
    <s v="pomorskie"/>
    <x v="52"/>
    <n v="10705559"/>
    <s v="Witryna kanapkowa ze zraszaczem"/>
    <s v=""/>
    <s v=""/>
    <s v="2023/01/18977"/>
    <s v=""/>
    <m/>
    <m/>
    <m/>
    <s v="S_WITR_CHL"/>
    <s v=""/>
  </r>
  <r>
    <n v="4560"/>
    <n v="7164560"/>
    <s v="S-4560-S-CH"/>
    <s v="pomorskie"/>
    <x v="52"/>
    <n v="10705565"/>
    <s v="Zamrażarka na odpady"/>
    <s v=""/>
    <s v=""/>
    <s v=""/>
    <s v=""/>
    <m/>
    <m/>
    <m/>
    <s v="S_ZAMR"/>
    <s v=""/>
  </r>
  <r>
    <n v="4560"/>
    <n v="7164560"/>
    <s v="S-4560-S-UG"/>
    <s v="pomorskie"/>
    <x v="52"/>
    <n v="10705654"/>
    <s v="Moduł hot-dog szuflada chłodnicza"/>
    <s v=""/>
    <s v=""/>
    <s v=""/>
    <s v=""/>
    <m/>
    <m/>
    <m/>
    <s v="S_SZUF_HOT"/>
    <s v=""/>
  </r>
  <r>
    <n v="4568"/>
    <n v="7164568"/>
    <s v="S-4568-S-CH"/>
    <s v="pomorskie"/>
    <x v="10"/>
    <n v="10672124"/>
    <s v="Fresh Wyspa"/>
    <s v="Gastromax"/>
    <s v="GP WF 150-105"/>
    <s v="2022/05/17379"/>
    <s v=""/>
    <d v="2022-07-02T00:00:00"/>
    <n v="2022"/>
    <d v="2025-07-02T00:00:00"/>
    <s v="S_LADA_CHL"/>
    <s v=""/>
  </r>
  <r>
    <n v="4568"/>
    <n v="7164568"/>
    <s v="S-4568-S-CH"/>
    <s v="pomorskie"/>
    <x v="10"/>
    <n v="10672103"/>
    <s v="Komora chłodnicza Juka"/>
    <s v="JUKA"/>
    <s v="EVS131ED"/>
    <s v="AE202205301"/>
    <s v=""/>
    <d v="2022-04-20T00:00:00"/>
    <n v="2022"/>
    <d v="2025-04-25T00:00:00"/>
    <s v="S_KOM_CHL"/>
    <s v="R-448A 2,00 KG"/>
  </r>
  <r>
    <n v="4568"/>
    <n v="7164568"/>
    <s v="S-4568-S-CH"/>
    <s v="pomorskie"/>
    <x v="10"/>
    <n v="10672102"/>
    <s v="Komora mroźnicza Juka"/>
    <s v="JUKA"/>
    <s v="GCE 252G8ED"/>
    <s v="DR202201607"/>
    <s v=""/>
    <d v="2022-04-20T00:00:00"/>
    <n v="2022"/>
    <d v="2025-04-25T00:00:00"/>
    <s v="S_KOM_ZAMR"/>
    <s v="R-448A 2,00 KG"/>
  </r>
  <r>
    <n v="4568"/>
    <n v="7164568"/>
    <s v="S-4568-S-CH"/>
    <s v="pomorskie"/>
    <x v="10"/>
    <n v="10672108"/>
    <s v="Lodówka podblatowa"/>
    <s v="Beko"/>
    <s v=""/>
    <s v=""/>
    <s v=""/>
    <d v="2022-07-02T00:00:00"/>
    <n v="2022"/>
    <d v="2023-07-04T00:00:00"/>
    <s v="S_LOD"/>
    <s v=""/>
  </r>
  <r>
    <n v="4568"/>
    <n v="7164568"/>
    <s v="S-4568-S-CH"/>
    <s v="pomorskie"/>
    <x v="10"/>
    <n v="10672106"/>
    <s v="Regał chłodniczy zamknięty 120"/>
    <s v="Gastromax"/>
    <s v="GP MSD 125-65"/>
    <s v="2022/05/17408"/>
    <s v=""/>
    <d v="2022-07-02T00:00:00"/>
    <n v="2022"/>
    <d v="2025-07-02T00:00:00"/>
    <s v="S_KOM_CHL"/>
    <s v="R-448A"/>
  </r>
  <r>
    <n v="4568"/>
    <n v="7164568"/>
    <s v="S-4568-S-CH"/>
    <s v="pomorskie"/>
    <x v="10"/>
    <n v="10672107"/>
    <s v="Regał chłodniczy zamknięty 180"/>
    <s v="Gastromax"/>
    <s v="GP SD 187-65 EX"/>
    <s v="2022/05/17407"/>
    <s v=""/>
    <d v="2022-07-02T00:00:00"/>
    <n v="2022"/>
    <d v="2025-07-02T00:00:00"/>
    <s v="S_KOM_CHL"/>
    <s v="R-448A"/>
  </r>
  <r>
    <n v="4568"/>
    <n v="7164568"/>
    <s v="S-4568-S-CH"/>
    <s v="pomorskie"/>
    <x v="10"/>
    <n v="10672104"/>
    <s v="Regał chłodniczy zamknięty 60"/>
    <s v="Gastromax"/>
    <s v="GP MDV 62-65"/>
    <s v="2022/05/17405"/>
    <s v=""/>
    <d v="2022-07-02T00:00:00"/>
    <n v="2022"/>
    <d v="2025-07-02T00:00:00"/>
    <s v="S_KOM_CHL"/>
    <s v="R-290 0.055 KG"/>
  </r>
  <r>
    <n v="4568"/>
    <n v="7164568"/>
    <s v="S-4568-S-CH"/>
    <s v="pomorskie"/>
    <x v="10"/>
    <n v="10672105"/>
    <s v="Regał chłodniczy zamknięty 60"/>
    <s v="Gastromax"/>
    <s v="GP MDV 62-65"/>
    <s v="2022/05/17406"/>
    <s v=""/>
    <d v="2022-07-02T00:00:00"/>
    <n v="2022"/>
    <d v="2025-07-02T00:00:00"/>
    <s v="S_KOM_CHL"/>
    <s v="R-290 0.055 KG"/>
  </r>
  <r>
    <n v="4568"/>
    <n v="7164568"/>
    <s v="S-4568-S-CH"/>
    <s v="pomorskie"/>
    <x v="10"/>
    <n v="10672121"/>
    <s v="Stół chłodniczy 180"/>
    <s v="Gastromax"/>
    <s v="GP 3D 187-70 CHT"/>
    <s v="2022/05/17414"/>
    <s v=""/>
    <d v="2022-07-02T00:00:00"/>
    <n v="2022"/>
    <d v="2025-07-02T00:00:00"/>
    <s v="S_LADA_CHL"/>
    <s v="R-290 0.050 KG"/>
  </r>
  <r>
    <n v="4568"/>
    <n v="7164568"/>
    <s v="S-4568-S-CH"/>
    <s v="pomorskie"/>
    <x v="10"/>
    <n v="10672122"/>
    <s v="Stół mroźniczy 140"/>
    <s v="Gastromax"/>
    <s v="GP 2D 135-7 MRT"/>
    <s v="2022/05/17413"/>
    <s v=""/>
    <d v="2022-07-02T00:00:00"/>
    <n v="2022"/>
    <d v="2025-07-02T00:00:00"/>
    <s v="S_LADA_CHL"/>
    <s v="R-290 0.047 KG"/>
  </r>
  <r>
    <n v="4568"/>
    <n v="7164568"/>
    <s v="S-4568-S-CH"/>
    <s v="pomorskie"/>
    <x v="10"/>
    <n v="10672120"/>
    <s v="Witryna chłodnicza HOT DOG"/>
    <s v="Gastromax"/>
    <s v="GP OR HD 120-67"/>
    <s v="2022/05/17409"/>
    <s v=""/>
    <d v="2022-07-02T00:00:00"/>
    <n v="2022"/>
    <d v="2025-07-02T00:00:00"/>
    <s v="S_WITR_CHL"/>
    <s v=""/>
  </r>
  <r>
    <n v="4568"/>
    <n v="7164568"/>
    <s v="S-4568-S-CH"/>
    <s v="pomorskie"/>
    <x v="10"/>
    <n v="10672100"/>
    <s v="Witryna chłodnicza otwarta"/>
    <s v="Gastromax"/>
    <s v="GP LOT WOT 60 AO"/>
    <s v="2022/06/17643"/>
    <s v=""/>
    <d v="2022-07-02T00:00:00"/>
    <n v="2022"/>
    <d v="2025-07-02T00:00:00"/>
    <s v="S_WITR_CHL"/>
    <s v="R-290 0.065 KG"/>
  </r>
  <r>
    <n v="4568"/>
    <n v="7164568"/>
    <s v="S-4568-S-CH"/>
    <s v="pomorskie"/>
    <x v="10"/>
    <n v="10672101"/>
    <s v="Witryna chłodnicza otwarta"/>
    <s v="Gastromax"/>
    <s v="GP LOT WOT 90 AO"/>
    <s v="2022/06/17489"/>
    <s v=""/>
    <d v="2022-07-02T00:00:00"/>
    <n v="2022"/>
    <d v="2025-07-02T00:00:00"/>
    <s v="S_WITR_CHL"/>
    <s v="R-290 0.065 KG"/>
  </r>
  <r>
    <n v="4568"/>
    <n v="7164568"/>
    <s v="S-4568-S-CH"/>
    <s v="pomorskie"/>
    <x v="10"/>
    <n v="10672099"/>
    <s v="Witryna kanapkowa ze zraszacze"/>
    <s v="Gastromax"/>
    <s v=""/>
    <s v="2022/05/17410"/>
    <s v=""/>
    <d v="2022-07-02T00:00:00"/>
    <n v="2022"/>
    <d v="2025-07-02T00:00:00"/>
    <s v="S_WITR_CHL"/>
    <s v="R-290 0.090 KG"/>
  </r>
  <r>
    <n v="4568"/>
    <n v="7164568"/>
    <s v="S-4568-S-CH"/>
    <s v="pomorskie"/>
    <x v="10"/>
    <n v="10672125"/>
    <s v="Witryna sałatkowa"/>
    <s v="Gastromax"/>
    <s v="GP ORST 90-90"/>
    <s v="2022/05/17411"/>
    <s v=""/>
    <d v="2022-07-02T00:00:00"/>
    <n v="2022"/>
    <d v="2025-07-02T00:00:00"/>
    <s v="S_WITR_SAL"/>
    <s v="R 452A 0,13 KG"/>
  </r>
  <r>
    <n v="4568"/>
    <n v="7164568"/>
    <s v="S-4568-S-CH"/>
    <s v="pomorskie"/>
    <x v="10"/>
    <n v="10672123"/>
    <s v="Zamrażarka"/>
    <s v="Gastromax"/>
    <s v="GP PRODUKTION"/>
    <s v="2022/05/17415"/>
    <s v=""/>
    <d v="2022-07-02T00:00:00"/>
    <n v="2022"/>
    <d v="2025-07-02T00:00:00"/>
    <s v="S_ZAMR"/>
    <s v=""/>
  </r>
  <r>
    <n v="4581"/>
    <n v="7164581"/>
    <s v="S-4581-S-CH"/>
    <s v="pomorskie"/>
    <x v="53"/>
    <n v="10707966"/>
    <s v="Fresh Wyspa"/>
    <s v="Gastromax"/>
    <s v=""/>
    <s v="2023/05/19564"/>
    <s v=""/>
    <d v="2023-06-07T00:00:00"/>
    <n v="2023"/>
    <d v="2026-06-07T00:00:00"/>
    <s v="S_FRESH_W"/>
    <s v=""/>
  </r>
  <r>
    <n v="4581"/>
    <n v="7164581"/>
    <s v="S-4581-S-CH"/>
    <s v="pomorskie"/>
    <x v="53"/>
    <n v="10707965"/>
    <s v="Komora chłodnicza"/>
    <s v="Igloo"/>
    <s v=""/>
    <s v="NS-06844"/>
    <s v=""/>
    <d v="2023-06-01T00:00:00"/>
    <n v="2023"/>
    <d v="2026-06-01T00:00:00"/>
    <s v="S_KOM_CHL"/>
    <s v=""/>
  </r>
  <r>
    <n v="4581"/>
    <n v="7164581"/>
    <s v="S-4581-S-CH"/>
    <s v="pomorskie"/>
    <x v="53"/>
    <n v="10707964"/>
    <s v="Komora mroźnicza"/>
    <s v="Igloo"/>
    <s v=""/>
    <s v="NS-06845"/>
    <s v=""/>
    <d v="2023-06-01T00:00:00"/>
    <n v="2023"/>
    <d v="2026-06-01T00:00:00"/>
    <s v="S_KOM_ZAMR"/>
    <s v=""/>
  </r>
  <r>
    <n v="4581"/>
    <n v="7164581"/>
    <s v="S-4581-S-CH"/>
    <s v="pomorskie"/>
    <x v="53"/>
    <n v="10707972"/>
    <s v="Lodówka podblatowa"/>
    <s v="Gastromax"/>
    <s v=""/>
    <s v=""/>
    <s v=""/>
    <d v="2023-06-07T00:00:00"/>
    <n v="2023"/>
    <d v="2026-06-07T00:00:00"/>
    <s v="S_LOD"/>
    <s v=""/>
  </r>
  <r>
    <n v="4581"/>
    <n v="7164581"/>
    <s v="S-4581-S-CH"/>
    <s v="pomorskie"/>
    <x v="53"/>
    <n v="10707971"/>
    <s v="Regał chłodniczy zamknięty 120"/>
    <s v="Gastromax"/>
    <s v=""/>
    <s v="2023/05/19557"/>
    <s v=""/>
    <d v="2023-06-07T00:00:00"/>
    <n v="2023"/>
    <d v="2026-06-07T00:00:00"/>
    <s v="S_REG_ZAM"/>
    <s v=""/>
  </r>
  <r>
    <n v="4581"/>
    <n v="7164581"/>
    <s v="S-4581-S-CH"/>
    <s v="pomorskie"/>
    <x v="53"/>
    <n v="10711013"/>
    <s v="Regał chłodniczy zamknięty 120"/>
    <s v="Gastromax"/>
    <s v=""/>
    <s v="2023/05/19556"/>
    <s v=""/>
    <d v="2023-06-15T00:00:00"/>
    <n v="2023"/>
    <d v="2027-06-15T00:00:00"/>
    <s v="S_REG_ZAM"/>
    <s v=""/>
  </r>
  <r>
    <n v="4581"/>
    <n v="7164581"/>
    <s v="S-4581-S-CH"/>
    <s v="pomorskie"/>
    <x v="53"/>
    <n v="10707970"/>
    <s v="Regał chłodniczy zamknięty 180"/>
    <s v="Gastromax"/>
    <s v=""/>
    <s v="2023/05/19558"/>
    <s v=""/>
    <d v="2023-06-07T00:00:00"/>
    <n v="2023"/>
    <d v="2026-06-07T00:00:00"/>
    <s v="S_REG_ZAM"/>
    <s v=""/>
  </r>
  <r>
    <n v="4581"/>
    <n v="7164581"/>
    <s v="S-4581-S-CH"/>
    <s v="pomorskie"/>
    <x v="53"/>
    <n v="10707968"/>
    <s v="Regał chłodniczy zamknięty 60"/>
    <s v="Gastromax"/>
    <s v=""/>
    <s v="2023/05/19554"/>
    <s v=""/>
    <d v="2023-06-07T00:00:00"/>
    <n v="2023"/>
    <d v="2026-06-07T00:00:00"/>
    <s v="S_REG_ZAM"/>
    <s v=""/>
  </r>
  <r>
    <n v="4581"/>
    <n v="7164581"/>
    <s v="S-4581-S-CH"/>
    <s v="pomorskie"/>
    <x v="53"/>
    <n v="10707969"/>
    <s v="Regał chłodniczy zamknięty 60"/>
    <s v="Gastromax"/>
    <s v=""/>
    <s v="2023/05/19555"/>
    <s v=""/>
    <d v="2023-06-07T00:00:00"/>
    <n v="2023"/>
    <d v="2026-06-07T00:00:00"/>
    <s v="S_REG_ZAM"/>
    <s v=""/>
  </r>
  <r>
    <n v="4581"/>
    <n v="7164581"/>
    <s v="S-4581-S-CH"/>
    <s v="pomorskie"/>
    <x v="53"/>
    <n v="10707974"/>
    <s v="Stół chłodniczy"/>
    <s v="Gastromax"/>
    <s v=""/>
    <s v="2023/05/19566"/>
    <s v=""/>
    <d v="2023-06-07T00:00:00"/>
    <n v="2023"/>
    <d v="2026-06-07T00:00:00"/>
    <s v="S_STOL_CHL"/>
    <s v=""/>
  </r>
  <r>
    <n v="4581"/>
    <n v="7164581"/>
    <s v="S-4581-S-CH"/>
    <s v="pomorskie"/>
    <x v="53"/>
    <n v="10707967"/>
    <s v="Stół chłodniczy sałatkowy"/>
    <s v="Gastromax"/>
    <s v=""/>
    <s v="2023/05/19561"/>
    <s v=""/>
    <d v="2023-06-07T00:00:00"/>
    <n v="2023"/>
    <d v="2026-06-07T00:00:00"/>
    <s v="S_WITR_SAL"/>
    <s v=""/>
  </r>
  <r>
    <n v="4581"/>
    <n v="7164581"/>
    <s v="S-4581-S-CH"/>
    <s v="pomorskie"/>
    <x v="53"/>
    <n v="10707975"/>
    <s v="Stół mroźniczy"/>
    <s v="Gastromax"/>
    <s v=""/>
    <s v="2023/05/19565"/>
    <s v=""/>
    <d v="2023-06-07T00:00:00"/>
    <n v="2023"/>
    <d v="2026-06-07T00:00:00"/>
    <s v="S_ZAMR"/>
    <s v=""/>
  </r>
  <r>
    <n v="4581"/>
    <n v="7164581"/>
    <s v="S-4581-S-CH"/>
    <s v="pomorskie"/>
    <x v="53"/>
    <n v="10707976"/>
    <s v="Witryna chłodnicza HOT-DOG"/>
    <s v="Gastromax"/>
    <s v=""/>
    <s v="2023/05/19559"/>
    <s v=""/>
    <d v="2023-06-07T00:00:00"/>
    <n v="2023"/>
    <d v="2026-06-07T00:00:00"/>
    <s v="S_WITR_ZAM"/>
    <s v=""/>
  </r>
  <r>
    <n v="4581"/>
    <n v="7164581"/>
    <s v="S-4581-S-CH"/>
    <s v="pomorskie"/>
    <x v="53"/>
    <n v="10707962"/>
    <s v="Witryna chłodnicza otwarta"/>
    <s v="Gastromax"/>
    <s v=""/>
    <s v="2023/05/19560"/>
    <s v=""/>
    <d v="2023-06-07T00:00:00"/>
    <n v="2023"/>
    <d v="2026-06-07T00:00:00"/>
    <s v="S_WITR_OTW"/>
    <s v=""/>
  </r>
  <r>
    <n v="4581"/>
    <n v="7164581"/>
    <s v="S-4581-S-CH"/>
    <s v="pomorskie"/>
    <x v="53"/>
    <n v="10707951"/>
    <s v="Witryna chłodnicza zamknięta"/>
    <s v="Gastromax"/>
    <s v=""/>
    <s v="2023/05/19563"/>
    <s v=""/>
    <d v="2023-06-07T00:00:00"/>
    <n v="2023"/>
    <d v="2026-06-07T00:00:00"/>
    <s v="S_WITR_ZAM"/>
    <s v=""/>
  </r>
  <r>
    <n v="4581"/>
    <n v="7164581"/>
    <s v="S-4581-S-CH"/>
    <s v="pomorskie"/>
    <x v="53"/>
    <n v="10707963"/>
    <s v="Witryna ekspozycyjna 900"/>
    <s v="Gastromax"/>
    <s v=""/>
    <s v="2023/05/19562"/>
    <s v=""/>
    <d v="2023-06-07T00:00:00"/>
    <n v="2023"/>
    <d v="2026-06-07T00:00:00"/>
    <s v="S_WITR_KAN"/>
    <s v=""/>
  </r>
  <r>
    <n v="4581"/>
    <n v="7164581"/>
    <s v="S-4581-S-CH"/>
    <s v="pomorskie"/>
    <x v="53"/>
    <n v="10707973"/>
    <s v="Zamrażarka na odpady"/>
    <s v="Gastromax"/>
    <s v=""/>
    <s v=""/>
    <s v=""/>
    <d v="2023-06-07T00:00:00"/>
    <n v="2023"/>
    <d v="2026-06-07T00:00:00"/>
    <s v="S_ZAMR"/>
    <s v=""/>
  </r>
  <r>
    <n v="4589"/>
    <n v="7164589"/>
    <s v="S-4589-S-CH"/>
    <s v="pomorskie"/>
    <x v="54"/>
    <n v="10710782"/>
    <s v="Fresh Wyspa"/>
    <s v="Gastromax"/>
    <s v="FRESH WYSPA"/>
    <s v="2023/05/19622"/>
    <s v="GPWF 1.50"/>
    <d v="2023-05-23T00:00:00"/>
    <n v="2023"/>
    <d v="2026-05-22T00:00:00"/>
    <s v="S_FRESH_W"/>
    <s v=""/>
  </r>
  <r>
    <n v="4589"/>
    <n v="7164589"/>
    <s v="S-4589-S-CH"/>
    <s v="pomorskie"/>
    <x v="54"/>
    <n v="10710784"/>
    <s v="Fresh Wyspa"/>
    <s v="Gastromax"/>
    <s v="FRESH WYSPA"/>
    <s v="2023/05/19616"/>
    <s v="GPOR 90-90"/>
    <d v="2023-05-23T00:00:00"/>
    <n v="2023"/>
    <d v="2026-05-22T00:00:00"/>
    <s v="S_WITR_SAL"/>
    <s v=""/>
  </r>
  <r>
    <n v="4589"/>
    <n v="7164589"/>
    <s v="S-4589-S-CH"/>
    <s v="pomorskie"/>
    <x v="54"/>
    <n v="10710790"/>
    <s v="Komora chłodnicza"/>
    <s v="Igloo"/>
    <s v=""/>
    <s v=""/>
    <s v=""/>
    <d v="2023-05-11T00:00:00"/>
    <n v="2023"/>
    <d v="2026-05-10T00:00:00"/>
    <s v="S_KOM_CHL"/>
    <s v="R-404A 1,25 KG"/>
  </r>
  <r>
    <n v="4589"/>
    <n v="7164589"/>
    <s v="S-4589-S-CH"/>
    <s v="pomorskie"/>
    <x v="54"/>
    <n v="10710789"/>
    <s v="Komora mroźnicza"/>
    <s v="Igloo"/>
    <s v=""/>
    <s v=""/>
    <s v=""/>
    <d v="2023-05-11T00:00:00"/>
    <n v="2023"/>
    <d v="2026-05-10T00:00:00"/>
    <s v="S_KOM_ZAMR"/>
    <s v="R-404A 2,25 KG"/>
  </r>
  <r>
    <n v="4589"/>
    <n v="7164589"/>
    <s v="S-4589-S-CH"/>
    <s v="pomorskie"/>
    <x v="54"/>
    <n v="10710781"/>
    <s v="Regał chłodniczy z agr. wewn 62-65"/>
    <s v="Gastromax"/>
    <s v="GP MDU 62-65"/>
    <s v="2023/05/19613"/>
    <s v=""/>
    <d v="2023-05-23T00:00:00"/>
    <n v="2023"/>
    <d v="2026-05-22T00:00:00"/>
    <s v="S_REG_ZAM"/>
    <s v=""/>
  </r>
  <r>
    <n v="4589"/>
    <n v="7164589"/>
    <s v="S-4589-S-CH"/>
    <s v="pomorskie"/>
    <x v="54"/>
    <n v="10710785"/>
    <s v="Regał chłodniczy z agr. wewn 62-65"/>
    <s v="Gastromax"/>
    <s v="GP MDU 62-65"/>
    <s v="2023/05/19612"/>
    <s v=""/>
    <d v="2023-05-23T00:00:00"/>
    <n v="2023"/>
    <d v="2026-05-22T00:00:00"/>
    <s v="S_REG_ZAM"/>
    <s v=""/>
  </r>
  <r>
    <n v="4589"/>
    <n v="7164589"/>
    <s v="S-4589-S-CH"/>
    <s v="pomorskie"/>
    <x v="54"/>
    <n v="10710778"/>
    <s v="Regał chłodniczy z agr. zewn 125-65"/>
    <s v="Gastromax"/>
    <s v="GP MSD"/>
    <s v="2023/05/19616"/>
    <s v=""/>
    <d v="2023-05-23T00:00:00"/>
    <n v="2023"/>
    <d v="2026-05-22T00:00:00"/>
    <s v="S_REG_ZAM"/>
    <s v=""/>
  </r>
  <r>
    <n v="4589"/>
    <n v="7164589"/>
    <s v="S-4589-S-CH"/>
    <s v="pomorskie"/>
    <x v="54"/>
    <n v="10710779"/>
    <s v="Regał chłodniczy z agr. zewn 125-65"/>
    <s v="Gastromax"/>
    <s v="GP MSD"/>
    <s v="2023/05/19615"/>
    <s v=""/>
    <d v="2023-05-23T00:00:00"/>
    <n v="2023"/>
    <d v="2026-05-22T00:00:00"/>
    <s v="S_REG_ZAM"/>
    <s v=""/>
  </r>
  <r>
    <n v="4589"/>
    <n v="7164589"/>
    <s v="S-4589-S-CH"/>
    <s v="pomorskie"/>
    <x v="54"/>
    <n v="10710780"/>
    <s v="Regał chłodniczy z agr. zewn 125-65"/>
    <s v="Gastromax"/>
    <s v="GP MSD"/>
    <s v="2023/05/19614"/>
    <s v=""/>
    <d v="2023-05-23T00:00:00"/>
    <n v="2023"/>
    <d v="2026-05-22T00:00:00"/>
    <s v="S_REG_ZAM"/>
    <s v=""/>
  </r>
  <r>
    <n v="4589"/>
    <n v="7164589"/>
    <s v="S-4589-S-CH"/>
    <s v="pomorskie"/>
    <x v="54"/>
    <n v="10710787"/>
    <s v="Stół chłodniczy"/>
    <s v="Gastromax"/>
    <s v="STÓŁ CHŁODNICZY"/>
    <s v="2023/05/19624"/>
    <s v="GP 2D135CHT"/>
    <d v="2023-05-23T00:00:00"/>
    <n v="2023"/>
    <d v="2026-05-22T00:00:00"/>
    <s v="S_STOL_CHL"/>
    <s v=""/>
  </r>
  <r>
    <n v="4589"/>
    <n v="7164589"/>
    <s v="S-4589-S-CH"/>
    <s v="pomorskie"/>
    <x v="54"/>
    <n v="10710788"/>
    <s v="Stół mroźniczy"/>
    <s v="Gastromax"/>
    <s v="STÓŁ CHŁODNICZY"/>
    <s v="2023/05/19623"/>
    <s v="GP 2D135CHT"/>
    <d v="2023-05-23T00:00:00"/>
    <n v="2023"/>
    <d v="2026-05-22T00:00:00"/>
    <s v="S_STOL_CHL"/>
    <s v=""/>
  </r>
  <r>
    <n v="4589"/>
    <n v="7164589"/>
    <s v="S-4589-S-CH"/>
    <s v="pomorskie"/>
    <x v="54"/>
    <n v="10710775"/>
    <s v="Witryna chłodnicza otwarta"/>
    <s v="Gastromax"/>
    <s v="GP LOT WOT 90-80AO"/>
    <s v="2023/05/19620"/>
    <s v=""/>
    <d v="2023-07-21T00:00:00"/>
    <n v="2023"/>
    <d v="2026-07-20T00:00:00"/>
    <s v="S_WITR_OTW"/>
    <s v=""/>
  </r>
  <r>
    <n v="4589"/>
    <n v="7164589"/>
    <s v="S-4589-S-CH"/>
    <s v="pomorskie"/>
    <x v="54"/>
    <n v="10710786"/>
    <s v="Witryna chłodnicza STD POD ROLLEREM"/>
    <s v="Gastromax"/>
    <s v="GP HD OR WOT 110-67"/>
    <s v="2023/05/19617"/>
    <s v=""/>
    <d v="2023-05-23T00:00:00"/>
    <n v="2023"/>
    <d v="2026-05-22T00:00:00"/>
    <s v="S_WITR_OTW"/>
    <s v=""/>
  </r>
  <r>
    <n v="4589"/>
    <n v="7164589"/>
    <s v="S-4589-S-CH"/>
    <s v="pomorskie"/>
    <x v="54"/>
    <n v="10710777"/>
    <s v="Witryna chłodnicza zamknięta z agr. wewn"/>
    <s v="Gastromax"/>
    <s v="GP LOT WOT 60-AO"/>
    <s v="2023/05/19621"/>
    <s v=""/>
    <d v="2023-05-23T00:00:00"/>
    <n v="2023"/>
    <d v="2026-05-22T00:00:00"/>
    <s v="S_WITR_ZAM"/>
    <s v=""/>
  </r>
  <r>
    <n v="4589"/>
    <n v="7164589"/>
    <s v="S-4589-S-CH"/>
    <s v="pomorskie"/>
    <x v="54"/>
    <n v="10710783"/>
    <s v="Witryna kanapkowa Gastromax"/>
    <s v="Gastromax"/>
    <s v="WITRYNA KANAPKOWA"/>
    <s v="2023/05/19618"/>
    <s v="GPORWZK 90-90"/>
    <d v="2023-05-23T00:00:00"/>
    <n v="2023"/>
    <d v="2026-05-22T00:00:00"/>
    <s v="S_WITR_KAN"/>
    <s v=""/>
  </r>
  <r>
    <n v="4589"/>
    <n v="7164589"/>
    <s v="S-4589-S-UG"/>
    <s v="pomorskie"/>
    <x v="54"/>
    <n v="10710800"/>
    <s v="Lodówka Beko kuchnia pracownicza"/>
    <s v="Beko"/>
    <s v=""/>
    <s v="62552"/>
    <s v=""/>
    <d v="2023-05-30T00:00:00"/>
    <n v="2023"/>
    <d v="2026-05-29T00:00:00"/>
    <s v="S_LOD"/>
    <s v=""/>
  </r>
  <r>
    <n v="4589"/>
    <n v="7164589"/>
    <s v="S-4589-S-UG"/>
    <s v="pomorskie"/>
    <x v="54"/>
    <n v="10710799"/>
    <s v="Zamrażarka na odpady"/>
    <s v="Gastromax"/>
    <s v=""/>
    <s v="2023/05/19625"/>
    <s v=""/>
    <d v="2023-05-30T00:00:00"/>
    <n v="2023"/>
    <d v="2026-05-29T00:00:00"/>
    <s v="S_ZAMR"/>
    <s v=""/>
  </r>
  <r>
    <n v="4607"/>
    <n v="7164607"/>
    <s v="S-4607-S-CH"/>
    <s v="pomorskie"/>
    <x v="5"/>
    <n v="10686695"/>
    <s v="Komora chłodnicza"/>
    <s v="Igloo"/>
    <s v="700L"/>
    <s v=""/>
    <s v=""/>
    <d v="2015-01-31T00:00:00"/>
    <n v="2015"/>
    <d v="2017-01-31T00:00:00"/>
    <s v="S_KOM_CHL"/>
    <s v=""/>
  </r>
  <r>
    <n v="4607"/>
    <n v="7164607"/>
    <s v="S-4607-S-CH"/>
    <s v="pomorskie"/>
    <x v="5"/>
    <n v="10686696"/>
    <s v="Komora chłodnicza"/>
    <s v="LIEBHER"/>
    <s v="SN-500S"/>
    <s v=""/>
    <s v=""/>
    <d v="2007-01-01T00:00:00"/>
    <n v="2007"/>
    <d v="2009-01-01T00:00:00"/>
    <s v="S_KOM_CHL"/>
    <s v=""/>
  </r>
  <r>
    <n v="4607"/>
    <n v="7164607"/>
    <s v="S-4607-S-CH"/>
    <s v="pomorskie"/>
    <x v="5"/>
    <n v="10686697"/>
    <s v="Komora chłodnicza"/>
    <s v="Bolarus"/>
    <s v="700L"/>
    <s v=""/>
    <s v=""/>
    <d v="2013-01-31T00:00:00"/>
    <n v="2013"/>
    <d v="2015-01-30T00:00:00"/>
    <s v="S_KOM_CHL"/>
    <s v=""/>
  </r>
  <r>
    <n v="4607"/>
    <n v="7164607"/>
    <s v="S-4607-S-CH"/>
    <s v="pomorskie"/>
    <x v="5"/>
    <n v="10686698"/>
    <s v="Komora chłodnicza"/>
    <s v=""/>
    <s v=""/>
    <s v="SALA SPRZEDAZY"/>
    <s v=""/>
    <d v="2007-01-01T00:00:00"/>
    <n v="2007"/>
    <d v="2009-01-01T00:00:00"/>
    <s v="S_KOM_CHL"/>
    <s v=""/>
  </r>
  <r>
    <n v="4607"/>
    <n v="7164607"/>
    <s v="S-4607-S-CH"/>
    <s v="pomorskie"/>
    <x v="5"/>
    <n v="10686699"/>
    <s v="Lodówka podblatowa"/>
    <s v=""/>
    <s v=""/>
    <s v="ZAPLECZE"/>
    <s v=""/>
    <d v="2007-01-01T00:00:00"/>
    <n v="2007"/>
    <d v="2009-01-01T00:00:00"/>
    <s v="S_LOD"/>
    <s v=""/>
  </r>
  <r>
    <n v="4607"/>
    <n v="7164607"/>
    <s v="S-4607-S-CH"/>
    <s v="pomorskie"/>
    <x v="5"/>
    <n v="10686700"/>
    <s v="Witryna chłodnicza HOT-DOG"/>
    <s v="INTERPRODEX SP Z O.O."/>
    <s v=""/>
    <s v=""/>
    <s v=""/>
    <d v="2007-01-01T00:00:00"/>
    <n v="2007"/>
    <d v="2009-01-01T00:00:00"/>
    <s v="S_WITR_ZAM"/>
    <s v=""/>
  </r>
  <r>
    <n v="4607"/>
    <n v="7164607"/>
    <s v="S-4607-S-CH"/>
    <s v="pomorskie"/>
    <x v="5"/>
    <n v="10686694"/>
    <s v="Witryna chłodnicza zamknieta"/>
    <s v="INTERPRODEX SP Z O.O."/>
    <s v=""/>
    <s v=""/>
    <s v=""/>
    <d v="2007-01-01T00:00:00"/>
    <n v="2007"/>
    <d v="2009-01-01T00:00:00"/>
    <s v="S_WITR_OTW"/>
    <s v=""/>
  </r>
  <r>
    <n v="4614"/>
    <n v="7164614"/>
    <s v="S-4614-S-CH"/>
    <s v="pomorskie"/>
    <x v="29"/>
    <n v="10695155"/>
    <s v="Lodówka podblatowa"/>
    <s v="Polar"/>
    <s v=""/>
    <s v="BRAK"/>
    <s v=""/>
    <d v="2006-01-01T00:00:00"/>
    <n v="2006"/>
    <d v="2008-01-01T00:00:00"/>
    <s v="S_LOD"/>
    <s v=""/>
  </r>
  <r>
    <n v="4614"/>
    <n v="7164614"/>
    <s v="S-4614-S-CH"/>
    <s v="pomorskie"/>
    <x v="29"/>
    <n v="10694786"/>
    <s v="Regał chłodniczy"/>
    <s v="BYFAUCH"/>
    <s v=""/>
    <s v="74"/>
    <s v="RC 120 M-2 ZZ"/>
    <m/>
    <m/>
    <m/>
    <s v="S_REG_ZAM"/>
    <s v=""/>
  </r>
  <r>
    <n v="4614"/>
    <n v="7164614"/>
    <s v="S-4614-S-CH"/>
    <s v="pomorskie"/>
    <x v="29"/>
    <n v="10695152"/>
    <s v="Regał chłodniczy otwarty 120"/>
    <s v="BYFAUCH"/>
    <s v="REGAŁ OTWARTY"/>
    <s v="74"/>
    <s v="RC120 M2 ZZ"/>
    <d v="2004-12-01T00:00:00"/>
    <n v="2004"/>
    <d v="2006-12-01T00:00:00"/>
    <s v="S_REG_ZAM"/>
    <s v=""/>
  </r>
  <r>
    <n v="4614"/>
    <n v="7164614"/>
    <s v="S-4614-S-CH"/>
    <s v="pomorskie"/>
    <x v="29"/>
    <n v="10695153"/>
    <s v="Regał chłodniczy otwarty 180"/>
    <s v="BYFAUCH"/>
    <s v="REGAŁ OTWARTY"/>
    <s v="1388"/>
    <s v="RC180 M2 ZZ"/>
    <d v="2004-12-01T00:00:00"/>
    <n v="2004"/>
    <d v="2006-12-01T00:00:00"/>
    <s v="S_REG_ZAM"/>
    <s v=""/>
  </r>
  <r>
    <n v="4614"/>
    <n v="7164614"/>
    <s v="S-4614-S-CH"/>
    <s v="pomorskie"/>
    <x v="29"/>
    <n v="10695154"/>
    <s v="Regał chłodniczy zamknięty 60"/>
    <s v="Helkama Forste"/>
    <s v="REGAŁ ZAMKNIĘTY"/>
    <s v="103089555"/>
    <s v="F5G 1D"/>
    <d v="2004-12-01T00:00:00"/>
    <n v="2004"/>
    <d v="2006-12-01T00:00:00"/>
    <s v="S_REG_ZAM"/>
    <s v=""/>
  </r>
  <r>
    <n v="4614"/>
    <n v="7164614"/>
    <s v="S-4614-S-CH"/>
    <s v="pomorskie"/>
    <x v="29"/>
    <n v="10694785"/>
    <s v="Stół chłodniczy"/>
    <s v=""/>
    <s v=""/>
    <s v="100"/>
    <s v="SW-60/1"/>
    <m/>
    <m/>
    <m/>
    <s v="S_LADA_CHL"/>
    <s v=""/>
  </r>
  <r>
    <n v="4614"/>
    <n v="7164614"/>
    <s v="S-4614-S-CH"/>
    <s v="pomorskie"/>
    <x v="29"/>
    <n v="10695151"/>
    <s v="Szafa mroźnicza"/>
    <s v="Igloo"/>
    <s v="Biała"/>
    <s v="NS-185455"/>
    <s v="JOLA 700"/>
    <d v="2016-01-01T00:00:00"/>
    <n v="2016"/>
    <d v="2018-01-01T00:00:00"/>
    <s v="S_KOM_ZAMR"/>
    <s v=""/>
  </r>
  <r>
    <n v="4614"/>
    <n v="7164614"/>
    <s v="S-4614-S-CH"/>
    <s v="pomorskie"/>
    <x v="29"/>
    <n v="10695158"/>
    <s v="Witryna chłodnicza HOT-DOG"/>
    <s v="Inny producent"/>
    <s v="Z NADSTAWKĄ SZKLANĄ"/>
    <s v=""/>
    <s v="HOT-DOG"/>
    <d v="2014-01-01T00:00:00"/>
    <n v="2014"/>
    <d v="2016-01-01T00:00:00"/>
    <s v="S_WITR_ZAM"/>
    <s v=""/>
  </r>
  <r>
    <n v="4614"/>
    <n v="7164614"/>
    <s v="S-4614-S-CH"/>
    <s v="pomorskie"/>
    <x v="29"/>
    <n v="10695150"/>
    <s v="Witryna chłodnicza otwarta"/>
    <s v="Inny producent"/>
    <s v="60 otwarta"/>
    <s v=""/>
    <s v=""/>
    <d v="2004-01-01T00:00:00"/>
    <n v="2004"/>
    <d v="2006-01-01T00:00:00"/>
    <s v="S_WITR_OTW"/>
    <s v=""/>
  </r>
  <r>
    <n v="4614"/>
    <n v="7164614"/>
    <s v="S-4614-S-CH"/>
    <s v="pomorskie"/>
    <x v="29"/>
    <n v="10695156"/>
    <s v="Zamrażarka"/>
    <s v="Whirpool"/>
    <s v="Biała"/>
    <s v="BRAK"/>
    <s v="SKRZYNIOWA"/>
    <d v="2013-01-01T00:00:00"/>
    <n v="2013"/>
    <d v="2015-01-01T00:00:00"/>
    <s v="S_ZAMR"/>
    <s v=""/>
  </r>
  <r>
    <n v="4614"/>
    <n v="7164614"/>
    <s v="S-4614-S-CH"/>
    <s v="pomorskie"/>
    <x v="29"/>
    <n v="10695157"/>
    <s v="Zamrażarka"/>
    <s v="Gorenje"/>
    <s v="Biała"/>
    <s v=""/>
    <s v=""/>
    <d v="2013-01-01T00:00:00"/>
    <n v="2013"/>
    <d v="2015-01-01T00:00:00"/>
    <s v="S_ZAMR"/>
    <s v=""/>
  </r>
  <r>
    <n v="4615"/>
    <n v="7164615"/>
    <s v="S-4615-S-CH"/>
    <s v="pomorskie"/>
    <x v="5"/>
    <n v="10680424"/>
    <s v="Komora mroźnicza"/>
    <s v=""/>
    <s v=""/>
    <s v=""/>
    <s v=""/>
    <m/>
    <m/>
    <m/>
    <s v="S_KOM_ZAMR"/>
    <s v=""/>
  </r>
  <r>
    <n v="4615"/>
    <n v="7164615"/>
    <s v="S-4615-S-CH"/>
    <s v="pomorskie"/>
    <x v="5"/>
    <n v="10688277"/>
    <s v="Komora mroźnicza/chłodnicza"/>
    <s v="TECHNO-COLD SP. Z O.O."/>
    <s v="chłodnia / mrożnia z"/>
    <s v=""/>
    <s v=""/>
    <d v="2020-01-31T00:00:00"/>
    <n v="2020"/>
    <d v="2022-01-30T00:00:00"/>
    <s v="S_KOM_ZAMR"/>
    <s v=""/>
  </r>
  <r>
    <n v="4615"/>
    <n v="7164615"/>
    <s v="S-4615-S-CH"/>
    <s v="pomorskie"/>
    <x v="5"/>
    <n v="10688278"/>
    <s v="Regał chłodniczy"/>
    <s v="IGLOO"/>
    <s v="KING 2 2.5 AT mod/C"/>
    <s v="NS-247040"/>
    <s v=""/>
    <d v="2020-01-31T00:00:00"/>
    <n v="2020"/>
    <d v="2022-01-30T00:00:00"/>
    <s v="S_REG_ZAM"/>
    <s v=""/>
  </r>
  <r>
    <n v="4615"/>
    <n v="7164615"/>
    <s v="S-4615-S-CH"/>
    <s v="pomorskie"/>
    <x v="5"/>
    <n v="10688279"/>
    <s v="Stół chłodniczy"/>
    <s v="IGLOO"/>
    <s v=""/>
    <s v=""/>
    <s v="IGG815-01"/>
    <d v="2020-01-31T00:00:00"/>
    <n v="2020"/>
    <d v="2022-01-30T00:00:00"/>
    <s v="S_STOL_CHL"/>
    <s v=""/>
  </r>
  <r>
    <n v="4615"/>
    <n v="7164615"/>
    <s v="S-4615-S-CH"/>
    <s v="pomorskie"/>
    <x v="5"/>
    <n v="10688280"/>
    <s v="Stół mroźniczy"/>
    <s v="IGLOO"/>
    <s v=""/>
    <s v="NS-245895"/>
    <s v="IGG865-01"/>
    <d v="2020-01-31T00:00:00"/>
    <n v="2020"/>
    <d v="2022-01-30T00:00:00"/>
    <s v="S_STOL_CHL"/>
    <s v=""/>
  </r>
  <r>
    <n v="4615"/>
    <n v="7164615"/>
    <s v="S-4615-S-CH"/>
    <s v="pomorskie"/>
    <x v="5"/>
    <n v="10688281"/>
    <s v="Witryna chłodnicza HOT-DOG"/>
    <s v="IGLOO"/>
    <s v=""/>
    <s v=""/>
    <s v=""/>
    <d v="2020-01-31T00:00:00"/>
    <n v="2020"/>
    <d v="2022-01-30T00:00:00"/>
    <s v="S_WITR_ZAM"/>
    <s v=""/>
  </r>
  <r>
    <n v="4615"/>
    <n v="7164615"/>
    <s v="S-4615-S-CH"/>
    <s v="pomorskie"/>
    <x v="5"/>
    <n v="10688275"/>
    <s v="Witryna chłodnicza otwarta"/>
    <s v="IGLOO"/>
    <s v="Petro 0,6 OPEN"/>
    <s v=""/>
    <s v="PRZY LADACH KASOWYCH"/>
    <d v="2020-01-31T00:00:00"/>
    <n v="2020"/>
    <d v="2022-01-30T00:00:00"/>
    <s v="S_WITR_OTW"/>
    <s v=""/>
  </r>
  <r>
    <n v="4615"/>
    <n v="7164615"/>
    <s v="S-4615-S-CH"/>
    <s v="pomorskie"/>
    <x v="5"/>
    <n v="10688276"/>
    <s v="Witryna chłodnicza otwarta"/>
    <s v="IGLOO"/>
    <s v="PETRO 0.9 SELECT"/>
    <s v="NS-247046"/>
    <s v="PRZY GONDOLI"/>
    <d v="2020-01-31T00:00:00"/>
    <n v="2020"/>
    <d v="2022-01-30T00:00:00"/>
    <s v="S_WITR_OTW"/>
    <s v=""/>
  </r>
  <r>
    <n v="4615"/>
    <n v="7164615"/>
    <s v="S-4615-S-CH"/>
    <s v="pomorskie"/>
    <x v="5"/>
    <n v="10688274"/>
    <s v="Witryna chłodnicza zamknieta"/>
    <s v="IGLOO"/>
    <s v="Petro 0,6 OPEN"/>
    <s v=""/>
    <s v="PRZY LADACH KASOWYCH"/>
    <d v="2020-01-31T00:00:00"/>
    <n v="2020"/>
    <d v="2022-01-30T00:00:00"/>
    <s v="S_WITR_OTW"/>
    <s v=""/>
  </r>
  <r>
    <n v="4616"/>
    <n v="7164616"/>
    <s v="S-4616-S-CH"/>
    <s v="pomorskie"/>
    <x v="2"/>
    <n v="10688237"/>
    <s v="Komora mroźnicza/chłodnicza"/>
    <s v="TECHNO-COLD SP. Z O.O."/>
    <s v=""/>
    <s v=""/>
    <s v=""/>
    <d v="2017-06-30T00:00:00"/>
    <n v="2017"/>
    <d v="2019-06-29T00:00:00"/>
    <s v="S_KOM_ZAMR"/>
    <s v=""/>
  </r>
  <r>
    <n v="4616"/>
    <n v="7164616"/>
    <s v="S-4616-S-CH"/>
    <s v="pomorskie"/>
    <x v="2"/>
    <n v="10688239"/>
    <s v="Lodówka podblatowa"/>
    <s v="LIEBHERR"/>
    <s v=""/>
    <s v=""/>
    <s v=""/>
    <d v="2015-05-31T00:00:00"/>
    <n v="2015"/>
    <d v="2017-05-30T00:00:00"/>
    <s v="S_LOD"/>
    <s v=""/>
  </r>
  <r>
    <n v="4616"/>
    <n v="7164616"/>
    <s v="S-4616-S-CH"/>
    <s v="pomorskie"/>
    <x v="2"/>
    <n v="10688238"/>
    <s v="Regał chłodniczy"/>
    <s v="IGLOO"/>
    <s v="KING 2,5AT+PT mod/C"/>
    <s v="NS-165230 I NS-165228"/>
    <s v=""/>
    <d v="2015-05-31T00:00:00"/>
    <n v="2015"/>
    <d v="2017-05-30T00:00:00"/>
    <s v="S_REG_ZAM"/>
    <s v=""/>
  </r>
  <r>
    <n v="4616"/>
    <n v="7164616"/>
    <s v="S-4616-S-CH"/>
    <s v="pomorskie"/>
    <x v="2"/>
    <n v="10688240"/>
    <s v="Witryna chłodnicza HOT-DOG"/>
    <s v="IGLOO"/>
    <s v=""/>
    <s v=""/>
    <s v=""/>
    <d v="2015-05-31T00:00:00"/>
    <n v="2015"/>
    <d v="2017-05-30T00:00:00"/>
    <s v="S_WITR_ZAM"/>
    <s v=""/>
  </r>
  <r>
    <n v="4616"/>
    <n v="7164616"/>
    <s v="S-4616-S-CH"/>
    <s v="pomorskie"/>
    <x v="2"/>
    <n v="10688236"/>
    <s v="Witryna chłodnicza otwarta"/>
    <s v="IGLOO"/>
    <s v=""/>
    <s v=""/>
    <s v="PRZY WITRYNIE OKIENNEJ"/>
    <d v="2015-05-31T00:00:00"/>
    <n v="2015"/>
    <d v="2017-05-30T00:00:00"/>
    <s v="S_WITR_OTW"/>
    <s v=""/>
  </r>
  <r>
    <n v="4617"/>
    <n v="7164617"/>
    <s v="S-4617-S-CH"/>
    <s v="pomorskie"/>
    <x v="2"/>
    <n v="10686982"/>
    <s v="Komora chłodnicza"/>
    <s v="IGLOO"/>
    <s v="1400L"/>
    <s v="NS-165163"/>
    <s v=""/>
    <d v="2015-05-31T00:00:00"/>
    <n v="2015"/>
    <d v="2017-05-31T00:00:00"/>
    <s v="S_KOM_CHL"/>
    <s v=""/>
  </r>
  <r>
    <n v="4617"/>
    <n v="7164617"/>
    <s v="S-4617-S-CH"/>
    <s v="pomorskie"/>
    <x v="2"/>
    <n v="10686984"/>
    <s v="Lodówka podblatowa"/>
    <s v="ELECTROLUX"/>
    <s v="RS-18DL4S2E"/>
    <s v="3727151"/>
    <s v=""/>
    <d v="2013-01-31T00:00:00"/>
    <n v="2013"/>
    <d v="2014-01-30T00:00:00"/>
    <s v="S_LOD"/>
    <s v=""/>
  </r>
  <r>
    <n v="4617"/>
    <n v="7164617"/>
    <s v="S-4617-S-CH"/>
    <s v="pomorskie"/>
    <x v="2"/>
    <n v="10686983"/>
    <s v="Regał chłodniczy"/>
    <s v="LINDE"/>
    <s v="ARN 04 36 N"/>
    <s v="370533"/>
    <s v=""/>
    <d v="2000-08-31T00:00:00"/>
    <n v="2000"/>
    <d v="2002-08-31T00:00:00"/>
    <s v="S_REG_ZAM"/>
    <s v=""/>
  </r>
  <r>
    <n v="4617"/>
    <n v="7164617"/>
    <s v="S-4617-S-CH"/>
    <s v="pomorskie"/>
    <x v="2"/>
    <n v="10686985"/>
    <s v="Witryna chłodnicza HOT-DOG"/>
    <s v="INTERPRODEX SP Z O.O."/>
    <s v="sw-60/3"/>
    <s v="49"/>
    <s v=""/>
    <d v="2011-08-31T00:00:00"/>
    <n v="2011"/>
    <d v="2013-08-30T00:00:00"/>
    <s v="S_WITR_ZAM"/>
    <s v=""/>
  </r>
  <r>
    <n v="4617"/>
    <n v="7164617"/>
    <s v="S-4617-S-CH"/>
    <s v="pomorskie"/>
    <x v="2"/>
    <n v="10686981"/>
    <s v="Witryna chłodnicza zamknieta"/>
    <s v="INTERPRODEX SP Z O.O."/>
    <s v="sw-60/2"/>
    <s v="127"/>
    <s v=""/>
    <d v="2011-08-31T00:00:00"/>
    <n v="2011"/>
    <d v="2013-08-30T00:00:00"/>
    <s v="S_WITR_OTW"/>
    <s v=""/>
  </r>
  <r>
    <n v="4618"/>
    <n v="7164618"/>
    <s v="S-4618-S-CH"/>
    <s v="pomorskie"/>
    <x v="5"/>
    <n v="10699979"/>
    <s v="Regał chłodniczy"/>
    <s v="TEFCOLD A/S"/>
    <s v="SLDG800"/>
    <s v="NR 05054586"/>
    <s v=""/>
    <d v="2006-01-01T00:00:00"/>
    <n v="2006"/>
    <d v="2008-01-01T00:00:00"/>
    <s v="S_REG_ZAM"/>
    <s v=""/>
  </r>
  <r>
    <n v="4643"/>
    <n v="7164643"/>
    <s v="S-4643-S-CH"/>
    <s v="pomorskie"/>
    <x v="37"/>
    <n v="10684916"/>
    <s v="Regał chłodniczy otwarty"/>
    <s v=""/>
    <s v="REGAŁ OTWARTY"/>
    <s v="BRAK"/>
    <s v="180 I 120 CM DO IZ 04/05/59"/>
    <d v="2004-01-01T00:00:00"/>
    <n v="2004"/>
    <d v="2006-01-01T00:00:00"/>
    <s v="S_REG_OTW"/>
    <s v=""/>
  </r>
  <r>
    <n v="4643"/>
    <n v="7164643"/>
    <s v="S-4643-S-CH"/>
    <s v="pomorskie"/>
    <x v="37"/>
    <n v="10684917"/>
    <s v="Stół chłodniczy"/>
    <s v="Vestfrost"/>
    <s v="STÓŁ CHŁODNICZY"/>
    <s v="20104430212"/>
    <s v="HF301"/>
    <d v="2010-01-01T00:00:00"/>
    <n v="2010"/>
    <d v="2012-01-01T00:00:00"/>
    <s v="S_STOL_CHL"/>
    <s v=""/>
  </r>
  <r>
    <n v="4643"/>
    <n v="7164643"/>
    <s v="S-4643-S-CH"/>
    <s v="pomorskie"/>
    <x v="37"/>
    <n v="10703255"/>
    <s v="Szuflada HD"/>
    <s v="Atria"/>
    <s v="STÓŁ CHŁODNICZY"/>
    <s v="1121214"/>
    <s v="ML-550"/>
    <d v="2023-01-19T00:00:00"/>
    <n v="2023"/>
    <d v="2026-01-19T00:00:00"/>
    <s v="S_STOL_CHL"/>
    <s v=""/>
  </r>
  <r>
    <n v="4643"/>
    <n v="7164643"/>
    <s v="S-4643-S-CH"/>
    <s v="pomorskie"/>
    <x v="37"/>
    <n v="10685262"/>
    <s v="Witryna chłodnicza"/>
    <s v="BYFAUCH"/>
    <s v=""/>
    <s v="73"/>
    <s v="RC 120 M-2 ZZ"/>
    <m/>
    <n v="2004"/>
    <m/>
    <s v="S_WITR_KAN"/>
    <s v=""/>
  </r>
  <r>
    <n v="4643"/>
    <n v="7164643"/>
    <s v="S-4643-S-CH"/>
    <s v="pomorskie"/>
    <x v="37"/>
    <n v="10684918"/>
    <s v="Witryna chłodnicza HOT-DOG"/>
    <s v="MLEASING SP. Z O.O."/>
    <s v="Z NADSTAWKĄ SZKLANĄ"/>
    <s v="BRAK"/>
    <s v="HOT-DOG"/>
    <d v="2016-01-01T00:00:00"/>
    <n v="2016"/>
    <d v="2018-01-01T00:00:00"/>
    <s v="S_WITR_ZAM"/>
    <s v=""/>
  </r>
  <r>
    <n v="4643"/>
    <n v="7164643"/>
    <s v="S-4643-S-CH"/>
    <s v="pomorskie"/>
    <x v="37"/>
    <n v="10684921"/>
    <s v="Zamrażarka"/>
    <s v="Wihirpool"/>
    <s v=""/>
    <s v="BRAK"/>
    <s v=""/>
    <d v="2013-01-01T00:00:00"/>
    <n v="2013"/>
    <d v="2015-01-01T00:00:00"/>
    <s v="S_ZAMR"/>
    <s v=""/>
  </r>
  <r>
    <n v="4650"/>
    <n v="7164650"/>
    <s v="S-4650-S-CH"/>
    <s v="pomorskie"/>
    <x v="2"/>
    <n v="10686091"/>
    <s v="Lodówka podblatowa"/>
    <s v="BECO"/>
    <s v="TSE 1402"/>
    <s v=""/>
    <s v=""/>
    <d v="2019-09-12T00:00:00"/>
    <n v="2019"/>
    <d v="2021-09-12T00:00:00"/>
    <s v="S_LOD"/>
    <s v=""/>
  </r>
  <r>
    <n v="4650"/>
    <n v="7164650"/>
    <s v="S-4650-S-CH"/>
    <s v="pomorskie"/>
    <x v="2"/>
    <n v="10686090"/>
    <s v="Regał chłodniczy"/>
    <s v="COLD"/>
    <s v="SW 1400DR"/>
    <s v="40405505"/>
    <s v=""/>
    <d v="2012-10-31T00:00:00"/>
    <n v="2012"/>
    <d v="2014-10-30T00:00:00"/>
    <s v="S_REG_ZAM"/>
    <s v=""/>
  </r>
  <r>
    <n v="4906"/>
    <n v="7024906"/>
    <s v="S-4906-S-CH"/>
    <s v="pomorskie"/>
    <x v="16"/>
    <n v="10546981"/>
    <s v="Witryna chłodnicza zamknięta"/>
    <s v="HELKAMA"/>
    <s v="FORSTE C 10 G"/>
    <s v="103016407"/>
    <s v=""/>
    <d v="2003-07-31T00:00:00"/>
    <n v="2003"/>
    <d v="2006-07-31T00:00:00"/>
    <s v="S_WITR_ZAM"/>
    <s v=""/>
  </r>
  <r>
    <m/>
    <m/>
    <m/>
    <m/>
    <x v="55"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0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3:B60" firstHeaderRow="1" firstDataRow="1" firstDataCol="1"/>
  <pivotFields count="16">
    <pivotField showAll="0"/>
    <pivotField showAll="0"/>
    <pivotField showAll="0"/>
    <pivotField showAll="0"/>
    <pivotField axis="axisRow" showAll="0">
      <items count="57">
        <item x="18"/>
        <item x="9"/>
        <item x="24"/>
        <item x="27"/>
        <item x="15"/>
        <item x="38"/>
        <item x="44"/>
        <item x="2"/>
        <item x="5"/>
        <item x="30"/>
        <item x="23"/>
        <item x="6"/>
        <item x="28"/>
        <item x="47"/>
        <item x="35"/>
        <item x="52"/>
        <item x="53"/>
        <item x="34"/>
        <item x="49"/>
        <item x="32"/>
        <item x="13"/>
        <item x="43"/>
        <item x="8"/>
        <item x="12"/>
        <item x="54"/>
        <item x="45"/>
        <item x="29"/>
        <item x="4"/>
        <item x="7"/>
        <item x="19"/>
        <item x="17"/>
        <item x="41"/>
        <item x="51"/>
        <item x="37"/>
        <item x="16"/>
        <item x="39"/>
        <item x="36"/>
        <item x="33"/>
        <item x="20"/>
        <item x="26"/>
        <item x="10"/>
        <item x="25"/>
        <item x="22"/>
        <item x="50"/>
        <item x="42"/>
        <item x="46"/>
        <item x="40"/>
        <item x="11"/>
        <item x="31"/>
        <item x="48"/>
        <item x="14"/>
        <item x="3"/>
        <item x="21"/>
        <item x="0"/>
        <item x="1"/>
        <item x="55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5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 t="grand">
      <x/>
    </i>
  </rowItems>
  <colItems count="1">
    <i/>
  </colItems>
  <dataFields count="1">
    <dataField name="Liczba z Urządzenie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G30"/>
  <sheetViews>
    <sheetView tabSelected="1" zoomScale="85" zoomScaleNormal="85" workbookViewId="0">
      <pane ySplit="12" topLeftCell="A13" activePane="bottomLeft" state="frozen"/>
      <selection pane="bottomLeft" activeCell="H14" sqref="H14"/>
    </sheetView>
  </sheetViews>
  <sheetFormatPr defaultRowHeight="15" x14ac:dyDescent="0.25"/>
  <cols>
    <col min="2" max="2" width="5.28515625" customWidth="1"/>
    <col min="3" max="3" width="7" customWidth="1"/>
    <col min="4" max="4" width="56.7109375" customWidth="1"/>
    <col min="5" max="5" width="47.28515625" customWidth="1"/>
  </cols>
  <sheetData>
    <row r="1" spans="1:7" x14ac:dyDescent="0.25">
      <c r="B1" s="46"/>
      <c r="C1" s="46"/>
      <c r="D1" s="46"/>
      <c r="E1" s="46"/>
    </row>
    <row r="2" spans="1:7" ht="18.75" x14ac:dyDescent="0.3">
      <c r="A2" s="53" t="s">
        <v>94</v>
      </c>
      <c r="B2" s="53"/>
      <c r="C2" s="53"/>
      <c r="D2" s="53"/>
      <c r="E2" s="13"/>
    </row>
    <row r="3" spans="1:7" x14ac:dyDescent="0.25">
      <c r="A3" s="3"/>
      <c r="B3" s="3"/>
      <c r="C3" s="3"/>
      <c r="D3" s="3"/>
      <c r="E3" s="3"/>
      <c r="F3" s="4"/>
      <c r="G3" s="4"/>
    </row>
    <row r="4" spans="1:7" ht="26.25" customHeight="1" x14ac:dyDescent="0.25">
      <c r="A4" s="3"/>
      <c r="B4" s="3"/>
      <c r="C4" s="3"/>
      <c r="D4" s="14" t="s">
        <v>7</v>
      </c>
      <c r="E4" s="17" t="s">
        <v>97</v>
      </c>
    </row>
    <row r="5" spans="1:7" ht="14.65" customHeight="1" x14ac:dyDescent="0.25">
      <c r="A5" s="3"/>
      <c r="B5" s="3"/>
      <c r="C5" s="3"/>
      <c r="D5" s="14" t="s">
        <v>10</v>
      </c>
      <c r="E5" s="18" t="s">
        <v>35</v>
      </c>
    </row>
    <row r="6" spans="1:7" x14ac:dyDescent="0.25">
      <c r="A6" s="3"/>
      <c r="B6" s="3"/>
      <c r="C6" s="3"/>
      <c r="D6" s="15" t="s">
        <v>95</v>
      </c>
      <c r="E6" s="19"/>
    </row>
    <row r="7" spans="1:7" x14ac:dyDescent="0.25">
      <c r="A7" s="3"/>
      <c r="B7" s="3"/>
      <c r="C7" s="3"/>
      <c r="D7" s="15" t="s">
        <v>8</v>
      </c>
      <c r="E7" s="19"/>
    </row>
    <row r="8" spans="1:7" ht="36" customHeight="1" x14ac:dyDescent="0.25">
      <c r="A8" s="3"/>
      <c r="B8" s="3"/>
      <c r="C8" s="3"/>
      <c r="D8" s="16" t="s">
        <v>96</v>
      </c>
      <c r="E8" s="44" t="str">
        <f ca="1">'Model oceny'!H3</f>
        <v>Należy UZUPEŁNIĆ WSZYSTKIE pola oznaczone kolorem szarym!</v>
      </c>
    </row>
    <row r="10" spans="1:7" x14ac:dyDescent="0.25">
      <c r="B10" s="1"/>
      <c r="C10" s="1"/>
      <c r="D10" s="1"/>
      <c r="E10" s="1"/>
    </row>
    <row r="11" spans="1:7" x14ac:dyDescent="0.25">
      <c r="B11" s="45" t="s">
        <v>0</v>
      </c>
      <c r="C11" s="45"/>
      <c r="D11" s="45"/>
      <c r="E11" s="45"/>
    </row>
    <row r="12" spans="1:7" x14ac:dyDescent="0.25">
      <c r="B12" s="20" t="s">
        <v>2</v>
      </c>
      <c r="C12" s="20"/>
      <c r="D12" s="21" t="s">
        <v>3</v>
      </c>
      <c r="E12" s="22" t="s">
        <v>4</v>
      </c>
    </row>
    <row r="13" spans="1:7" ht="105" x14ac:dyDescent="0.25">
      <c r="B13" s="25">
        <v>1</v>
      </c>
      <c r="C13" s="50" t="s">
        <v>6</v>
      </c>
      <c r="D13" s="26" t="s">
        <v>11</v>
      </c>
      <c r="E13" s="34"/>
    </row>
    <row r="14" spans="1:7" ht="45" x14ac:dyDescent="0.25">
      <c r="B14" s="25">
        <v>2</v>
      </c>
      <c r="C14" s="51"/>
      <c r="D14" s="26" t="s">
        <v>98</v>
      </c>
      <c r="E14" s="34"/>
    </row>
    <row r="15" spans="1:7" ht="60" x14ac:dyDescent="0.25">
      <c r="B15" s="25">
        <v>3</v>
      </c>
      <c r="C15" s="51"/>
      <c r="D15" s="26" t="s">
        <v>99</v>
      </c>
      <c r="E15" s="34"/>
    </row>
    <row r="16" spans="1:7" ht="45" x14ac:dyDescent="0.25">
      <c r="B16" s="25">
        <v>4</v>
      </c>
      <c r="C16" s="52"/>
      <c r="D16" s="26" t="s">
        <v>100</v>
      </c>
      <c r="E16" s="34"/>
    </row>
    <row r="17" spans="2:5" ht="39" customHeight="1" x14ac:dyDescent="0.25">
      <c r="B17" s="25">
        <v>5</v>
      </c>
      <c r="C17" s="27"/>
      <c r="D17" s="28" t="s">
        <v>29</v>
      </c>
      <c r="E17" s="34"/>
    </row>
    <row r="18" spans="2:5" ht="30" x14ac:dyDescent="0.25">
      <c r="B18" s="25">
        <v>6</v>
      </c>
      <c r="C18" s="27"/>
      <c r="D18" s="28" t="s">
        <v>30</v>
      </c>
      <c r="E18" s="34"/>
    </row>
    <row r="19" spans="2:5" x14ac:dyDescent="0.25">
      <c r="B19" s="25">
        <v>7</v>
      </c>
      <c r="C19" s="27"/>
      <c r="D19" s="28" t="s">
        <v>93</v>
      </c>
      <c r="E19" s="34"/>
    </row>
    <row r="20" spans="2:5" x14ac:dyDescent="0.25">
      <c r="B20" s="23"/>
      <c r="C20" s="24"/>
      <c r="D20" s="47" t="s">
        <v>23</v>
      </c>
      <c r="E20" s="48"/>
    </row>
    <row r="21" spans="2:5" ht="14.45" customHeight="1" x14ac:dyDescent="0.25">
      <c r="B21" s="29">
        <v>8</v>
      </c>
      <c r="C21" s="49" t="s">
        <v>12</v>
      </c>
      <c r="D21" s="30" t="s">
        <v>13</v>
      </c>
      <c r="E21" s="34"/>
    </row>
    <row r="22" spans="2:5" x14ac:dyDescent="0.25">
      <c r="B22" s="29">
        <v>9</v>
      </c>
      <c r="C22" s="49"/>
      <c r="D22" s="30" t="s">
        <v>14</v>
      </c>
      <c r="E22" s="34"/>
    </row>
    <row r="23" spans="2:5" x14ac:dyDescent="0.25">
      <c r="B23" s="29">
        <v>10</v>
      </c>
      <c r="C23" s="49"/>
      <c r="D23" s="30" t="s">
        <v>15</v>
      </c>
      <c r="E23" s="34"/>
    </row>
    <row r="24" spans="2:5" x14ac:dyDescent="0.25">
      <c r="B24" s="29">
        <v>11</v>
      </c>
      <c r="C24" s="49"/>
      <c r="D24" s="30" t="s">
        <v>16</v>
      </c>
      <c r="E24" s="34"/>
    </row>
    <row r="25" spans="2:5" x14ac:dyDescent="0.25">
      <c r="B25" s="29">
        <v>12</v>
      </c>
      <c r="C25" s="49"/>
      <c r="D25" s="30" t="s">
        <v>17</v>
      </c>
      <c r="E25" s="34"/>
    </row>
    <row r="26" spans="2:5" x14ac:dyDescent="0.25">
      <c r="B26" s="29">
        <v>13</v>
      </c>
      <c r="C26" s="49"/>
      <c r="D26" s="30" t="s">
        <v>18</v>
      </c>
      <c r="E26" s="34"/>
    </row>
    <row r="27" spans="2:5" x14ac:dyDescent="0.25">
      <c r="B27" s="29">
        <v>14</v>
      </c>
      <c r="C27" s="49"/>
      <c r="D27" s="30" t="s">
        <v>19</v>
      </c>
      <c r="E27" s="34"/>
    </row>
    <row r="28" spans="2:5" x14ac:dyDescent="0.25">
      <c r="B28" s="29">
        <v>15</v>
      </c>
      <c r="C28" s="49"/>
      <c r="D28" s="30" t="s">
        <v>20</v>
      </c>
      <c r="E28" s="34"/>
    </row>
    <row r="29" spans="2:5" x14ac:dyDescent="0.25">
      <c r="B29" s="29">
        <v>16</v>
      </c>
      <c r="C29" s="31"/>
      <c r="D29" s="32" t="s">
        <v>21</v>
      </c>
      <c r="E29" s="34"/>
    </row>
    <row r="30" spans="2:5" x14ac:dyDescent="0.25">
      <c r="B30" s="29">
        <v>17</v>
      </c>
      <c r="C30" s="33"/>
      <c r="D30" s="30" t="s">
        <v>22</v>
      </c>
      <c r="E30" s="34"/>
    </row>
  </sheetData>
  <sheetProtection selectLockedCells="1"/>
  <mergeCells count="6">
    <mergeCell ref="B11:E11"/>
    <mergeCell ref="B1:E1"/>
    <mergeCell ref="D20:E20"/>
    <mergeCell ref="C21:C28"/>
    <mergeCell ref="C13:C16"/>
    <mergeCell ref="A2:D2"/>
  </mergeCells>
  <dataValidations count="1">
    <dataValidation type="decimal" allowBlank="1" showInputMessage="1" showErrorMessage="1" errorTitle="Proszę wprowadzić wartość większ" error="Proszę wprowadzić wartość większą niż 1 grosz" promptTitle="Proszę wprowadzić wartość większ" sqref="E13:E19 E21:E30">
      <formula1>0.01</formula1>
      <formula2>100000</formula2>
    </dataValidation>
  </dataValidation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2:I21"/>
  <sheetViews>
    <sheetView zoomScale="85" zoomScaleNormal="85" workbookViewId="0">
      <selection activeCell="H3" sqref="H3"/>
    </sheetView>
  </sheetViews>
  <sheetFormatPr defaultRowHeight="15" x14ac:dyDescent="0.25"/>
  <cols>
    <col min="2" max="2" width="5.42578125" customWidth="1"/>
    <col min="3" max="3" width="7" customWidth="1"/>
    <col min="4" max="4" width="59" customWidth="1"/>
    <col min="5" max="5" width="18.140625" customWidth="1"/>
    <col min="6" max="6" width="15.5703125" customWidth="1"/>
    <col min="7" max="7" width="11" customWidth="1"/>
    <col min="8" max="8" width="28.5703125" customWidth="1"/>
    <col min="9" max="9" width="28.28515625" customWidth="1"/>
  </cols>
  <sheetData>
    <row r="2" spans="1:9" ht="38.1" customHeight="1" x14ac:dyDescent="0.25">
      <c r="B2" s="45" t="s">
        <v>0</v>
      </c>
      <c r="C2" s="45"/>
      <c r="D2" s="45"/>
      <c r="E2" s="45"/>
      <c r="F2" s="45"/>
      <c r="H2" s="10" t="s">
        <v>1</v>
      </c>
      <c r="I2" s="11" t="s">
        <v>34</v>
      </c>
    </row>
    <row r="3" spans="1:9" ht="55.5" customHeight="1" x14ac:dyDescent="0.25">
      <c r="B3" s="20" t="s">
        <v>2</v>
      </c>
      <c r="C3" s="20"/>
      <c r="D3" s="21" t="s">
        <v>3</v>
      </c>
      <c r="E3" s="35" t="s">
        <v>4</v>
      </c>
      <c r="F3" s="36" t="s">
        <v>5</v>
      </c>
      <c r="H3" s="41" t="str">
        <f ca="1">IFERROR(IF((LOOKUP("Brak",F4:F10,F12:F21))="Brak","Należy UZUPEŁNIĆ WSZYSTKIE pola oznaczone kolorem szarym!"),(SUM(F4:F9,F12:F21)*H4))</f>
        <v>Należy UZUPEŁNIĆ WSZYSTKIE pola oznaczone kolorem szarym!</v>
      </c>
      <c r="I3" s="42" t="str">
        <f ca="1">IFERROR(IF((LOOKUP("Brak",F4:F10,F12:F21))="Brak","Należy UZUPEŁNIĆ WSZYSTKIE pola oznaczone kolorem szarym!"),(SUM(F4:F9,F12:F21)))</f>
        <v>Należy UZUPEŁNIĆ WSZYSTKIE pola oznaczone kolorem szarym!</v>
      </c>
    </row>
    <row r="4" spans="1:9" ht="90" x14ac:dyDescent="0.25">
      <c r="B4" s="37">
        <v>1</v>
      </c>
      <c r="C4" s="55" t="s">
        <v>6</v>
      </c>
      <c r="D4" s="30" t="s">
        <v>25</v>
      </c>
      <c r="E4" s="5">
        <f>Cennik!E13</f>
        <v>0</v>
      </c>
      <c r="F4" s="2" t="str">
        <f>IF(E4=0,"Brak",E4)</f>
        <v>Brak</v>
      </c>
      <c r="G4" s="6"/>
      <c r="H4" s="43">
        <f>suma_urządzenia!B60</f>
        <v>1043</v>
      </c>
      <c r="I4" s="43" t="s">
        <v>92</v>
      </c>
    </row>
    <row r="5" spans="1:9" ht="45" x14ac:dyDescent="0.25">
      <c r="B5" s="37">
        <v>2</v>
      </c>
      <c r="C5" s="56"/>
      <c r="D5" s="30" t="s">
        <v>9</v>
      </c>
      <c r="E5" s="5">
        <f>Cennik!E14</f>
        <v>0</v>
      </c>
      <c r="F5" s="2" t="str">
        <f t="shared" ref="F5:F10" si="0">IF(E5=0,"Brak",E5)</f>
        <v>Brak</v>
      </c>
      <c r="G5" s="6"/>
    </row>
    <row r="6" spans="1:9" ht="45" x14ac:dyDescent="0.25">
      <c r="B6" s="37">
        <v>3</v>
      </c>
      <c r="C6" s="56"/>
      <c r="D6" s="30" t="s">
        <v>24</v>
      </c>
      <c r="E6" s="5">
        <f>Cennik!E15</f>
        <v>0</v>
      </c>
      <c r="F6" s="2" t="str">
        <f t="shared" si="0"/>
        <v>Brak</v>
      </c>
      <c r="G6" s="6"/>
    </row>
    <row r="7" spans="1:9" ht="30" x14ac:dyDescent="0.25">
      <c r="B7" s="37">
        <v>4</v>
      </c>
      <c r="C7" s="56"/>
      <c r="D7" s="30" t="s">
        <v>26</v>
      </c>
      <c r="E7" s="5">
        <f>Cennik!E16</f>
        <v>0</v>
      </c>
      <c r="F7" s="2" t="str">
        <f t="shared" si="0"/>
        <v>Brak</v>
      </c>
      <c r="G7" s="6"/>
    </row>
    <row r="8" spans="1:9" ht="30" x14ac:dyDescent="0.25">
      <c r="A8" s="7"/>
      <c r="B8" s="37">
        <v>5</v>
      </c>
      <c r="C8" s="56"/>
      <c r="D8" s="30" t="s">
        <v>27</v>
      </c>
      <c r="E8" s="5">
        <f>Cennik!E17</f>
        <v>0</v>
      </c>
      <c r="F8" s="2" t="str">
        <f t="shared" si="0"/>
        <v>Brak</v>
      </c>
      <c r="G8" s="6"/>
    </row>
    <row r="9" spans="1:9" ht="30" x14ac:dyDescent="0.25">
      <c r="A9" s="7"/>
      <c r="B9" s="37">
        <v>6</v>
      </c>
      <c r="C9" s="57"/>
      <c r="D9" s="30" t="s">
        <v>28</v>
      </c>
      <c r="E9" s="5">
        <f>Cennik!E18</f>
        <v>0</v>
      </c>
      <c r="F9" s="2" t="str">
        <f t="shared" si="0"/>
        <v>Brak</v>
      </c>
      <c r="G9" s="6"/>
    </row>
    <row r="10" spans="1:9" x14ac:dyDescent="0.25">
      <c r="A10" s="7"/>
      <c r="B10" s="29">
        <v>7</v>
      </c>
      <c r="C10" s="38"/>
      <c r="D10" s="39" t="s">
        <v>93</v>
      </c>
      <c r="E10" s="5">
        <f>Cennik!E19</f>
        <v>0</v>
      </c>
      <c r="F10" s="2" t="str">
        <f t="shared" si="0"/>
        <v>Brak</v>
      </c>
      <c r="G10" s="6"/>
    </row>
    <row r="11" spans="1:9" x14ac:dyDescent="0.25">
      <c r="B11" s="47" t="s">
        <v>23</v>
      </c>
      <c r="C11" s="54"/>
      <c r="D11" s="54"/>
      <c r="E11" s="54"/>
      <c r="F11" s="48"/>
    </row>
    <row r="12" spans="1:9" x14ac:dyDescent="0.25">
      <c r="B12" s="29">
        <v>8</v>
      </c>
      <c r="C12" s="58" t="s">
        <v>12</v>
      </c>
      <c r="D12" s="30" t="s">
        <v>13</v>
      </c>
      <c r="E12" s="40">
        <f>Cennik!E21</f>
        <v>0</v>
      </c>
      <c r="F12" s="2" t="str">
        <f>IF(E12=0,"Brak",E12)</f>
        <v>Brak</v>
      </c>
      <c r="G12" s="6"/>
    </row>
    <row r="13" spans="1:9" x14ac:dyDescent="0.25">
      <c r="B13" s="29">
        <v>9</v>
      </c>
      <c r="C13" s="49"/>
      <c r="D13" s="30" t="s">
        <v>14</v>
      </c>
      <c r="E13" s="40">
        <f>Cennik!E22</f>
        <v>0</v>
      </c>
      <c r="F13" s="2" t="str">
        <f t="shared" ref="F13:F21" si="1">IF(E13=0,"Brak",E13)</f>
        <v>Brak</v>
      </c>
      <c r="G13" s="6"/>
    </row>
    <row r="14" spans="1:9" x14ac:dyDescent="0.25">
      <c r="B14" s="29">
        <v>10</v>
      </c>
      <c r="C14" s="49"/>
      <c r="D14" s="30" t="s">
        <v>15</v>
      </c>
      <c r="E14" s="40">
        <f>Cennik!E23</f>
        <v>0</v>
      </c>
      <c r="F14" s="2" t="str">
        <f t="shared" si="1"/>
        <v>Brak</v>
      </c>
      <c r="G14" s="6"/>
    </row>
    <row r="15" spans="1:9" x14ac:dyDescent="0.25">
      <c r="B15" s="29">
        <v>11</v>
      </c>
      <c r="C15" s="49"/>
      <c r="D15" s="30" t="s">
        <v>16</v>
      </c>
      <c r="E15" s="40">
        <f>Cennik!E24</f>
        <v>0</v>
      </c>
      <c r="F15" s="2" t="str">
        <f t="shared" si="1"/>
        <v>Brak</v>
      </c>
      <c r="G15" s="6"/>
    </row>
    <row r="16" spans="1:9" x14ac:dyDescent="0.25">
      <c r="B16" s="29">
        <v>12</v>
      </c>
      <c r="C16" s="49"/>
      <c r="D16" s="30" t="s">
        <v>17</v>
      </c>
      <c r="E16" s="40">
        <f>Cennik!E25</f>
        <v>0</v>
      </c>
      <c r="F16" s="2" t="str">
        <f t="shared" si="1"/>
        <v>Brak</v>
      </c>
      <c r="G16" s="6"/>
    </row>
    <row r="17" spans="2:7" x14ac:dyDescent="0.25">
      <c r="B17" s="29">
        <v>13</v>
      </c>
      <c r="C17" s="49"/>
      <c r="D17" s="30" t="s">
        <v>18</v>
      </c>
      <c r="E17" s="40">
        <f>Cennik!E26</f>
        <v>0</v>
      </c>
      <c r="F17" s="2" t="str">
        <f t="shared" si="1"/>
        <v>Brak</v>
      </c>
      <c r="G17" s="6"/>
    </row>
    <row r="18" spans="2:7" x14ac:dyDescent="0.25">
      <c r="B18" s="29">
        <v>14</v>
      </c>
      <c r="C18" s="49"/>
      <c r="D18" s="30" t="s">
        <v>19</v>
      </c>
      <c r="E18" s="40">
        <f>Cennik!E27</f>
        <v>0</v>
      </c>
      <c r="F18" s="2" t="str">
        <f t="shared" si="1"/>
        <v>Brak</v>
      </c>
      <c r="G18" s="6"/>
    </row>
    <row r="19" spans="2:7" x14ac:dyDescent="0.25">
      <c r="B19" s="29">
        <v>15</v>
      </c>
      <c r="C19" s="49"/>
      <c r="D19" s="30" t="s">
        <v>20</v>
      </c>
      <c r="E19" s="40">
        <f>Cennik!E28</f>
        <v>0</v>
      </c>
      <c r="F19" s="2" t="str">
        <f t="shared" si="1"/>
        <v>Brak</v>
      </c>
      <c r="G19" s="6"/>
    </row>
    <row r="20" spans="2:7" x14ac:dyDescent="0.25">
      <c r="B20" s="29">
        <v>16</v>
      </c>
      <c r="C20" s="49"/>
      <c r="D20" s="32" t="s">
        <v>21</v>
      </c>
      <c r="E20" s="40">
        <f>Cennik!E29</f>
        <v>0</v>
      </c>
      <c r="F20" s="2" t="str">
        <f t="shared" si="1"/>
        <v>Brak</v>
      </c>
      <c r="G20" s="6"/>
    </row>
    <row r="21" spans="2:7" x14ac:dyDescent="0.25">
      <c r="B21" s="29">
        <v>17</v>
      </c>
      <c r="C21" s="59"/>
      <c r="D21" s="30" t="s">
        <v>22</v>
      </c>
      <c r="E21" s="40">
        <f>Cennik!E30</f>
        <v>0</v>
      </c>
      <c r="F21" s="2" t="str">
        <f t="shared" si="1"/>
        <v>Brak</v>
      </c>
      <c r="G21" s="6"/>
    </row>
  </sheetData>
  <mergeCells count="4">
    <mergeCell ref="B11:F11"/>
    <mergeCell ref="C4:C9"/>
    <mergeCell ref="B2:F2"/>
    <mergeCell ref="C12:C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3:B60"/>
  <sheetViews>
    <sheetView topLeftCell="A31" workbookViewId="0">
      <selection activeCell="B60" sqref="B60"/>
    </sheetView>
  </sheetViews>
  <sheetFormatPr defaultRowHeight="15" x14ac:dyDescent="0.25"/>
  <cols>
    <col min="1" max="1" width="19" bestFit="1" customWidth="1"/>
    <col min="2" max="2" width="18.28515625" bestFit="1" customWidth="1"/>
  </cols>
  <sheetData>
    <row r="3" spans="1:2" x14ac:dyDescent="0.25">
      <c r="A3" s="9" t="s">
        <v>31</v>
      </c>
      <c r="B3" t="s">
        <v>91</v>
      </c>
    </row>
    <row r="4" spans="1:2" x14ac:dyDescent="0.25">
      <c r="A4" s="12" t="s">
        <v>54</v>
      </c>
      <c r="B4" s="8">
        <v>16</v>
      </c>
    </row>
    <row r="5" spans="1:2" x14ac:dyDescent="0.25">
      <c r="A5" s="12" t="s">
        <v>45</v>
      </c>
      <c r="B5" s="8">
        <v>20</v>
      </c>
    </row>
    <row r="6" spans="1:2" x14ac:dyDescent="0.25">
      <c r="A6" s="12" t="s">
        <v>60</v>
      </c>
      <c r="B6" s="8">
        <v>14</v>
      </c>
    </row>
    <row r="7" spans="1:2" x14ac:dyDescent="0.25">
      <c r="A7" s="12" t="s">
        <v>63</v>
      </c>
      <c r="B7" s="8">
        <v>5</v>
      </c>
    </row>
    <row r="8" spans="1:2" x14ac:dyDescent="0.25">
      <c r="A8" s="12" t="s">
        <v>51</v>
      </c>
      <c r="B8" s="8">
        <v>24</v>
      </c>
    </row>
    <row r="9" spans="1:2" x14ac:dyDescent="0.25">
      <c r="A9" s="12" t="s">
        <v>74</v>
      </c>
      <c r="B9" s="8">
        <v>16</v>
      </c>
    </row>
    <row r="10" spans="1:2" x14ac:dyDescent="0.25">
      <c r="A10" s="12" t="s">
        <v>81</v>
      </c>
      <c r="B10" s="8">
        <v>14</v>
      </c>
    </row>
    <row r="11" spans="1:2" x14ac:dyDescent="0.25">
      <c r="A11" s="12" t="s">
        <v>38</v>
      </c>
      <c r="B11" s="8">
        <v>155</v>
      </c>
    </row>
    <row r="12" spans="1:2" x14ac:dyDescent="0.25">
      <c r="A12" s="12" t="s">
        <v>41</v>
      </c>
      <c r="B12" s="8">
        <v>72</v>
      </c>
    </row>
    <row r="13" spans="1:2" x14ac:dyDescent="0.25">
      <c r="A13" s="12" t="s">
        <v>66</v>
      </c>
      <c r="B13" s="8">
        <v>6</v>
      </c>
    </row>
    <row r="14" spans="1:2" x14ac:dyDescent="0.25">
      <c r="A14" s="12" t="s">
        <v>59</v>
      </c>
      <c r="B14" s="8">
        <v>4</v>
      </c>
    </row>
    <row r="15" spans="1:2" x14ac:dyDescent="0.25">
      <c r="A15" s="12" t="s">
        <v>42</v>
      </c>
      <c r="B15" s="8">
        <v>4</v>
      </c>
    </row>
    <row r="16" spans="1:2" x14ac:dyDescent="0.25">
      <c r="A16" s="12" t="s">
        <v>64</v>
      </c>
      <c r="B16" s="8">
        <v>1</v>
      </c>
    </row>
    <row r="17" spans="1:2" x14ac:dyDescent="0.25">
      <c r="A17" s="12" t="s">
        <v>84</v>
      </c>
      <c r="B17" s="8">
        <v>17</v>
      </c>
    </row>
    <row r="18" spans="1:2" x14ac:dyDescent="0.25">
      <c r="A18" s="12" t="s">
        <v>71</v>
      </c>
      <c r="B18" s="8">
        <v>14</v>
      </c>
    </row>
    <row r="19" spans="1:2" x14ac:dyDescent="0.25">
      <c r="A19" s="12" t="s">
        <v>79</v>
      </c>
      <c r="B19" s="8">
        <v>14</v>
      </c>
    </row>
    <row r="20" spans="1:2" x14ac:dyDescent="0.25">
      <c r="A20" s="12" t="s">
        <v>88</v>
      </c>
      <c r="B20" s="8">
        <v>17</v>
      </c>
    </row>
    <row r="21" spans="1:2" x14ac:dyDescent="0.25">
      <c r="A21" s="12" t="s">
        <v>70</v>
      </c>
      <c r="B21" s="8">
        <v>4</v>
      </c>
    </row>
    <row r="22" spans="1:2" x14ac:dyDescent="0.25">
      <c r="A22" s="12" t="s">
        <v>86</v>
      </c>
      <c r="B22" s="8">
        <v>17</v>
      </c>
    </row>
    <row r="23" spans="1:2" x14ac:dyDescent="0.25">
      <c r="A23" s="12" t="s">
        <v>68</v>
      </c>
      <c r="B23" s="8">
        <v>11</v>
      </c>
    </row>
    <row r="24" spans="1:2" x14ac:dyDescent="0.25">
      <c r="A24" s="12" t="s">
        <v>49</v>
      </c>
      <c r="B24" s="8">
        <v>31</v>
      </c>
    </row>
    <row r="25" spans="1:2" x14ac:dyDescent="0.25">
      <c r="A25" s="12" t="s">
        <v>80</v>
      </c>
      <c r="B25" s="8">
        <v>18</v>
      </c>
    </row>
    <row r="26" spans="1:2" x14ac:dyDescent="0.25">
      <c r="A26" s="12" t="s">
        <v>44</v>
      </c>
      <c r="B26" s="8">
        <v>34</v>
      </c>
    </row>
    <row r="27" spans="1:2" x14ac:dyDescent="0.25">
      <c r="A27" s="12" t="s">
        <v>48</v>
      </c>
      <c r="B27" s="8">
        <v>19</v>
      </c>
    </row>
    <row r="28" spans="1:2" x14ac:dyDescent="0.25">
      <c r="A28" s="12" t="s">
        <v>89</v>
      </c>
      <c r="B28" s="8">
        <v>17</v>
      </c>
    </row>
    <row r="29" spans="1:2" x14ac:dyDescent="0.25">
      <c r="A29" s="12" t="s">
        <v>82</v>
      </c>
      <c r="B29" s="8">
        <v>16</v>
      </c>
    </row>
    <row r="30" spans="1:2" x14ac:dyDescent="0.25">
      <c r="A30" s="12" t="s">
        <v>65</v>
      </c>
      <c r="B30" s="8">
        <v>30</v>
      </c>
    </row>
    <row r="31" spans="1:2" x14ac:dyDescent="0.25">
      <c r="A31" s="12" t="s">
        <v>40</v>
      </c>
      <c r="B31" s="8">
        <v>13</v>
      </c>
    </row>
    <row r="32" spans="1:2" x14ac:dyDescent="0.25">
      <c r="A32" s="12" t="s">
        <v>43</v>
      </c>
      <c r="B32" s="8">
        <v>9</v>
      </c>
    </row>
    <row r="33" spans="1:2" x14ac:dyDescent="0.25">
      <c r="A33" s="12" t="s">
        <v>55</v>
      </c>
      <c r="B33" s="8">
        <v>14</v>
      </c>
    </row>
    <row r="34" spans="1:2" x14ac:dyDescent="0.25">
      <c r="A34" s="12" t="s">
        <v>53</v>
      </c>
      <c r="B34" s="8">
        <v>6</v>
      </c>
    </row>
    <row r="35" spans="1:2" x14ac:dyDescent="0.25">
      <c r="A35" s="12" t="s">
        <v>77</v>
      </c>
      <c r="B35" s="8">
        <v>13</v>
      </c>
    </row>
    <row r="36" spans="1:2" x14ac:dyDescent="0.25">
      <c r="A36" s="12" t="s">
        <v>87</v>
      </c>
      <c r="B36" s="8">
        <v>17</v>
      </c>
    </row>
    <row r="37" spans="1:2" x14ac:dyDescent="0.25">
      <c r="A37" s="12" t="s">
        <v>73</v>
      </c>
      <c r="B37" s="8">
        <v>24</v>
      </c>
    </row>
    <row r="38" spans="1:2" x14ac:dyDescent="0.25">
      <c r="A38" s="12" t="s">
        <v>52</v>
      </c>
      <c r="B38" s="8">
        <v>8</v>
      </c>
    </row>
    <row r="39" spans="1:2" x14ac:dyDescent="0.25">
      <c r="A39" s="12" t="s">
        <v>75</v>
      </c>
      <c r="B39" s="8">
        <v>34</v>
      </c>
    </row>
    <row r="40" spans="1:2" x14ac:dyDescent="0.25">
      <c r="A40" s="12" t="s">
        <v>72</v>
      </c>
      <c r="B40" s="8">
        <v>15</v>
      </c>
    </row>
    <row r="41" spans="1:2" x14ac:dyDescent="0.25">
      <c r="A41" s="12" t="s">
        <v>69</v>
      </c>
      <c r="B41" s="8">
        <v>6</v>
      </c>
    </row>
    <row r="42" spans="1:2" x14ac:dyDescent="0.25">
      <c r="A42" s="12" t="s">
        <v>56</v>
      </c>
      <c r="B42" s="8">
        <v>15</v>
      </c>
    </row>
    <row r="43" spans="1:2" x14ac:dyDescent="0.25">
      <c r="A43" s="12" t="s">
        <v>62</v>
      </c>
      <c r="B43" s="8">
        <v>5</v>
      </c>
    </row>
    <row r="44" spans="1:2" x14ac:dyDescent="0.25">
      <c r="A44" s="12" t="s">
        <v>46</v>
      </c>
      <c r="B44" s="8">
        <v>58</v>
      </c>
    </row>
    <row r="45" spans="1:2" x14ac:dyDescent="0.25">
      <c r="A45" s="12" t="s">
        <v>61</v>
      </c>
      <c r="B45" s="8">
        <v>13</v>
      </c>
    </row>
    <row r="46" spans="1:2" x14ac:dyDescent="0.25">
      <c r="A46" s="12" t="s">
        <v>58</v>
      </c>
      <c r="B46" s="8">
        <v>5</v>
      </c>
    </row>
    <row r="47" spans="1:2" x14ac:dyDescent="0.25">
      <c r="A47" s="12" t="s">
        <v>90</v>
      </c>
      <c r="B47" s="8">
        <v>13</v>
      </c>
    </row>
    <row r="48" spans="1:2" x14ac:dyDescent="0.25">
      <c r="A48" s="12" t="s">
        <v>78</v>
      </c>
      <c r="B48" s="8">
        <v>22</v>
      </c>
    </row>
    <row r="49" spans="1:2" x14ac:dyDescent="0.25">
      <c r="A49" s="12" t="s">
        <v>83</v>
      </c>
      <c r="B49" s="8">
        <v>15</v>
      </c>
    </row>
    <row r="50" spans="1:2" x14ac:dyDescent="0.25">
      <c r="A50" s="12" t="s">
        <v>76</v>
      </c>
      <c r="B50" s="8">
        <v>7</v>
      </c>
    </row>
    <row r="51" spans="1:2" x14ac:dyDescent="0.25">
      <c r="A51" s="12" t="s">
        <v>47</v>
      </c>
      <c r="B51" s="8">
        <v>15</v>
      </c>
    </row>
    <row r="52" spans="1:2" x14ac:dyDescent="0.25">
      <c r="A52" s="12" t="s">
        <v>67</v>
      </c>
      <c r="B52" s="8">
        <v>7</v>
      </c>
    </row>
    <row r="53" spans="1:2" x14ac:dyDescent="0.25">
      <c r="A53" s="12" t="s">
        <v>85</v>
      </c>
      <c r="B53" s="8">
        <v>25</v>
      </c>
    </row>
    <row r="54" spans="1:2" x14ac:dyDescent="0.25">
      <c r="A54" s="12" t="s">
        <v>50</v>
      </c>
      <c r="B54" s="8">
        <v>5</v>
      </c>
    </row>
    <row r="55" spans="1:2" x14ac:dyDescent="0.25">
      <c r="A55" s="12" t="s">
        <v>39</v>
      </c>
      <c r="B55" s="8">
        <v>35</v>
      </c>
    </row>
    <row r="56" spans="1:2" x14ac:dyDescent="0.25">
      <c r="A56" s="12" t="s">
        <v>57</v>
      </c>
      <c r="B56" s="8">
        <v>12</v>
      </c>
    </row>
    <row r="57" spans="1:2" x14ac:dyDescent="0.25">
      <c r="A57" s="12" t="s">
        <v>36</v>
      </c>
      <c r="B57" s="8">
        <v>7</v>
      </c>
    </row>
    <row r="58" spans="1:2" x14ac:dyDescent="0.25">
      <c r="A58" s="12" t="s">
        <v>37</v>
      </c>
      <c r="B58" s="8">
        <v>15</v>
      </c>
    </row>
    <row r="59" spans="1:2" x14ac:dyDescent="0.25">
      <c r="A59" s="12" t="s">
        <v>32</v>
      </c>
      <c r="B59" s="8"/>
    </row>
    <row r="60" spans="1:2" x14ac:dyDescent="0.25">
      <c r="A60" s="12" t="s">
        <v>33</v>
      </c>
      <c r="B60" s="8">
        <v>1043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H 4 G A A B Q S w M E F A A C A A g A h F l F W o E + N + y p A A A A + g A A A B I A H A B D b 2 5 m a W c v U G F j a 2 F n Z S 5 4 b W w g o h g A K K A U A A A A A A A A A A A A A A A A A A A A A A A A A A A A h Y 9 N D o I w F I S v Q r q n r 9 T g D 3 m U h V t I S E y M W w I V G q E Q W o S 7 u f B I X k E S R d 2 5 n J l v k p n H 7 Y 7 R 1 N T O V f Z G t T o k H m X E k T p v C 6 X L k A z 2 7 G 5 J J D D N 8 k t W S m e G t Q k m o 0 J S W d s F A O M 4 0 n F F 2 7 4 E z p g H p y Q + 5 J V s M l d p Y z O d S / J p F f 9 b R O D x N U Z w u v a o 7 + 0 4 9 T n n G 4 Q l w E T p L 8 T n z Z Q h / J i 4 H 2 o 7 9 F J 0 t Z v G C I t E e P 8 Q T 1 B L A w Q U A A I A C A C E W U V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h F l F W l T 6 d M R z A w A A e i w A A B M A H A B G b 3 J t d W x h c y 9 T Z W N 0 a W 9 u M S 5 t I K I Y A C i g F A A A A A A A A A A A A A A A A A A A A A A A A A A A A O 2 a z W 7 b R h C A 7 w b 8 D g v 6 I g E y G 7 u u 0 6 L w w Y n T N r C j E J Y M o z a N Y k W O 5 d U u d 4 j d Z W j R 8 M V o k G c I 8 h g 5 F e g t 0 n t 1 K S n + W 8 t w g V 6 q r C 6 S 5 n + W M x 9 I g B o S w 1 C S z v R 7 7 e f l p e U l f U Y V p G Q l 2 G N J 1 a N E G 5 o M W E C 2 i A C z v E T s Z / y X + v I 5 H V + h F b 4 6 T 0 C E h 6 h 4 D 5 E 3 f m E C w p c o D U i j G 0 E c o x I g w 1 z E k W L v 4 u 7 q U X z E I G N S c x Y x j P e R k / V n 6 x v x Q Y b l 8 M G f l C R n N l c q W W J K J G u b p M Q B l L a C y p T x D p I c t R l 9 z K 2 l Z D Q + A l t x y U A y I J 2 I r N 6 2 p n F 1 V / t 2 f + 9 V 2 9 q k K C S O P 4 n R e 1 s X h O d C n w f N F p G F E C 1 i V A H N 1 r T 1 b c U L X a 3 9 0 T k D M L b 9 6 6 O 4 O H 5 t I N s K Z g Z B a 5 f J d C u Y 2 A U n l 8 c 7 1 N C T W Z C V o E 3 7 4 6 s v n 0 v O S F 1 / W g 7 H f + s K 5 T C z / y q G G Y P 6 x L u 0 Z 4 8 z U p i h g d + A p q B 0 4 0 4 J L X I 8 U 2 8 L 0 U m o o E p v 1 Q W f N K + T H W V 1 v y i R m G F + E 7 a r q N S n q L K X K I p M d o c 5 6 M b T S m t d X A S d K G i R 1 9 J s b o S 1 6 2 W L X F j f q q R W b P M A M X B u J t J t b o Z l f b y j D 4 7 u h S 0 i d a S H N 5 c M H W W E J a P G E f 9 q h 8 r N / Y Z R b d w Y u 5 j a b p L K 2 E l z l A e C J W 6 k d p G B s o O S F Y 6 q U 4 F C P m m Q 9 A H 7 i p 7 a 3 b m p R h Z Z D 9 T E d G d 8 V f S f Z N n 9 P S I v 9 r f b O 0 6 6 f U w r O i C F r m M x 0 r c d K n t 1 s z o S D B 7 o V S a Q G 6 K 5 g P x u 8 Z f N 5 S U m H 5 6 T 2 z C Y j d x i M 4 A X A 1 p q j q u 5 3 S f l O e A 5 4 D l w j w M r X 8 e a N N a b C 3 5 L I I o e C E 8 B T w F P g f k U + P 4 b o E D h I e A h 4 C E w H w I b i w 6 B e v j T y l P A U 8 B T Y C 4 F f l h 0 C m T U Z s j R P x N 4 E H g Q P A K C z U U H g Y e A h 4 C H w O M Q e L 7 o E L A j z 6 n K a e J B 4 E H g Q T A X B D 9 + A y A Q 1 N 8 O e A p 4 C s y n w E + L T w H / z o C n g K f A o x R Y e / Y / x U C h q t H 7 t I L x n 4 / h 4 J a V p B 4 O / y U c 3 k S 7 r n A P O R W s C s l p I X k S / j s S z F n u g 9 k 1 l H U x 9 x O + t d u W f N X d A 4 v C t E j s s D o a 6 x T W I n f 1 2 4 p o U C H J J 7 5 u / V a f V K O P 4 0 8 J m 9 i 4 F p H F U E j 6 J b V R u L j W p 9 T A b N v 5 N D q v X + F 1 + r H b z S C Z + j / s P o E F 9 h h w 4 9 Z / y E B M y f V d O c w Y V U / n w z 9 Q S w E C L Q A U A A I A C A C E W U V a g T 4 3 7 K k A A A D 6 A A A A E g A A A A A A A A A A A A A A A A A A A A A A Q 2 9 u Z m l n L 1 B h Y 2 t h Z 2 U u e G 1 s U E s B A i 0 A F A A C A A g A h F l F W g / K 6 a u k A A A A 6 Q A A A B M A A A A A A A A A A A A A A A A A 9 Q A A A F t D b 2 5 0 Z W 5 0 X 1 R 5 c G V z X S 5 4 b W x Q S w E C L Q A U A A I A C A C E W U V a V P p 0 x H M D A A B 6 L A A A E w A A A A A A A A A A A A A A A A D m A Q A A R m 9 y b X V s Y X M v U 2 V j d G l v b j E u b V B L B Q Y A A A A A A w A D A M I A A A C m B Q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T v g A A A A A A A L G +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M a W N 6 Y m E l M j B z d G F j a m k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2 l n Y W N q Y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E z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M 1 Q x M T o x N j o 1 N C 4 x M D Y 5 N T g y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a W N 6 Y m E g c 3 R h Y 2 p p L 1 p t a W V u a W 9 u b y B 0 e X A u e 1 N Q L D B 9 J n F 1 b 3 Q 7 L C Z x d W 9 0 O 1 N l Y 3 R p b 2 4 x L 0 x p Y 3 p i Y S B z d G F j a m k v W m 1 p Z W 5 p b 2 5 v I H R 5 c C 5 7 T m F 6 d 2 E s M X 0 m c X V v d D s s J n F 1 b 3 Q 7 U 2 V j d G l v b j E v T G l j e m J h I H N 0 Y W N q a S 9 a b W l l b m l v b m 8 g d H l w L n t B a 3 R 5 d 2 5 v x Z v E h y w y f S Z x d W 9 0 O y w m c X V v d D t T Z W N 0 a W 9 u M S 9 M a W N 6 Y m E g c 3 R h Y 2 p p L 1 p t a W V u a W 9 u b y B 0 e X A u e 0 J y Y W 5 k L D N 9 J n F 1 b 3 Q 7 L C Z x d W 9 0 O 1 N l Y 3 R p b 2 4 x L 0 x p Y 3 p i Y S B z d G F j a m k v W m 1 p Z W 5 p b 2 5 v I H R 5 c C 5 7 V 2 9 q Z X f D s 2 R 6 d H d v L D R 9 J n F 1 b 3 Q 7 L C Z x d W 9 0 O 1 N l Y 3 R p b 2 4 x L 0 x p Y 3 p i Y S B z d G F j a m k v W m 1 p Z W 5 p b 2 5 v I H R 5 c C 5 7 U G 9 3 a W F 0 L D V 9 J n F 1 b 3 Q 7 L C Z x d W 9 0 O 1 N l Y 3 R p b 2 4 x L 0 x p Y 3 p i Y S B z d G F j a m k v W m 1 p Z W 5 p b 2 5 v I H R 5 c C 5 7 R 2 1 p b m E s N n 0 m c X V v d D s s J n F 1 b 3 Q 7 U 2 V j d G l v b j E v T G l j e m J h I H N 0 Y W N q a S 9 a b W l l b m l v b m 8 g d H l w L n t N a W F z d G 8 s N 3 0 m c X V v d D s s J n F 1 b 3 Q 7 U 2 V j d G l v b j E v T G l j e m J h I H N 0 Y W N q a S 9 a b W l l b m l v b m 8 g d H l w L n t L b 2 Q g c G 9 j e n R v d 3 k s O H 0 m c X V v d D s s J n F 1 b 3 Q 7 U 2 V j d G l v b j E v T G l j e m J h I H N 0 Y W N q a S 9 a b W l l b m l v b m 8 g d H l w L n t V b G l j Y S w 5 f S Z x d W 9 0 O y w m c X V v d D t T Z W N 0 a W 9 u M S 9 M a W N 6 Y m E g c 3 R h Y 2 p p L 1 p t a W V u a W 9 u b y B 0 e X A u e 0 5 1 b W V y I G R v b X U s M T B 9 J n F 1 b 3 Q 7 L C Z x d W 9 0 O 1 N l Y 3 R p b 2 4 x L 0 x p Y 3 p i Y S B z d G F j a m k v W m 1 p Z W 5 p b 2 5 v I H R 5 c C 5 7 U 3 p l c m 9 r b 8 W b x I c g Z 2 V v Z 3 J h Z m l j e m 5 h L D E x f S Z x d W 9 0 O y w m c X V v d D t T Z W N 0 a W 9 u M S 9 M a W N 6 Y m E g c 3 R h Y 2 p p L 1 p t a W V u a W 9 u b y B 0 e X A u e 0 T F g n V n b 8 W b x I c g Z 2 V v Z 3 J h Z m l j e m 5 h L D E y f S Z x d W 9 0 O y w m c X V v d D t T Z W N 0 a W 9 u M S 9 M a W N 6 Y m E g c 3 R h Y 2 p p L 1 p t a W V u a W 9 u b y B 0 e X A u e 1 R Z U C B C U k F O R C w x M 3 0 m c X V v d D s s J n F 1 b 3 Q 7 U 2 V j d G l v b j E v T G l j e m J h I H N 0 Y W N q a S 9 a b W l l b m l v b m 8 g d H l w L n t S b 2 R 6 Y W o g d X P F g n V n a S B n Y X N 0 c m 9 u b 2 1 p Y 3 p u Z W o s M T R 9 J n F 1 b 3 Q 7 L C Z x d W 9 0 O 1 N l Y 3 R p b 2 4 x L 0 x p Y 3 p i Y S B z d G F j a m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M a W N 6 Y m E g c 3 R h Y 2 p p L 1 p t a W V u a W 9 u b y B 0 e X A u e 1 N Q L D B 9 J n F 1 b 3 Q 7 L C Z x d W 9 0 O 1 N l Y 3 R p b 2 4 x L 0 x p Y 3 p i Y S B z d G F j a m k v W m 1 p Z W 5 p b 2 5 v I H R 5 c C 5 7 T m F 6 d 2 E s M X 0 m c X V v d D s s J n F 1 b 3 Q 7 U 2 V j d G l v b j E v T G l j e m J h I H N 0 Y W N q a S 9 a b W l l b m l v b m 8 g d H l w L n t B a 3 R 5 d 2 5 v x Z v E h y w y f S Z x d W 9 0 O y w m c X V v d D t T Z W N 0 a W 9 u M S 9 M a W N 6 Y m E g c 3 R h Y 2 p p L 1 p t a W V u a W 9 u b y B 0 e X A u e 0 J y Y W 5 k L D N 9 J n F 1 b 3 Q 7 L C Z x d W 9 0 O 1 N l Y 3 R p b 2 4 x L 0 x p Y 3 p i Y S B z d G F j a m k v W m 1 p Z W 5 p b 2 5 v I H R 5 c C 5 7 V 2 9 q Z X f D s 2 R 6 d H d v L D R 9 J n F 1 b 3 Q 7 L C Z x d W 9 0 O 1 N l Y 3 R p b 2 4 x L 0 x p Y 3 p i Y S B z d G F j a m k v W m 1 p Z W 5 p b 2 5 v I H R 5 c C 5 7 U G 9 3 a W F 0 L D V 9 J n F 1 b 3 Q 7 L C Z x d W 9 0 O 1 N l Y 3 R p b 2 4 x L 0 x p Y 3 p i Y S B z d G F j a m k v W m 1 p Z W 5 p b 2 5 v I H R 5 c C 5 7 R 2 1 p b m E s N n 0 m c X V v d D s s J n F 1 b 3 Q 7 U 2 V j d G l v b j E v T G l j e m J h I H N 0 Y W N q a S 9 a b W l l b m l v b m 8 g d H l w L n t N a W F z d G 8 s N 3 0 m c X V v d D s s J n F 1 b 3 Q 7 U 2 V j d G l v b j E v T G l j e m J h I H N 0 Y W N q a S 9 a b W l l b m l v b m 8 g d H l w L n t L b 2 Q g c G 9 j e n R v d 3 k s O H 0 m c X V v d D s s J n F 1 b 3 Q 7 U 2 V j d G l v b j E v T G l j e m J h I H N 0 Y W N q a S 9 a b W l l b m l v b m 8 g d H l w L n t V b G l j Y S w 5 f S Z x d W 9 0 O y w m c X V v d D t T Z W N 0 a W 9 u M S 9 M a W N 6 Y m E g c 3 R h Y 2 p p L 1 p t a W V u a W 9 u b y B 0 e X A u e 0 5 1 b W V y I G R v b X U s M T B 9 J n F 1 b 3 Q 7 L C Z x d W 9 0 O 1 N l Y 3 R p b 2 4 x L 0 x p Y 3 p i Y S B z d G F j a m k v W m 1 p Z W 5 p b 2 5 v I H R 5 c C 5 7 U 3 p l c m 9 r b 8 W b x I c g Z 2 V v Z 3 J h Z m l j e m 5 h L D E x f S Z x d W 9 0 O y w m c X V v d D t T Z W N 0 a W 9 u M S 9 M a W N 6 Y m E g c 3 R h Y 2 p p L 1 p t a W V u a W 9 u b y B 0 e X A u e 0 T F g n V n b 8 W b x I c g Z 2 V v Z 3 J h Z m l j e m 5 h L D E y f S Z x d W 9 0 O y w m c X V v d D t T Z W N 0 a W 9 u M S 9 M a W N 6 Y m E g c 3 R h Y 2 p p L 1 p t a W V u a W 9 u b y B 0 e X A u e 1 R Z U C B C U k F O R C w x M 3 0 m c X V v d D s s J n F 1 b 3 Q 7 U 2 V j d G l v b j E v T G l j e m J h I H N 0 Y W N q a S 9 a b W l l b m l v b m 8 g d H l w L n t S b 2 R 6 Y W o g d X P F g n V n a S B n Y X N 0 c m 9 u b 2 1 p Y 3 p u Z W o s M T R 9 J n F 1 b 3 Q 7 L C Z x d W 9 0 O 1 N l Y 3 R p b 2 4 x L 0 x p Y 3 p i Y S B z d G F j a m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M a W N 6 Y m E l M j B z d G F j a m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l j e m J h J T I w c 3 R h Y 2 p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W N 6 Y m E l M j B z d G F j a m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W N 6 Y m E l M j B z d G F j a m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N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O D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N U M T E 6 M z I 6 M j U u O T c 3 O T U y O F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9 a b W l l b m l v b m 8 g d H l w L n t T U C w w f S Z x d W 9 0 O y w m c X V v d D t T Z W N 0 a W 9 u M S 9 B c m t 1 c 3 o x L 1 p t a W V u a W 9 u b y B 0 e X A u e 0 5 h e n d h L D F 9 J n F 1 b 3 Q 7 L C Z x d W 9 0 O 1 N l Y 3 R p b 2 4 x L 0 F y a 3 V z e j E v W m 1 p Z W 5 p b 2 5 v I H R 5 c C 5 7 Q W t 0 e X d u b 8 W b x I c s M n 0 m c X V v d D s s J n F 1 b 3 Q 7 U 2 V j d G l v b j E v Q X J r d X N 6 M S 9 a b W l l b m l v b m 8 g d H l w L n t C c m F u Z C w z f S Z x d W 9 0 O y w m c X V v d D t T Z W N 0 a W 9 u M S 9 B c m t 1 c 3 o x L 1 p t a W V u a W 9 u b y B 0 e X A u e 1 d v a m V 3 w 7 N k e n R 3 b y w 0 f S Z x d W 9 0 O y w m c X V v d D t T Z W N 0 a W 9 u M S 9 B c m t 1 c 3 o x L 1 p t a W V u a W 9 u b y B 0 e X A u e 1 B v d 2 l h d C w 1 f S Z x d W 9 0 O y w m c X V v d D t T Z W N 0 a W 9 u M S 9 B c m t 1 c 3 o x L 1 p t a W V u a W 9 u b y B 0 e X A u e 0 d t a W 5 h L D Z 9 J n F 1 b 3 Q 7 L C Z x d W 9 0 O 1 N l Y 3 R p b 2 4 x L 0 F y a 3 V z e j E v W m 1 p Z W 5 p b 2 5 v I H R 5 c C 5 7 T W l h c 3 R v L D d 9 J n F 1 b 3 Q 7 L C Z x d W 9 0 O 1 N l Y 3 R p b 2 4 x L 0 F y a 3 V z e j E v W m 1 p Z W 5 p b 2 5 v I H R 5 c C 5 7 S 2 9 k I H B v Y 3 p 0 b 3 d 5 L D h 9 J n F 1 b 3 Q 7 L C Z x d W 9 0 O 1 N l Y 3 R p b 2 4 x L 0 F y a 3 V z e j E v W m 1 p Z W 5 p b 2 5 v I H R 5 c C 5 7 V W x p Y 2 E s O X 0 m c X V v d D s s J n F 1 b 3 Q 7 U 2 V j d G l v b j E v Q X J r d X N 6 M S 9 a b W l l b m l v b m 8 g d H l w L n t O d W 1 l c i B k b 2 1 1 L D E w f S Z x d W 9 0 O y w m c X V v d D t T Z W N 0 a W 9 u M S 9 B c m t 1 c 3 o x L 1 p t a W V u a W 9 u b y B 0 e X A u e 1 N 6 Z X J v a 2 / F m 8 S H I G d l b 2 d y Y W Z p Y 3 p u Y S w x M X 0 m c X V v d D s s J n F 1 b 3 Q 7 U 2 V j d G l v b j E v Q X J r d X N 6 M S 9 a b W l l b m l v b m 8 g d H l w L n t E x Y J 1 Z 2 / F m 8 S H I G d l b 2 d y Y W Z p Y 3 p u Y S w x M n 0 m c X V v d D s s J n F 1 b 3 Q 7 U 2 V j d G l v b j E v Q X J r d X N 6 M S 9 a b W l l b m l v b m 8 g d H l w L n t U W V A g Q l J B T k Q s M T N 9 J n F 1 b 3 Q 7 L C Z x d W 9 0 O 1 N l Y 3 R p b 2 4 x L 0 F y a 3 V z e j E v W m 1 p Z W 5 p b 2 5 v I H R 5 c C 5 7 U m 9 k e m F q I H V z x Y J 1 Z 2 k g Z 2 F z d H J v b m 9 t a W N 6 b m V q L D E 0 f S Z x d W 9 0 O y w m c X V v d D t T Z W N 0 a W 9 u M S 9 B c m t 1 c 3 o x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9 a b W l l b m l v b m 8 g d H l w L n t T U C w w f S Z x d W 9 0 O y w m c X V v d D t T Z W N 0 a W 9 u M S 9 B c m t 1 c 3 o x L 1 p t a W V u a W 9 u b y B 0 e X A u e 0 5 h e n d h L D F 9 J n F 1 b 3 Q 7 L C Z x d W 9 0 O 1 N l Y 3 R p b 2 4 x L 0 F y a 3 V z e j E v W m 1 p Z W 5 p b 2 5 v I H R 5 c C 5 7 Q W t 0 e X d u b 8 W b x I c s M n 0 m c X V v d D s s J n F 1 b 3 Q 7 U 2 V j d G l v b j E v Q X J r d X N 6 M S 9 a b W l l b m l v b m 8 g d H l w L n t C c m F u Z C w z f S Z x d W 9 0 O y w m c X V v d D t T Z W N 0 a W 9 u M S 9 B c m t 1 c 3 o x L 1 p t a W V u a W 9 u b y B 0 e X A u e 1 d v a m V 3 w 7 N k e n R 3 b y w 0 f S Z x d W 9 0 O y w m c X V v d D t T Z W N 0 a W 9 u M S 9 B c m t 1 c 3 o x L 1 p t a W V u a W 9 u b y B 0 e X A u e 1 B v d 2 l h d C w 1 f S Z x d W 9 0 O y w m c X V v d D t T Z W N 0 a W 9 u M S 9 B c m t 1 c 3 o x L 1 p t a W V u a W 9 u b y B 0 e X A u e 0 d t a W 5 h L D Z 9 J n F 1 b 3 Q 7 L C Z x d W 9 0 O 1 N l Y 3 R p b 2 4 x L 0 F y a 3 V z e j E v W m 1 p Z W 5 p b 2 5 v I H R 5 c C 5 7 T W l h c 3 R v L D d 9 J n F 1 b 3 Q 7 L C Z x d W 9 0 O 1 N l Y 3 R p b 2 4 x L 0 F y a 3 V z e j E v W m 1 p Z W 5 p b 2 5 v I H R 5 c C 5 7 S 2 9 k I H B v Y 3 p 0 b 3 d 5 L D h 9 J n F 1 b 3 Q 7 L C Z x d W 9 0 O 1 N l Y 3 R p b 2 4 x L 0 F y a 3 V z e j E v W m 1 p Z W 5 p b 2 5 v I H R 5 c C 5 7 V W x p Y 2 E s O X 0 m c X V v d D s s J n F 1 b 3 Q 7 U 2 V j d G l v b j E v Q X J r d X N 6 M S 9 a b W l l b m l v b m 8 g d H l w L n t O d W 1 l c i B k b 2 1 1 L D E w f S Z x d W 9 0 O y w m c X V v d D t T Z W N 0 a W 9 u M S 9 B c m t 1 c 3 o x L 1 p t a W V u a W 9 u b y B 0 e X A u e 1 N 6 Z X J v a 2 / F m 8 S H I G d l b 2 d y Y W Z p Y 3 p u Y S w x M X 0 m c X V v d D s s J n F 1 b 3 Q 7 U 2 V j d G l v b j E v Q X J r d X N 6 M S 9 a b W l l b m l v b m 8 g d H l w L n t E x Y J 1 Z 2 / F m 8 S H I G d l b 2 d y Y W Z p Y 3 p u Y S w x M n 0 m c X V v d D s s J n F 1 b 3 Q 7 U 2 V j d G l v b j E v Q X J r d X N 6 M S 9 a b W l l b m l v b m 8 g d H l w L n t U W V A g Q l J B T k Q s M T N 9 J n F 1 b 3 Q 7 L C Z x d W 9 0 O 1 N l Y 3 R p b 2 4 x L 0 F y a 3 V z e j E v W m 1 p Z W 5 p b 2 5 v I H R 5 c C 5 7 U m 9 k e m F q I H V z x Y J 1 Z 2 k g Z 2 F z d H J v b m 9 t a W N 6 b m V q L D E 0 f S Z x d W 9 0 O y w m c X V v d D t T Z W N 0 a W 9 u M S 9 B c m t 1 c 3 o x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3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4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M 1 Q x M T o 0 M T o w N C 4 3 M T A 3 M z g 2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y K S 9 a b W l l b m l v b m 8 g d H l w L n t T U C w w f S Z x d W 9 0 O y w m c X V v d D t T Z W N 0 a W 9 u M S 9 B c m t 1 c 3 o x I C g y K S 9 a b W l l b m l v b m 8 g d H l w L n t O Y X p 3 Y S w x f S Z x d W 9 0 O y w m c X V v d D t T Z W N 0 a W 9 u M S 9 B c m t 1 c 3 o x I C g y K S 9 a b W l l b m l v b m 8 g d H l w L n t B a 3 R 5 d 2 5 v x Z v E h y w y f S Z x d W 9 0 O y w m c X V v d D t T Z W N 0 a W 9 u M S 9 B c m t 1 c 3 o x I C g y K S 9 a b W l l b m l v b m 8 g d H l w L n t C c m F u Z C w z f S Z x d W 9 0 O y w m c X V v d D t T Z W N 0 a W 9 u M S 9 B c m t 1 c 3 o x I C g y K S 9 a b W l l b m l v b m 8 g d H l w L n t X b 2 p l d 8 O z Z H p 0 d 2 8 s N H 0 m c X V v d D s s J n F 1 b 3 Q 7 U 2 V j d G l v b j E v Q X J r d X N 6 M S A o M i k v W m 1 p Z W 5 p b 2 5 v I H R 5 c C 5 7 U G 9 3 a W F 0 L D V 9 J n F 1 b 3 Q 7 L C Z x d W 9 0 O 1 N l Y 3 R p b 2 4 x L 0 F y a 3 V z e j E g K D I p L 1 p t a W V u a W 9 u b y B 0 e X A u e 0 d t a W 5 h L D Z 9 J n F 1 b 3 Q 7 L C Z x d W 9 0 O 1 N l Y 3 R p b 2 4 x L 0 F y a 3 V z e j E g K D I p L 1 p t a W V u a W 9 u b y B 0 e X A u e 0 1 p Y X N 0 b y w 3 f S Z x d W 9 0 O y w m c X V v d D t T Z W N 0 a W 9 u M S 9 B c m t 1 c 3 o x I C g y K S 9 a b W l l b m l v b m 8 g d H l w L n t L b 2 Q g c G 9 j e n R v d 3 k s O H 0 m c X V v d D s s J n F 1 b 3 Q 7 U 2 V j d G l v b j E v Q X J r d X N 6 M S A o M i k v W m 1 p Z W 5 p b 2 5 v I H R 5 c C 5 7 V W x p Y 2 E s O X 0 m c X V v d D s s J n F 1 b 3 Q 7 U 2 V j d G l v b j E v Q X J r d X N 6 M S A o M i k v W m 1 p Z W 5 p b 2 5 v I H R 5 c C 5 7 T n V t Z X I g Z G 9 t d S w x M H 0 m c X V v d D s s J n F 1 b 3 Q 7 U 2 V j d G l v b j E v Q X J r d X N 6 M S A o M i k v W m 1 p Z W 5 p b 2 5 v I H R 5 c C 5 7 U 3 p l c m 9 r b 8 W b x I c g Z 2 V v Z 3 J h Z m l j e m 5 h L D E x f S Z x d W 9 0 O y w m c X V v d D t T Z W N 0 a W 9 u M S 9 B c m t 1 c 3 o x I C g y K S 9 a b W l l b m l v b m 8 g d H l w L n t E x Y J 1 Z 2 / F m 8 S H I G d l b 2 d y Y W Z p Y 3 p u Y S w x M n 0 m c X V v d D s s J n F 1 b 3 Q 7 U 2 V j d G l v b j E v Q X J r d X N 6 M S A o M i k v W m 1 p Z W 5 p b 2 5 v I H R 5 c C 5 7 V F l Q I E J S Q U 5 E L D E z f S Z x d W 9 0 O y w m c X V v d D t T Z W N 0 a W 9 u M S 9 B c m t 1 c 3 o x I C g y K S 9 a b W l l b m l v b m 8 g d H l w L n t S b 2 R 6 Y W o g d X P F g n V n a S B n Y X N 0 c m 9 u b 2 1 p Y 3 p u Z W o s M T R 9 J n F 1 b 3 Q 7 L C Z x d W 9 0 O 1 N l Y 3 R p b 2 4 x L 0 F y a 3 V z e j E g K D I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A o M i k v W m 1 p Z W 5 p b 2 5 v I H R 5 c C 5 7 U 1 A s M H 0 m c X V v d D s s J n F 1 b 3 Q 7 U 2 V j d G l v b j E v Q X J r d X N 6 M S A o M i k v W m 1 p Z W 5 p b 2 5 v I H R 5 c C 5 7 T m F 6 d 2 E s M X 0 m c X V v d D s s J n F 1 b 3 Q 7 U 2 V j d G l v b j E v Q X J r d X N 6 M S A o M i k v W m 1 p Z W 5 p b 2 5 v I H R 5 c C 5 7 Q W t 0 e X d u b 8 W b x I c s M n 0 m c X V v d D s s J n F 1 b 3 Q 7 U 2 V j d G l v b j E v Q X J r d X N 6 M S A o M i k v W m 1 p Z W 5 p b 2 5 v I H R 5 c C 5 7 Q n J h b m Q s M 3 0 m c X V v d D s s J n F 1 b 3 Q 7 U 2 V j d G l v b j E v Q X J r d X N 6 M S A o M i k v W m 1 p Z W 5 p b 2 5 v I H R 5 c C 5 7 V 2 9 q Z X f D s 2 R 6 d H d v L D R 9 J n F 1 b 3 Q 7 L C Z x d W 9 0 O 1 N l Y 3 R p b 2 4 x L 0 F y a 3 V z e j E g K D I p L 1 p t a W V u a W 9 u b y B 0 e X A u e 1 B v d 2 l h d C w 1 f S Z x d W 9 0 O y w m c X V v d D t T Z W N 0 a W 9 u M S 9 B c m t 1 c 3 o x I C g y K S 9 a b W l l b m l v b m 8 g d H l w L n t H b W l u Y S w 2 f S Z x d W 9 0 O y w m c X V v d D t T Z W N 0 a W 9 u M S 9 B c m t 1 c 3 o x I C g y K S 9 a b W l l b m l v b m 8 g d H l w L n t N a W F z d G 8 s N 3 0 m c X V v d D s s J n F 1 b 3 Q 7 U 2 V j d G l v b j E v Q X J r d X N 6 M S A o M i k v W m 1 p Z W 5 p b 2 5 v I H R 5 c C 5 7 S 2 9 k I H B v Y 3 p 0 b 3 d 5 L D h 9 J n F 1 b 3 Q 7 L C Z x d W 9 0 O 1 N l Y 3 R p b 2 4 x L 0 F y a 3 V z e j E g K D I p L 1 p t a W V u a W 9 u b y B 0 e X A u e 1 V s a W N h L D l 9 J n F 1 b 3 Q 7 L C Z x d W 9 0 O 1 N l Y 3 R p b 2 4 x L 0 F y a 3 V z e j E g K D I p L 1 p t a W V u a W 9 u b y B 0 e X A u e 0 5 1 b W V y I G R v b X U s M T B 9 J n F 1 b 3 Q 7 L C Z x d W 9 0 O 1 N l Y 3 R p b 2 4 x L 0 F y a 3 V z e j E g K D I p L 1 p t a W V u a W 9 u b y B 0 e X A u e 1 N 6 Z X J v a 2 / F m 8 S H I G d l b 2 d y Y W Z p Y 3 p u Y S w x M X 0 m c X V v d D s s J n F 1 b 3 Q 7 U 2 V j d G l v b j E v Q X J r d X N 6 M S A o M i k v W m 1 p Z W 5 p b 2 5 v I H R 5 c C 5 7 R M W C d W d v x Z v E h y B n Z W 9 n c m F m a W N 6 b m E s M T J 9 J n F 1 b 3 Q 7 L C Z x d W 9 0 O 1 N l Y 3 R p b 2 4 x L 0 F y a 3 V z e j E g K D I p L 1 p t a W V u a W 9 u b y B 0 e X A u e 1 R Z U C B C U k F O R C w x M 3 0 m c X V v d D s s J n F 1 b 3 Q 7 U 2 V j d G l v b j E v Q X J r d X N 6 M S A o M i k v W m 1 p Z W 5 p b 2 5 v I H R 5 c C 5 7 U m 9 k e m F q I H V z x Y J 1 Z 2 k g Z 2 F z d H J v b m 9 t a W N 6 b m V q L D E 0 f S Z x d W 9 0 O y w m c X V v d D t T Z W N 0 a W 9 u M S 9 B c m t 1 c 3 o x I C g y K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M i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y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y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i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N U M T E 6 N T I 6 M z Y u O D I x O D A 0 M l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A o M y k v W m 1 p Z W 5 p b 2 5 v I H R 5 c C 5 7 U 1 A s M H 0 m c X V v d D s s J n F 1 b 3 Q 7 U 2 V j d G l v b j E v Q X J r d X N 6 M S A o M y k v W m 1 p Z W 5 p b 2 5 v I H R 5 c C 5 7 T m F 6 d 2 E s M X 0 m c X V v d D s s J n F 1 b 3 Q 7 U 2 V j d G l v b j E v Q X J r d X N 6 M S A o M y k v W m 1 p Z W 5 p b 2 5 v I H R 5 c C 5 7 Q W t 0 e X d u b 8 W b x I c s M n 0 m c X V v d D s s J n F 1 b 3 Q 7 U 2 V j d G l v b j E v Q X J r d X N 6 M S A o M y k v W m 1 p Z W 5 p b 2 5 v I H R 5 c C 5 7 Q n J h b m Q s M 3 0 m c X V v d D s s J n F 1 b 3 Q 7 U 2 V j d G l v b j E v Q X J r d X N 6 M S A o M y k v W m 1 p Z W 5 p b 2 5 v I H R 5 c C 5 7 V 2 9 q Z X f D s 2 R 6 d H d v L D R 9 J n F 1 b 3 Q 7 L C Z x d W 9 0 O 1 N l Y 3 R p b 2 4 x L 0 F y a 3 V z e j E g K D M p L 1 p t a W V u a W 9 u b y B 0 e X A u e 1 B v d 2 l h d C w 1 f S Z x d W 9 0 O y w m c X V v d D t T Z W N 0 a W 9 u M S 9 B c m t 1 c 3 o x I C g z K S 9 a b W l l b m l v b m 8 g d H l w L n t H b W l u Y S w 2 f S Z x d W 9 0 O y w m c X V v d D t T Z W N 0 a W 9 u M S 9 B c m t 1 c 3 o x I C g z K S 9 a b W l l b m l v b m 8 g d H l w L n t N a W F z d G 8 s N 3 0 m c X V v d D s s J n F 1 b 3 Q 7 U 2 V j d G l v b j E v Q X J r d X N 6 M S A o M y k v W m 1 p Z W 5 p b 2 5 v I H R 5 c C 5 7 S 2 9 k I H B v Y 3 p 0 b 3 d 5 L D h 9 J n F 1 b 3 Q 7 L C Z x d W 9 0 O 1 N l Y 3 R p b 2 4 x L 0 F y a 3 V z e j E g K D M p L 1 p t a W V u a W 9 u b y B 0 e X A u e 1 V s a W N h L D l 9 J n F 1 b 3 Q 7 L C Z x d W 9 0 O 1 N l Y 3 R p b 2 4 x L 0 F y a 3 V z e j E g K D M p L 1 p t a W V u a W 9 u b y B 0 e X A u e 0 5 1 b W V y I G R v b X U s M T B 9 J n F 1 b 3 Q 7 L C Z x d W 9 0 O 1 N l Y 3 R p b 2 4 x L 0 F y a 3 V z e j E g K D M p L 1 p t a W V u a W 9 u b y B 0 e X A u e 1 N 6 Z X J v a 2 / F m 8 S H I G d l b 2 d y Y W Z p Y 3 p u Y S w x M X 0 m c X V v d D s s J n F 1 b 3 Q 7 U 2 V j d G l v b j E v Q X J r d X N 6 M S A o M y k v W m 1 p Z W 5 p b 2 5 v I H R 5 c C 5 7 R M W C d W d v x Z v E h y B n Z W 9 n c m F m a W N 6 b m E s M T J 9 J n F 1 b 3 Q 7 L C Z x d W 9 0 O 1 N l Y 3 R p b 2 4 x L 0 F y a 3 V z e j E g K D M p L 1 p t a W V u a W 9 u b y B 0 e X A u e 1 R Z U C B C U k F O R C w x M 3 0 m c X V v d D s s J n F 1 b 3 Q 7 U 2 V j d G l v b j E v Q X J r d X N 6 M S A o M y k v W m 1 p Z W 5 p b 2 5 v I H R 5 c C 5 7 U m 9 k e m F q I H V z x Y J 1 Z 2 k g Z 2 F z d H J v b m 9 t a W N 6 b m V q L D E 0 f S Z x d W 9 0 O y w m c X V v d D t T Z W N 0 a W 9 u M S 9 B c m t 1 c 3 o x I C g z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M p L 1 p t a W V u a W 9 u b y B 0 e X A u e 1 N Q L D B 9 J n F 1 b 3 Q 7 L C Z x d W 9 0 O 1 N l Y 3 R p b 2 4 x L 0 F y a 3 V z e j E g K D M p L 1 p t a W V u a W 9 u b y B 0 e X A u e 0 5 h e n d h L D F 9 J n F 1 b 3 Q 7 L C Z x d W 9 0 O 1 N l Y 3 R p b 2 4 x L 0 F y a 3 V z e j E g K D M p L 1 p t a W V u a W 9 u b y B 0 e X A u e 0 F r d H l 3 b m / F m 8 S H L D J 9 J n F 1 b 3 Q 7 L C Z x d W 9 0 O 1 N l Y 3 R p b 2 4 x L 0 F y a 3 V z e j E g K D M p L 1 p t a W V u a W 9 u b y B 0 e X A u e 0 J y Y W 5 k L D N 9 J n F 1 b 3 Q 7 L C Z x d W 9 0 O 1 N l Y 3 R p b 2 4 x L 0 F y a 3 V z e j E g K D M p L 1 p t a W V u a W 9 u b y B 0 e X A u e 1 d v a m V 3 w 7 N k e n R 3 b y w 0 f S Z x d W 9 0 O y w m c X V v d D t T Z W N 0 a W 9 u M S 9 B c m t 1 c 3 o x I C g z K S 9 a b W l l b m l v b m 8 g d H l w L n t Q b 3 d p Y X Q s N X 0 m c X V v d D s s J n F 1 b 3 Q 7 U 2 V j d G l v b j E v Q X J r d X N 6 M S A o M y k v W m 1 p Z W 5 p b 2 5 v I H R 5 c C 5 7 R 2 1 p b m E s N n 0 m c X V v d D s s J n F 1 b 3 Q 7 U 2 V j d G l v b j E v Q X J r d X N 6 M S A o M y k v W m 1 p Z W 5 p b 2 5 v I H R 5 c C 5 7 T W l h c 3 R v L D d 9 J n F 1 b 3 Q 7 L C Z x d W 9 0 O 1 N l Y 3 R p b 2 4 x L 0 F y a 3 V z e j E g K D M p L 1 p t a W V u a W 9 u b y B 0 e X A u e 0 t v Z C B w b 2 N 6 d G 9 3 e S w 4 f S Z x d W 9 0 O y w m c X V v d D t T Z W N 0 a W 9 u M S 9 B c m t 1 c 3 o x I C g z K S 9 a b W l l b m l v b m 8 g d H l w L n t V b G l j Y S w 5 f S Z x d W 9 0 O y w m c X V v d D t T Z W N 0 a W 9 u M S 9 B c m t 1 c 3 o x I C g z K S 9 a b W l l b m l v b m 8 g d H l w L n t O d W 1 l c i B k b 2 1 1 L D E w f S Z x d W 9 0 O y w m c X V v d D t T Z W N 0 a W 9 u M S 9 B c m t 1 c 3 o x I C g z K S 9 a b W l l b m l v b m 8 g d H l w L n t T e m V y b 2 t v x Z v E h y B n Z W 9 n c m F m a W N 6 b m E s M T F 9 J n F 1 b 3 Q 7 L C Z x d W 9 0 O 1 N l Y 3 R p b 2 4 x L 0 F y a 3 V z e j E g K D M p L 1 p t a W V u a W 9 u b y B 0 e X A u e 0 T F g n V n b 8 W b x I c g Z 2 V v Z 3 J h Z m l j e m 5 h L D E y f S Z x d W 9 0 O y w m c X V v d D t T Z W N 0 a W 9 u M S 9 B c m t 1 c 3 o x I C g z K S 9 a b W l l b m l v b m 8 g d H l w L n t U W V A g Q l J B T k Q s M T N 9 J n F 1 b 3 Q 7 L C Z x d W 9 0 O 1 N l Y 3 R p b 2 4 x L 0 F y a 3 V z e j E g K D M p L 1 p t a W V u a W 9 u b y B 0 e X A u e 1 J v Z H p h a i B 1 c 8 W C d W d p I G d h c 3 R y b 2 5 v b W l j e m 5 l a i w x N H 0 m c X V v d D s s J n F 1 b 3 Q 7 U 2 V j d G l v b j E v Q X J r d X N 6 M S A o M y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M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y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y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M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g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2 V D A 1 O j U 1 O j I 0 L j g w M j M 5 N j Z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Q p L 1 p t a W V u a W 9 u b y B 0 e X A u e 1 N Q L D B 9 J n F 1 b 3 Q 7 L C Z x d W 9 0 O 1 N l Y 3 R p b 2 4 x L 0 F y a 3 V z e j E g K D Q p L 1 p t a W V u a W 9 u b y B 0 e X A u e 0 5 h e n d h L D F 9 J n F 1 b 3 Q 7 L C Z x d W 9 0 O 1 N l Y 3 R p b 2 4 x L 0 F y a 3 V z e j E g K D Q p L 1 p t a W V u a W 9 u b y B 0 e X A u e 0 F r d H l 3 b m / F m 8 S H L D J 9 J n F 1 b 3 Q 7 L C Z x d W 9 0 O 1 N l Y 3 R p b 2 4 x L 0 F y a 3 V z e j E g K D Q p L 1 p t a W V u a W 9 u b y B 0 e X A u e 0 J y Y W 5 k L D N 9 J n F 1 b 3 Q 7 L C Z x d W 9 0 O 1 N l Y 3 R p b 2 4 x L 0 F y a 3 V z e j E g K D Q p L 1 p t a W V u a W 9 u b y B 0 e X A u e 1 d v a m V 3 w 7 N k e n R 3 b y w 0 f S Z x d W 9 0 O y w m c X V v d D t T Z W N 0 a W 9 u M S 9 B c m t 1 c 3 o x I C g 0 K S 9 a b W l l b m l v b m 8 g d H l w L n t Q b 3 d p Y X Q s N X 0 m c X V v d D s s J n F 1 b 3 Q 7 U 2 V j d G l v b j E v Q X J r d X N 6 M S A o N C k v W m 1 p Z W 5 p b 2 5 v I H R 5 c C 5 7 R 2 1 p b m E s N n 0 m c X V v d D s s J n F 1 b 3 Q 7 U 2 V j d G l v b j E v Q X J r d X N 6 M S A o N C k v W m 1 p Z W 5 p b 2 5 v I H R 5 c C 5 7 T W l h c 3 R v L D d 9 J n F 1 b 3 Q 7 L C Z x d W 9 0 O 1 N l Y 3 R p b 2 4 x L 0 F y a 3 V z e j E g K D Q p L 1 p t a W V u a W 9 u b y B 0 e X A u e 0 t v Z C B w b 2 N 6 d G 9 3 e S w 4 f S Z x d W 9 0 O y w m c X V v d D t T Z W N 0 a W 9 u M S 9 B c m t 1 c 3 o x I C g 0 K S 9 a b W l l b m l v b m 8 g d H l w L n t V b G l j Y S w 5 f S Z x d W 9 0 O y w m c X V v d D t T Z W N 0 a W 9 u M S 9 B c m t 1 c 3 o x I C g 0 K S 9 a b W l l b m l v b m 8 g d H l w L n t O d W 1 l c i B k b 2 1 1 L D E w f S Z x d W 9 0 O y w m c X V v d D t T Z W N 0 a W 9 u M S 9 B c m t 1 c 3 o x I C g 0 K S 9 a b W l l b m l v b m 8 g d H l w L n t T e m V y b 2 t v x Z v E h y B n Z W 9 n c m F m a W N 6 b m E s M T F 9 J n F 1 b 3 Q 7 L C Z x d W 9 0 O 1 N l Y 3 R p b 2 4 x L 0 F y a 3 V z e j E g K D Q p L 1 p t a W V u a W 9 u b y B 0 e X A u e 0 T F g n V n b 8 W b x I c g Z 2 V v Z 3 J h Z m l j e m 5 h L D E y f S Z x d W 9 0 O y w m c X V v d D t T Z W N 0 a W 9 u M S 9 B c m t 1 c 3 o x I C g 0 K S 9 a b W l l b m l v b m 8 g d H l w L n t U W V A g Q l J B T k Q s M T N 9 J n F 1 b 3 Q 7 L C Z x d W 9 0 O 1 N l Y 3 R p b 2 4 x L 0 F y a 3 V z e j E g K D Q p L 1 p t a W V u a W 9 u b y B 0 e X A u e 1 J v Z H p h a i B 1 c 8 W C d W d p I G d h c 3 R y b 2 5 v b W l j e m 5 l a i w x N H 0 m c X V v d D s s J n F 1 b 3 Q 7 U 2 V j d G l v b j E v Q X J r d X N 6 M S A o N C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0 K S 9 a b W l l b m l v b m 8 g d H l w L n t T U C w w f S Z x d W 9 0 O y w m c X V v d D t T Z W N 0 a W 9 u M S 9 B c m t 1 c 3 o x I C g 0 K S 9 a b W l l b m l v b m 8 g d H l w L n t O Y X p 3 Y S w x f S Z x d W 9 0 O y w m c X V v d D t T Z W N 0 a W 9 u M S 9 B c m t 1 c 3 o x I C g 0 K S 9 a b W l l b m l v b m 8 g d H l w L n t B a 3 R 5 d 2 5 v x Z v E h y w y f S Z x d W 9 0 O y w m c X V v d D t T Z W N 0 a W 9 u M S 9 B c m t 1 c 3 o x I C g 0 K S 9 a b W l l b m l v b m 8 g d H l w L n t C c m F u Z C w z f S Z x d W 9 0 O y w m c X V v d D t T Z W N 0 a W 9 u M S 9 B c m t 1 c 3 o x I C g 0 K S 9 a b W l l b m l v b m 8 g d H l w L n t X b 2 p l d 8 O z Z H p 0 d 2 8 s N H 0 m c X V v d D s s J n F 1 b 3 Q 7 U 2 V j d G l v b j E v Q X J r d X N 6 M S A o N C k v W m 1 p Z W 5 p b 2 5 v I H R 5 c C 5 7 U G 9 3 a W F 0 L D V 9 J n F 1 b 3 Q 7 L C Z x d W 9 0 O 1 N l Y 3 R p b 2 4 x L 0 F y a 3 V z e j E g K D Q p L 1 p t a W V u a W 9 u b y B 0 e X A u e 0 d t a W 5 h L D Z 9 J n F 1 b 3 Q 7 L C Z x d W 9 0 O 1 N l Y 3 R p b 2 4 x L 0 F y a 3 V z e j E g K D Q p L 1 p t a W V u a W 9 u b y B 0 e X A u e 0 1 p Y X N 0 b y w 3 f S Z x d W 9 0 O y w m c X V v d D t T Z W N 0 a W 9 u M S 9 B c m t 1 c 3 o x I C g 0 K S 9 a b W l l b m l v b m 8 g d H l w L n t L b 2 Q g c G 9 j e n R v d 3 k s O H 0 m c X V v d D s s J n F 1 b 3 Q 7 U 2 V j d G l v b j E v Q X J r d X N 6 M S A o N C k v W m 1 p Z W 5 p b 2 5 v I H R 5 c C 5 7 V W x p Y 2 E s O X 0 m c X V v d D s s J n F 1 b 3 Q 7 U 2 V j d G l v b j E v Q X J r d X N 6 M S A o N C k v W m 1 p Z W 5 p b 2 5 v I H R 5 c C 5 7 T n V t Z X I g Z G 9 t d S w x M H 0 m c X V v d D s s J n F 1 b 3 Q 7 U 2 V j d G l v b j E v Q X J r d X N 6 M S A o N C k v W m 1 p Z W 5 p b 2 5 v I H R 5 c C 5 7 U 3 p l c m 9 r b 8 W b x I c g Z 2 V v Z 3 J h Z m l j e m 5 h L D E x f S Z x d W 9 0 O y w m c X V v d D t T Z W N 0 a W 9 u M S 9 B c m t 1 c 3 o x I C g 0 K S 9 a b W l l b m l v b m 8 g d H l w L n t E x Y J 1 Z 2 / F m 8 S H I G d l b 2 d y Y W Z p Y 3 p u Y S w x M n 0 m c X V v d D s s J n F 1 b 3 Q 7 U 2 V j d G l v b j E v Q X J r d X N 6 M S A o N C k v W m 1 p Z W 5 p b 2 5 v I H R 5 c C 5 7 V F l Q I E J S Q U 5 E L D E z f S Z x d W 9 0 O y w m c X V v d D t T Z W N 0 a W 9 u M S 9 B c m t 1 c 3 o x I C g 0 K S 9 a b W l l b m l v b m 8 g d H l w L n t S b 2 R 6 Y W o g d X P F g n V n a S B n Y X N 0 c m 9 u b 2 1 p Y 3 p u Z W o s M T R 9 J n F 1 b 3 Q 7 L C Z x d W 9 0 O 1 N l Y 3 R p b 2 4 x L 0 F y a 3 V z e j E g K D Q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0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Q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Q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0 K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U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4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N l Q w N j o w M j o z M S 4 0 N D g 5 N D k y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1 K S 9 a b W l l b m l v b m 8 g d H l w L n t T U C w w f S Z x d W 9 0 O y w m c X V v d D t T Z W N 0 a W 9 u M S 9 B c m t 1 c 3 o x I C g 1 K S 9 a b W l l b m l v b m 8 g d H l w L n t O Y X p 3 Y S w x f S Z x d W 9 0 O y w m c X V v d D t T Z W N 0 a W 9 u M S 9 B c m t 1 c 3 o x I C g 1 K S 9 a b W l l b m l v b m 8 g d H l w L n t B a 3 R 5 d 2 5 v x Z v E h y w y f S Z x d W 9 0 O y w m c X V v d D t T Z W N 0 a W 9 u M S 9 B c m t 1 c 3 o x I C g 1 K S 9 a b W l l b m l v b m 8 g d H l w L n t C c m F u Z C w z f S Z x d W 9 0 O y w m c X V v d D t T Z W N 0 a W 9 u M S 9 B c m t 1 c 3 o x I C g 1 K S 9 a b W l l b m l v b m 8 g d H l w L n t X b 2 p l d 8 O z Z H p 0 d 2 8 s N H 0 m c X V v d D s s J n F 1 b 3 Q 7 U 2 V j d G l v b j E v Q X J r d X N 6 M S A o N S k v W m 1 p Z W 5 p b 2 5 v I H R 5 c C 5 7 U G 9 3 a W F 0 L D V 9 J n F 1 b 3 Q 7 L C Z x d W 9 0 O 1 N l Y 3 R p b 2 4 x L 0 F y a 3 V z e j E g K D U p L 1 p t a W V u a W 9 u b y B 0 e X A u e 0 d t a W 5 h L D Z 9 J n F 1 b 3 Q 7 L C Z x d W 9 0 O 1 N l Y 3 R p b 2 4 x L 0 F y a 3 V z e j E g K D U p L 1 p t a W V u a W 9 u b y B 0 e X A u e 0 1 p Y X N 0 b y w 3 f S Z x d W 9 0 O y w m c X V v d D t T Z W N 0 a W 9 u M S 9 B c m t 1 c 3 o x I C g 1 K S 9 a b W l l b m l v b m 8 g d H l w L n t L b 2 Q g c G 9 j e n R v d 3 k s O H 0 m c X V v d D s s J n F 1 b 3 Q 7 U 2 V j d G l v b j E v Q X J r d X N 6 M S A o N S k v W m 1 p Z W 5 p b 2 5 v I H R 5 c C 5 7 V W x p Y 2 E s O X 0 m c X V v d D s s J n F 1 b 3 Q 7 U 2 V j d G l v b j E v Q X J r d X N 6 M S A o N S k v W m 1 p Z W 5 p b 2 5 v I H R 5 c C 5 7 T n V t Z X I g Z G 9 t d S w x M H 0 m c X V v d D s s J n F 1 b 3 Q 7 U 2 V j d G l v b j E v Q X J r d X N 6 M S A o N S k v W m 1 p Z W 5 p b 2 5 v I H R 5 c C 5 7 U 3 p l c m 9 r b 8 W b x I c g Z 2 V v Z 3 J h Z m l j e m 5 h L D E x f S Z x d W 9 0 O y w m c X V v d D t T Z W N 0 a W 9 u M S 9 B c m t 1 c 3 o x I C g 1 K S 9 a b W l l b m l v b m 8 g d H l w L n t E x Y J 1 Z 2 / F m 8 S H I G d l b 2 d y Y W Z p Y 3 p u Y S w x M n 0 m c X V v d D s s J n F 1 b 3 Q 7 U 2 V j d G l v b j E v Q X J r d X N 6 M S A o N S k v W m 1 p Z W 5 p b 2 5 v I H R 5 c C 5 7 V F l Q I E J S Q U 5 E L D E z f S Z x d W 9 0 O y w m c X V v d D t T Z W N 0 a W 9 u M S 9 B c m t 1 c 3 o x I C g 1 K S 9 a b W l l b m l v b m 8 g d H l w L n t S b 2 R 6 Y W o g d X P F g n V n a S B n Y X N 0 c m 9 u b 2 1 p Y 3 p u Z W o s M T R 9 J n F 1 b 3 Q 7 L C Z x d W 9 0 O 1 N l Y 3 R p b 2 4 x L 0 F y a 3 V z e j E g K D U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A o N S k v W m 1 p Z W 5 p b 2 5 v I H R 5 c C 5 7 U 1 A s M H 0 m c X V v d D s s J n F 1 b 3 Q 7 U 2 V j d G l v b j E v Q X J r d X N 6 M S A o N S k v W m 1 p Z W 5 p b 2 5 v I H R 5 c C 5 7 T m F 6 d 2 E s M X 0 m c X V v d D s s J n F 1 b 3 Q 7 U 2 V j d G l v b j E v Q X J r d X N 6 M S A o N S k v W m 1 p Z W 5 p b 2 5 v I H R 5 c C 5 7 Q W t 0 e X d u b 8 W b x I c s M n 0 m c X V v d D s s J n F 1 b 3 Q 7 U 2 V j d G l v b j E v Q X J r d X N 6 M S A o N S k v W m 1 p Z W 5 p b 2 5 v I H R 5 c C 5 7 Q n J h b m Q s M 3 0 m c X V v d D s s J n F 1 b 3 Q 7 U 2 V j d G l v b j E v Q X J r d X N 6 M S A o N S k v W m 1 p Z W 5 p b 2 5 v I H R 5 c C 5 7 V 2 9 q Z X f D s 2 R 6 d H d v L D R 9 J n F 1 b 3 Q 7 L C Z x d W 9 0 O 1 N l Y 3 R p b 2 4 x L 0 F y a 3 V z e j E g K D U p L 1 p t a W V u a W 9 u b y B 0 e X A u e 1 B v d 2 l h d C w 1 f S Z x d W 9 0 O y w m c X V v d D t T Z W N 0 a W 9 u M S 9 B c m t 1 c 3 o x I C g 1 K S 9 a b W l l b m l v b m 8 g d H l w L n t H b W l u Y S w 2 f S Z x d W 9 0 O y w m c X V v d D t T Z W N 0 a W 9 u M S 9 B c m t 1 c 3 o x I C g 1 K S 9 a b W l l b m l v b m 8 g d H l w L n t N a W F z d G 8 s N 3 0 m c X V v d D s s J n F 1 b 3 Q 7 U 2 V j d G l v b j E v Q X J r d X N 6 M S A o N S k v W m 1 p Z W 5 p b 2 5 v I H R 5 c C 5 7 S 2 9 k I H B v Y 3 p 0 b 3 d 5 L D h 9 J n F 1 b 3 Q 7 L C Z x d W 9 0 O 1 N l Y 3 R p b 2 4 x L 0 F y a 3 V z e j E g K D U p L 1 p t a W V u a W 9 u b y B 0 e X A u e 1 V s a W N h L D l 9 J n F 1 b 3 Q 7 L C Z x d W 9 0 O 1 N l Y 3 R p b 2 4 x L 0 F y a 3 V z e j E g K D U p L 1 p t a W V u a W 9 u b y B 0 e X A u e 0 5 1 b W V y I G R v b X U s M T B 9 J n F 1 b 3 Q 7 L C Z x d W 9 0 O 1 N l Y 3 R p b 2 4 x L 0 F y a 3 V z e j E g K D U p L 1 p t a W V u a W 9 u b y B 0 e X A u e 1 N 6 Z X J v a 2 / F m 8 S H I G d l b 2 d y Y W Z p Y 3 p u Y S w x M X 0 m c X V v d D s s J n F 1 b 3 Q 7 U 2 V j d G l v b j E v Q X J r d X N 6 M S A o N S k v W m 1 p Z W 5 p b 2 5 v I H R 5 c C 5 7 R M W C d W d v x Z v E h y B n Z W 9 n c m F m a W N 6 b m E s M T J 9 J n F 1 b 3 Q 7 L C Z x d W 9 0 O 1 N l Y 3 R p b 2 4 x L 0 F y a 3 V z e j E g K D U p L 1 p t a W V u a W 9 u b y B 0 e X A u e 1 R Z U C B C U k F O R C w x M 3 0 m c X V v d D s s J n F 1 b 3 Q 7 U 2 V j d G l v b j E v Q X J r d X N 6 M S A o N S k v W m 1 p Z W 5 p b 2 5 v I H R 5 c C 5 7 U m 9 k e m F q I H V z x Y J 1 Z 2 k g Z 2 F z d H J v b m 9 t a W N 6 b m V q L D E 0 f S Z x d W 9 0 O y w m c X V v d D t T Z W N 0 a W 9 u M S 9 B c m t 1 c 3 o x I C g 1 K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N S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1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1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S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2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T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Z U M D Y 6 M D Y 6 N T A u M j c 0 O D g 3 N 1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A o N i k v W m 1 p Z W 5 p b 2 5 v I H R 5 c C 5 7 U 1 A s M H 0 m c X V v d D s s J n F 1 b 3 Q 7 U 2 V j d G l v b j E v Q X J r d X N 6 M S A o N i k v W m 1 p Z W 5 p b 2 5 v I H R 5 c C 5 7 T m F 6 d 2 E s M X 0 m c X V v d D s s J n F 1 b 3 Q 7 U 2 V j d G l v b j E v Q X J r d X N 6 M S A o N i k v W m 1 p Z W 5 p b 2 5 v I H R 5 c C 5 7 Q W t 0 e X d u b 8 W b x I c s M n 0 m c X V v d D s s J n F 1 b 3 Q 7 U 2 V j d G l v b j E v Q X J r d X N 6 M S A o N i k v W m 1 p Z W 5 p b 2 5 v I H R 5 c C 5 7 Q n J h b m Q s M 3 0 m c X V v d D s s J n F 1 b 3 Q 7 U 2 V j d G l v b j E v Q X J r d X N 6 M S A o N i k v W m 1 p Z W 5 p b 2 5 v I H R 5 c C 5 7 V 2 9 q Z X f D s 2 R 6 d H d v L D R 9 J n F 1 b 3 Q 7 L C Z x d W 9 0 O 1 N l Y 3 R p b 2 4 x L 0 F y a 3 V z e j E g K D Y p L 1 p t a W V u a W 9 u b y B 0 e X A u e 1 B v d 2 l h d C w 1 f S Z x d W 9 0 O y w m c X V v d D t T Z W N 0 a W 9 u M S 9 B c m t 1 c 3 o x I C g 2 K S 9 a b W l l b m l v b m 8 g d H l w L n t H b W l u Y S w 2 f S Z x d W 9 0 O y w m c X V v d D t T Z W N 0 a W 9 u M S 9 B c m t 1 c 3 o x I C g 2 K S 9 a b W l l b m l v b m 8 g d H l w L n t N a W F z d G 8 s N 3 0 m c X V v d D s s J n F 1 b 3 Q 7 U 2 V j d G l v b j E v Q X J r d X N 6 M S A o N i k v W m 1 p Z W 5 p b 2 5 v I H R 5 c C 5 7 S 2 9 k I H B v Y 3 p 0 b 3 d 5 L D h 9 J n F 1 b 3 Q 7 L C Z x d W 9 0 O 1 N l Y 3 R p b 2 4 x L 0 F y a 3 V z e j E g K D Y p L 1 p t a W V u a W 9 u b y B 0 e X A u e 1 V s a W N h L D l 9 J n F 1 b 3 Q 7 L C Z x d W 9 0 O 1 N l Y 3 R p b 2 4 x L 0 F y a 3 V z e j E g K D Y p L 1 p t a W V u a W 9 u b y B 0 e X A u e 0 5 1 b W V y I G R v b X U s M T B 9 J n F 1 b 3 Q 7 L C Z x d W 9 0 O 1 N l Y 3 R p b 2 4 x L 0 F y a 3 V z e j E g K D Y p L 1 p t a W V u a W 9 u b y B 0 e X A u e 1 N 6 Z X J v a 2 / F m 8 S H I G d l b 2 d y Y W Z p Y 3 p u Y S w x M X 0 m c X V v d D s s J n F 1 b 3 Q 7 U 2 V j d G l v b j E v Q X J r d X N 6 M S A o N i k v W m 1 p Z W 5 p b 2 5 v I H R 5 c C 5 7 R M W C d W d v x Z v E h y B n Z W 9 n c m F m a W N 6 b m E s M T J 9 J n F 1 b 3 Q 7 L C Z x d W 9 0 O 1 N l Y 3 R p b 2 4 x L 0 F y a 3 V z e j E g K D Y p L 1 p t a W V u a W 9 u b y B 0 e X A u e 1 R Z U C B C U k F O R C w x M 3 0 m c X V v d D s s J n F 1 b 3 Q 7 U 2 V j d G l v b j E v Q X J r d X N 6 M S A o N i k v W m 1 p Z W 5 p b 2 5 v I H R 5 c C 5 7 U m 9 k e m F q I H V z x Y J 1 Z 2 k g Z 2 F z d H J v b m 9 t a W N 6 b m V q L D E 0 f S Z x d W 9 0 O y w m c X V v d D t T Z W N 0 a W 9 u M S 9 B c m t 1 c 3 o x I C g 2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Y p L 1 p t a W V u a W 9 u b y B 0 e X A u e 1 N Q L D B 9 J n F 1 b 3 Q 7 L C Z x d W 9 0 O 1 N l Y 3 R p b 2 4 x L 0 F y a 3 V z e j E g K D Y p L 1 p t a W V u a W 9 u b y B 0 e X A u e 0 5 h e n d h L D F 9 J n F 1 b 3 Q 7 L C Z x d W 9 0 O 1 N l Y 3 R p b 2 4 x L 0 F y a 3 V z e j E g K D Y p L 1 p t a W V u a W 9 u b y B 0 e X A u e 0 F r d H l 3 b m / F m 8 S H L D J 9 J n F 1 b 3 Q 7 L C Z x d W 9 0 O 1 N l Y 3 R p b 2 4 x L 0 F y a 3 V z e j E g K D Y p L 1 p t a W V u a W 9 u b y B 0 e X A u e 0 J y Y W 5 k L D N 9 J n F 1 b 3 Q 7 L C Z x d W 9 0 O 1 N l Y 3 R p b 2 4 x L 0 F y a 3 V z e j E g K D Y p L 1 p t a W V u a W 9 u b y B 0 e X A u e 1 d v a m V 3 w 7 N k e n R 3 b y w 0 f S Z x d W 9 0 O y w m c X V v d D t T Z W N 0 a W 9 u M S 9 B c m t 1 c 3 o x I C g 2 K S 9 a b W l l b m l v b m 8 g d H l w L n t Q b 3 d p Y X Q s N X 0 m c X V v d D s s J n F 1 b 3 Q 7 U 2 V j d G l v b j E v Q X J r d X N 6 M S A o N i k v W m 1 p Z W 5 p b 2 5 v I H R 5 c C 5 7 R 2 1 p b m E s N n 0 m c X V v d D s s J n F 1 b 3 Q 7 U 2 V j d G l v b j E v Q X J r d X N 6 M S A o N i k v W m 1 p Z W 5 p b 2 5 v I H R 5 c C 5 7 T W l h c 3 R v L D d 9 J n F 1 b 3 Q 7 L C Z x d W 9 0 O 1 N l Y 3 R p b 2 4 x L 0 F y a 3 V z e j E g K D Y p L 1 p t a W V u a W 9 u b y B 0 e X A u e 0 t v Z C B w b 2 N 6 d G 9 3 e S w 4 f S Z x d W 9 0 O y w m c X V v d D t T Z W N 0 a W 9 u M S 9 B c m t 1 c 3 o x I C g 2 K S 9 a b W l l b m l v b m 8 g d H l w L n t V b G l j Y S w 5 f S Z x d W 9 0 O y w m c X V v d D t T Z W N 0 a W 9 u M S 9 B c m t 1 c 3 o x I C g 2 K S 9 a b W l l b m l v b m 8 g d H l w L n t O d W 1 l c i B k b 2 1 1 L D E w f S Z x d W 9 0 O y w m c X V v d D t T Z W N 0 a W 9 u M S 9 B c m t 1 c 3 o x I C g 2 K S 9 a b W l l b m l v b m 8 g d H l w L n t T e m V y b 2 t v x Z v E h y B n Z W 9 n c m F m a W N 6 b m E s M T F 9 J n F 1 b 3 Q 7 L C Z x d W 9 0 O 1 N l Y 3 R p b 2 4 x L 0 F y a 3 V z e j E g K D Y p L 1 p t a W V u a W 9 u b y B 0 e X A u e 0 T F g n V n b 8 W b x I c g Z 2 V v Z 3 J h Z m l j e m 5 h L D E y f S Z x d W 9 0 O y w m c X V v d D t T Z W N 0 a W 9 u M S 9 B c m t 1 c 3 o x I C g 2 K S 9 a b W l l b m l v b m 8 g d H l w L n t U W V A g Q l J B T k Q s M T N 9 J n F 1 b 3 Q 7 L C Z x d W 9 0 O 1 N l Y 3 R p b 2 4 x L 0 F y a 3 V z e j E g K D Y p L 1 p t a W V u a W 9 u b y B 0 e X A u e 1 J v Z H p h a i B 1 c 8 W C d W d p I G d h c 3 R y b 2 5 v b W l j e m 5 l a i w x N H 0 m c X V v d D s s J n F 1 b 3 Q 7 U 2 V j d G l v b j E v Q X J r d X N 6 M S A o N i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Y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i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i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Y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Y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2 V D A 2 O j E w O j E 2 L j M 5 N z Q x N z Z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c p L 1 p t a W V u a W 9 u b y B 0 e X A u e 1 N Q L D B 9 J n F 1 b 3 Q 7 L C Z x d W 9 0 O 1 N l Y 3 R p b 2 4 x L 0 F y a 3 V z e j E g K D c p L 1 p t a W V u a W 9 u b y B 0 e X A u e 0 5 h e n d h L D F 9 J n F 1 b 3 Q 7 L C Z x d W 9 0 O 1 N l Y 3 R p b 2 4 x L 0 F y a 3 V z e j E g K D c p L 1 p t a W V u a W 9 u b y B 0 e X A u e 0 F r d H l 3 b m / F m 8 S H L D J 9 J n F 1 b 3 Q 7 L C Z x d W 9 0 O 1 N l Y 3 R p b 2 4 x L 0 F y a 3 V z e j E g K D c p L 1 p t a W V u a W 9 u b y B 0 e X A u e 0 J y Y W 5 k L D N 9 J n F 1 b 3 Q 7 L C Z x d W 9 0 O 1 N l Y 3 R p b 2 4 x L 0 F y a 3 V z e j E g K D c p L 1 p t a W V u a W 9 u b y B 0 e X A u e 1 d v a m V 3 w 7 N k e n R 3 b y w 0 f S Z x d W 9 0 O y w m c X V v d D t T Z W N 0 a W 9 u M S 9 B c m t 1 c 3 o x I C g 3 K S 9 a b W l l b m l v b m 8 g d H l w L n t Q b 3 d p Y X Q s N X 0 m c X V v d D s s J n F 1 b 3 Q 7 U 2 V j d G l v b j E v Q X J r d X N 6 M S A o N y k v W m 1 p Z W 5 p b 2 5 v I H R 5 c C 5 7 R 2 1 p b m E s N n 0 m c X V v d D s s J n F 1 b 3 Q 7 U 2 V j d G l v b j E v Q X J r d X N 6 M S A o N y k v W m 1 p Z W 5 p b 2 5 v I H R 5 c C 5 7 T W l h c 3 R v L D d 9 J n F 1 b 3 Q 7 L C Z x d W 9 0 O 1 N l Y 3 R p b 2 4 x L 0 F y a 3 V z e j E g K D c p L 1 p t a W V u a W 9 u b y B 0 e X A u e 0 t v Z C B w b 2 N 6 d G 9 3 e S w 4 f S Z x d W 9 0 O y w m c X V v d D t T Z W N 0 a W 9 u M S 9 B c m t 1 c 3 o x I C g 3 K S 9 a b W l l b m l v b m 8 g d H l w L n t V b G l j Y S w 5 f S Z x d W 9 0 O y w m c X V v d D t T Z W N 0 a W 9 u M S 9 B c m t 1 c 3 o x I C g 3 K S 9 a b W l l b m l v b m 8 g d H l w L n t O d W 1 l c i B k b 2 1 1 L D E w f S Z x d W 9 0 O y w m c X V v d D t T Z W N 0 a W 9 u M S 9 B c m t 1 c 3 o x I C g 3 K S 9 a b W l l b m l v b m 8 g d H l w L n t T e m V y b 2 t v x Z v E h y B n Z W 9 n c m F m a W N 6 b m E s M T F 9 J n F 1 b 3 Q 7 L C Z x d W 9 0 O 1 N l Y 3 R p b 2 4 x L 0 F y a 3 V z e j E g K D c p L 1 p t a W V u a W 9 u b y B 0 e X A u e 0 T F g n V n b 8 W b x I c g Z 2 V v Z 3 J h Z m l j e m 5 h L D E y f S Z x d W 9 0 O y w m c X V v d D t T Z W N 0 a W 9 u M S 9 B c m t 1 c 3 o x I C g 3 K S 9 a b W l l b m l v b m 8 g d H l w L n t U W V A g Q l J B T k Q s M T N 9 J n F 1 b 3 Q 7 L C Z x d W 9 0 O 1 N l Y 3 R p b 2 4 x L 0 F y a 3 V z e j E g K D c p L 1 p t a W V u a W 9 u b y B 0 e X A u e 1 J v Z H p h a i B 1 c 8 W C d W d p I G d h c 3 R y b 2 5 v b W l j e m 5 l a i w x N H 0 m c X V v d D s s J n F 1 b 3 Q 7 U 2 V j d G l v b j E v Q X J r d X N 6 M S A o N y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3 K S 9 a b W l l b m l v b m 8 g d H l w L n t T U C w w f S Z x d W 9 0 O y w m c X V v d D t T Z W N 0 a W 9 u M S 9 B c m t 1 c 3 o x I C g 3 K S 9 a b W l l b m l v b m 8 g d H l w L n t O Y X p 3 Y S w x f S Z x d W 9 0 O y w m c X V v d D t T Z W N 0 a W 9 u M S 9 B c m t 1 c 3 o x I C g 3 K S 9 a b W l l b m l v b m 8 g d H l w L n t B a 3 R 5 d 2 5 v x Z v E h y w y f S Z x d W 9 0 O y w m c X V v d D t T Z W N 0 a W 9 u M S 9 B c m t 1 c 3 o x I C g 3 K S 9 a b W l l b m l v b m 8 g d H l w L n t C c m F u Z C w z f S Z x d W 9 0 O y w m c X V v d D t T Z W N 0 a W 9 u M S 9 B c m t 1 c 3 o x I C g 3 K S 9 a b W l l b m l v b m 8 g d H l w L n t X b 2 p l d 8 O z Z H p 0 d 2 8 s N H 0 m c X V v d D s s J n F 1 b 3 Q 7 U 2 V j d G l v b j E v Q X J r d X N 6 M S A o N y k v W m 1 p Z W 5 p b 2 5 v I H R 5 c C 5 7 U G 9 3 a W F 0 L D V 9 J n F 1 b 3 Q 7 L C Z x d W 9 0 O 1 N l Y 3 R p b 2 4 x L 0 F y a 3 V z e j E g K D c p L 1 p t a W V u a W 9 u b y B 0 e X A u e 0 d t a W 5 h L D Z 9 J n F 1 b 3 Q 7 L C Z x d W 9 0 O 1 N l Y 3 R p b 2 4 x L 0 F y a 3 V z e j E g K D c p L 1 p t a W V u a W 9 u b y B 0 e X A u e 0 1 p Y X N 0 b y w 3 f S Z x d W 9 0 O y w m c X V v d D t T Z W N 0 a W 9 u M S 9 B c m t 1 c 3 o x I C g 3 K S 9 a b W l l b m l v b m 8 g d H l w L n t L b 2 Q g c G 9 j e n R v d 3 k s O H 0 m c X V v d D s s J n F 1 b 3 Q 7 U 2 V j d G l v b j E v Q X J r d X N 6 M S A o N y k v W m 1 p Z W 5 p b 2 5 v I H R 5 c C 5 7 V W x p Y 2 E s O X 0 m c X V v d D s s J n F 1 b 3 Q 7 U 2 V j d G l v b j E v Q X J r d X N 6 M S A o N y k v W m 1 p Z W 5 p b 2 5 v I H R 5 c C 5 7 T n V t Z X I g Z G 9 t d S w x M H 0 m c X V v d D s s J n F 1 b 3 Q 7 U 2 V j d G l v b j E v Q X J r d X N 6 M S A o N y k v W m 1 p Z W 5 p b 2 5 v I H R 5 c C 5 7 U 3 p l c m 9 r b 8 W b x I c g Z 2 V v Z 3 J h Z m l j e m 5 h L D E x f S Z x d W 9 0 O y w m c X V v d D t T Z W N 0 a W 9 u M S 9 B c m t 1 c 3 o x I C g 3 K S 9 a b W l l b m l v b m 8 g d H l w L n t E x Y J 1 Z 2 / F m 8 S H I G d l b 2 d y Y W Z p Y 3 p u Y S w x M n 0 m c X V v d D s s J n F 1 b 3 Q 7 U 2 V j d G l v b j E v Q X J r d X N 6 M S A o N y k v W m 1 p Z W 5 p b 2 5 v I H R 5 c C 5 7 V F l Q I E J S Q U 5 E L D E z f S Z x d W 9 0 O y w m c X V v d D t T Z W N 0 a W 9 u M S 9 B c m t 1 c 3 o x I C g 3 K S 9 a b W l l b m l v b m 8 g d H l w L n t S b 2 R 6 Y W o g d X P F g n V n a S B n Y X N 0 c m 9 u b 2 1 p Y 3 p u Z W o s M T R 9 J n F 1 b 3 Q 7 L C Z x d W 9 0 O 1 N l Y 3 R p b 2 4 x L 0 F y a 3 V z e j E g K D c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3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c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c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3 K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g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0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N l Q w N j o x M z o 0 M y 4 w M D Y y M z E x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4 K S 9 a b W l l b m l v b m 8 g d H l w L n t T U C w w f S Z x d W 9 0 O y w m c X V v d D t T Z W N 0 a W 9 u M S 9 B c m t 1 c 3 o x I C g 4 K S 9 a b W l l b m l v b m 8 g d H l w L n t O Y X p 3 Y S w x f S Z x d W 9 0 O y w m c X V v d D t T Z W N 0 a W 9 u M S 9 B c m t 1 c 3 o x I C g 4 K S 9 a b W l l b m l v b m 8 g d H l w L n t B a 3 R 5 d 2 5 v x Z v E h y w y f S Z x d W 9 0 O y w m c X V v d D t T Z W N 0 a W 9 u M S 9 B c m t 1 c 3 o x I C g 4 K S 9 a b W l l b m l v b m 8 g d H l w L n t C c m F u Z C w z f S Z x d W 9 0 O y w m c X V v d D t T Z W N 0 a W 9 u M S 9 B c m t 1 c 3 o x I C g 4 K S 9 a b W l l b m l v b m 8 g d H l w L n t X b 2 p l d 8 O z Z H p 0 d 2 8 s N H 0 m c X V v d D s s J n F 1 b 3 Q 7 U 2 V j d G l v b j E v Q X J r d X N 6 M S A o O C k v W m 1 p Z W 5 p b 2 5 v I H R 5 c C 5 7 U G 9 3 a W F 0 L D V 9 J n F 1 b 3 Q 7 L C Z x d W 9 0 O 1 N l Y 3 R p b 2 4 x L 0 F y a 3 V z e j E g K D g p L 1 p t a W V u a W 9 u b y B 0 e X A u e 0 d t a W 5 h L D Z 9 J n F 1 b 3 Q 7 L C Z x d W 9 0 O 1 N l Y 3 R p b 2 4 x L 0 F y a 3 V z e j E g K D g p L 1 p t a W V u a W 9 u b y B 0 e X A u e 0 1 p Y X N 0 b y w 3 f S Z x d W 9 0 O y w m c X V v d D t T Z W N 0 a W 9 u M S 9 B c m t 1 c 3 o x I C g 4 K S 9 a b W l l b m l v b m 8 g d H l w L n t L b 2 Q g c G 9 j e n R v d 3 k s O H 0 m c X V v d D s s J n F 1 b 3 Q 7 U 2 V j d G l v b j E v Q X J r d X N 6 M S A o O C k v W m 1 p Z W 5 p b 2 5 v I H R 5 c C 5 7 V W x p Y 2 E s O X 0 m c X V v d D s s J n F 1 b 3 Q 7 U 2 V j d G l v b j E v Q X J r d X N 6 M S A o O C k v W m 1 p Z W 5 p b 2 5 v I H R 5 c C 5 7 T n V t Z X I g Z G 9 t d S w x M H 0 m c X V v d D s s J n F 1 b 3 Q 7 U 2 V j d G l v b j E v Q X J r d X N 6 M S A o O C k v W m 1 p Z W 5 p b 2 5 v I H R 5 c C 5 7 U 3 p l c m 9 r b 8 W b x I c g Z 2 V v Z 3 J h Z m l j e m 5 h L D E x f S Z x d W 9 0 O y w m c X V v d D t T Z W N 0 a W 9 u M S 9 B c m t 1 c 3 o x I C g 4 K S 9 a b W l l b m l v b m 8 g d H l w L n t E x Y J 1 Z 2 / F m 8 S H I G d l b 2 d y Y W Z p Y 3 p u Y S w x M n 0 m c X V v d D s s J n F 1 b 3 Q 7 U 2 V j d G l v b j E v Q X J r d X N 6 M S A o O C k v W m 1 p Z W 5 p b 2 5 v I H R 5 c C 5 7 V F l Q I E J S Q U 5 E L D E z f S Z x d W 9 0 O y w m c X V v d D t T Z W N 0 a W 9 u M S 9 B c m t 1 c 3 o x I C g 4 K S 9 a b W l l b m l v b m 8 g d H l w L n t S b 2 R 6 Y W o g d X P F g n V n a S B n Y X N 0 c m 9 u b 2 1 p Y 3 p u Z W o s M T R 9 J n F 1 b 3 Q 7 L C Z x d W 9 0 O 1 N l Y 3 R p b 2 4 x L 0 F y a 3 V z e j E g K D g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A o O C k v W m 1 p Z W 5 p b 2 5 v I H R 5 c C 5 7 U 1 A s M H 0 m c X V v d D s s J n F 1 b 3 Q 7 U 2 V j d G l v b j E v Q X J r d X N 6 M S A o O C k v W m 1 p Z W 5 p b 2 5 v I H R 5 c C 5 7 T m F 6 d 2 E s M X 0 m c X V v d D s s J n F 1 b 3 Q 7 U 2 V j d G l v b j E v Q X J r d X N 6 M S A o O C k v W m 1 p Z W 5 p b 2 5 v I H R 5 c C 5 7 Q W t 0 e X d u b 8 W b x I c s M n 0 m c X V v d D s s J n F 1 b 3 Q 7 U 2 V j d G l v b j E v Q X J r d X N 6 M S A o O C k v W m 1 p Z W 5 p b 2 5 v I H R 5 c C 5 7 Q n J h b m Q s M 3 0 m c X V v d D s s J n F 1 b 3 Q 7 U 2 V j d G l v b j E v Q X J r d X N 6 M S A o O C k v W m 1 p Z W 5 p b 2 5 v I H R 5 c C 5 7 V 2 9 q Z X f D s 2 R 6 d H d v L D R 9 J n F 1 b 3 Q 7 L C Z x d W 9 0 O 1 N l Y 3 R p b 2 4 x L 0 F y a 3 V z e j E g K D g p L 1 p t a W V u a W 9 u b y B 0 e X A u e 1 B v d 2 l h d C w 1 f S Z x d W 9 0 O y w m c X V v d D t T Z W N 0 a W 9 u M S 9 B c m t 1 c 3 o x I C g 4 K S 9 a b W l l b m l v b m 8 g d H l w L n t H b W l u Y S w 2 f S Z x d W 9 0 O y w m c X V v d D t T Z W N 0 a W 9 u M S 9 B c m t 1 c 3 o x I C g 4 K S 9 a b W l l b m l v b m 8 g d H l w L n t N a W F z d G 8 s N 3 0 m c X V v d D s s J n F 1 b 3 Q 7 U 2 V j d G l v b j E v Q X J r d X N 6 M S A o O C k v W m 1 p Z W 5 p b 2 5 v I H R 5 c C 5 7 S 2 9 k I H B v Y 3 p 0 b 3 d 5 L D h 9 J n F 1 b 3 Q 7 L C Z x d W 9 0 O 1 N l Y 3 R p b 2 4 x L 0 F y a 3 V z e j E g K D g p L 1 p t a W V u a W 9 u b y B 0 e X A u e 1 V s a W N h L D l 9 J n F 1 b 3 Q 7 L C Z x d W 9 0 O 1 N l Y 3 R p b 2 4 x L 0 F y a 3 V z e j E g K D g p L 1 p t a W V u a W 9 u b y B 0 e X A u e 0 5 1 b W V y I G R v b X U s M T B 9 J n F 1 b 3 Q 7 L C Z x d W 9 0 O 1 N l Y 3 R p b 2 4 x L 0 F y a 3 V z e j E g K D g p L 1 p t a W V u a W 9 u b y B 0 e X A u e 1 N 6 Z X J v a 2 / F m 8 S H I G d l b 2 d y Y W Z p Y 3 p u Y S w x M X 0 m c X V v d D s s J n F 1 b 3 Q 7 U 2 V j d G l v b j E v Q X J r d X N 6 M S A o O C k v W m 1 p Z W 5 p b 2 5 v I H R 5 c C 5 7 R M W C d W d v x Z v E h y B n Z W 9 n c m F m a W N 6 b m E s M T J 9 J n F 1 b 3 Q 7 L C Z x d W 9 0 O 1 N l Y 3 R p b 2 4 x L 0 F y a 3 V z e j E g K D g p L 1 p t a W V u a W 9 u b y B 0 e X A u e 1 R Z U C B C U k F O R C w x M 3 0 m c X V v d D s s J n F 1 b 3 Q 7 U 2 V j d G l v b j E v Q X J r d X N 6 M S A o O C k v W m 1 p Z W 5 p b 2 5 v I H R 5 c C 5 7 U m 9 k e m F q I H V z x Y J 1 Z 2 k g Z 2 F z d H J v b m 9 t a W N 6 b m V q L D E 0 f S Z x d W 9 0 O y w m c X V v d D t T Z W N 0 a W 9 u M S 9 B c m t 1 c 3 o x I C g 4 K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O C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4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4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O C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O T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Z U M D Y 6 M T Y 6 N D U u O T k 5 O D E 0 N F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A o O S k v W m 1 p Z W 5 p b 2 5 v I H R 5 c C 5 7 U 1 A s M H 0 m c X V v d D s s J n F 1 b 3 Q 7 U 2 V j d G l v b j E v Q X J r d X N 6 M S A o O S k v W m 1 p Z W 5 p b 2 5 v I H R 5 c C 5 7 T m F 6 d 2 E s M X 0 m c X V v d D s s J n F 1 b 3 Q 7 U 2 V j d G l v b j E v Q X J r d X N 6 M S A o O S k v W m 1 p Z W 5 p b 2 5 v I H R 5 c C 5 7 Q W t 0 e X d u b 8 W b x I c s M n 0 m c X V v d D s s J n F 1 b 3 Q 7 U 2 V j d G l v b j E v Q X J r d X N 6 M S A o O S k v W m 1 p Z W 5 p b 2 5 v I H R 5 c C 5 7 Q n J h b m Q s M 3 0 m c X V v d D s s J n F 1 b 3 Q 7 U 2 V j d G l v b j E v Q X J r d X N 6 M S A o O S k v W m 1 p Z W 5 p b 2 5 v I H R 5 c C 5 7 V 2 9 q Z X f D s 2 R 6 d H d v L D R 9 J n F 1 b 3 Q 7 L C Z x d W 9 0 O 1 N l Y 3 R p b 2 4 x L 0 F y a 3 V z e j E g K D k p L 1 p t a W V u a W 9 u b y B 0 e X A u e 1 B v d 2 l h d C w 1 f S Z x d W 9 0 O y w m c X V v d D t T Z W N 0 a W 9 u M S 9 B c m t 1 c 3 o x I C g 5 K S 9 a b W l l b m l v b m 8 g d H l w L n t H b W l u Y S w 2 f S Z x d W 9 0 O y w m c X V v d D t T Z W N 0 a W 9 u M S 9 B c m t 1 c 3 o x I C g 5 K S 9 a b W l l b m l v b m 8 g d H l w L n t N a W F z d G 8 s N 3 0 m c X V v d D s s J n F 1 b 3 Q 7 U 2 V j d G l v b j E v Q X J r d X N 6 M S A o O S k v W m 1 p Z W 5 p b 2 5 v I H R 5 c C 5 7 S 2 9 k I H B v Y 3 p 0 b 3 d 5 L D h 9 J n F 1 b 3 Q 7 L C Z x d W 9 0 O 1 N l Y 3 R p b 2 4 x L 0 F y a 3 V z e j E g K D k p L 1 p t a W V u a W 9 u b y B 0 e X A u e 1 V s a W N h L D l 9 J n F 1 b 3 Q 7 L C Z x d W 9 0 O 1 N l Y 3 R p b 2 4 x L 0 F y a 3 V z e j E g K D k p L 1 p t a W V u a W 9 u b y B 0 e X A u e 0 5 1 b W V y I G R v b X U s M T B 9 J n F 1 b 3 Q 7 L C Z x d W 9 0 O 1 N l Y 3 R p b 2 4 x L 0 F y a 3 V z e j E g K D k p L 1 p t a W V u a W 9 u b y B 0 e X A u e 1 N 6 Z X J v a 2 / F m 8 S H I G d l b 2 d y Y W Z p Y 3 p u Y S w x M X 0 m c X V v d D s s J n F 1 b 3 Q 7 U 2 V j d G l v b j E v Q X J r d X N 6 M S A o O S k v W m 1 p Z W 5 p b 2 5 v I H R 5 c C 5 7 R M W C d W d v x Z v E h y B n Z W 9 n c m F m a W N 6 b m E s M T J 9 J n F 1 b 3 Q 7 L C Z x d W 9 0 O 1 N l Y 3 R p b 2 4 x L 0 F y a 3 V z e j E g K D k p L 1 p t a W V u a W 9 u b y B 0 e X A u e 1 R Z U C B C U k F O R C w x M 3 0 m c X V v d D s s J n F 1 b 3 Q 7 U 2 V j d G l v b j E v Q X J r d X N 6 M S A o O S k v W m 1 p Z W 5 p b 2 5 v I H R 5 c C 5 7 U m 9 k e m F q I H V z x Y J 1 Z 2 k g Z 2 F z d H J v b m 9 t a W N 6 b m V q L D E 0 f S Z x d W 9 0 O y w m c X V v d D t T Z W N 0 a W 9 u M S 9 B c m t 1 c 3 o x I C g 5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k p L 1 p t a W V u a W 9 u b y B 0 e X A u e 1 N Q L D B 9 J n F 1 b 3 Q 7 L C Z x d W 9 0 O 1 N l Y 3 R p b 2 4 x L 0 F y a 3 V z e j E g K D k p L 1 p t a W V u a W 9 u b y B 0 e X A u e 0 5 h e n d h L D F 9 J n F 1 b 3 Q 7 L C Z x d W 9 0 O 1 N l Y 3 R p b 2 4 x L 0 F y a 3 V z e j E g K D k p L 1 p t a W V u a W 9 u b y B 0 e X A u e 0 F r d H l 3 b m / F m 8 S H L D J 9 J n F 1 b 3 Q 7 L C Z x d W 9 0 O 1 N l Y 3 R p b 2 4 x L 0 F y a 3 V z e j E g K D k p L 1 p t a W V u a W 9 u b y B 0 e X A u e 0 J y Y W 5 k L D N 9 J n F 1 b 3 Q 7 L C Z x d W 9 0 O 1 N l Y 3 R p b 2 4 x L 0 F y a 3 V z e j E g K D k p L 1 p t a W V u a W 9 u b y B 0 e X A u e 1 d v a m V 3 w 7 N k e n R 3 b y w 0 f S Z x d W 9 0 O y w m c X V v d D t T Z W N 0 a W 9 u M S 9 B c m t 1 c 3 o x I C g 5 K S 9 a b W l l b m l v b m 8 g d H l w L n t Q b 3 d p Y X Q s N X 0 m c X V v d D s s J n F 1 b 3 Q 7 U 2 V j d G l v b j E v Q X J r d X N 6 M S A o O S k v W m 1 p Z W 5 p b 2 5 v I H R 5 c C 5 7 R 2 1 p b m E s N n 0 m c X V v d D s s J n F 1 b 3 Q 7 U 2 V j d G l v b j E v Q X J r d X N 6 M S A o O S k v W m 1 p Z W 5 p b 2 5 v I H R 5 c C 5 7 T W l h c 3 R v L D d 9 J n F 1 b 3 Q 7 L C Z x d W 9 0 O 1 N l Y 3 R p b 2 4 x L 0 F y a 3 V z e j E g K D k p L 1 p t a W V u a W 9 u b y B 0 e X A u e 0 t v Z C B w b 2 N 6 d G 9 3 e S w 4 f S Z x d W 9 0 O y w m c X V v d D t T Z W N 0 a W 9 u M S 9 B c m t 1 c 3 o x I C g 5 K S 9 a b W l l b m l v b m 8 g d H l w L n t V b G l j Y S w 5 f S Z x d W 9 0 O y w m c X V v d D t T Z W N 0 a W 9 u M S 9 B c m t 1 c 3 o x I C g 5 K S 9 a b W l l b m l v b m 8 g d H l w L n t O d W 1 l c i B k b 2 1 1 L D E w f S Z x d W 9 0 O y w m c X V v d D t T Z W N 0 a W 9 u M S 9 B c m t 1 c 3 o x I C g 5 K S 9 a b W l l b m l v b m 8 g d H l w L n t T e m V y b 2 t v x Z v E h y B n Z W 9 n c m F m a W N 6 b m E s M T F 9 J n F 1 b 3 Q 7 L C Z x d W 9 0 O 1 N l Y 3 R p b 2 4 x L 0 F y a 3 V z e j E g K D k p L 1 p t a W V u a W 9 u b y B 0 e X A u e 0 T F g n V n b 8 W b x I c g Z 2 V v Z 3 J h Z m l j e m 5 h L D E y f S Z x d W 9 0 O y w m c X V v d D t T Z W N 0 a W 9 u M S 9 B c m t 1 c 3 o x I C g 5 K S 9 a b W l l b m l v b m 8 g d H l w L n t U W V A g Q l J B T k Q s M T N 9 J n F 1 b 3 Q 7 L C Z x d W 9 0 O 1 N l Y 3 R p b 2 4 x L 0 F y a 3 V z e j E g K D k p L 1 p t a W V u a W 9 u b y B 0 e X A u e 1 J v Z H p h a i B 1 c 8 W C d W d p I G d h c 3 R y b 2 5 v b W l j e m 5 l a i w x N H 0 m c X V v d D s s J n F 1 b 3 Q 7 U 2 V j d G l v b j E v Q X J r d X N 6 M S A o O S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k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O S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O S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k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A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x M D Q z I i A v P j x F b n R y e S B U e X B l P S J G a W x s R X J y b 3 J D b 2 R l I i B W Y W x 1 Z T 0 i c 1 V u a 2 5 v d 2 4 i I C 8 + P E V u d H J 5 I F R 5 c G U 9 I k Z p b G x F c n J v c k N v d W 5 0 I i B W Y W x 1 Z T 0 i b D E i I C 8 + P E V u d H J 5 I F R 5 c G U 9 I k Z p b G x M Y X N 0 V X B k Y X R l Z C I g V m F s d W U 9 I m Q y M D I 0 L T A 5 L T E 5 V D A 5 O j I 0 O j I 5 L j M 2 O D I 4 M T l a I i A v P j x F b n R y e S B U e X B l P S J G a W x s Q 2 9 s d W 1 u V H l w Z X M i I F Z h b H V l P S J z Q X d N R 0 J n W U R C Z 1 l H Q m d Z S k F 3 a 0 d C Z z 0 9 I i A v P j x F b n R y e S B U e X B l P S J G a W x s Q 2 9 s d W 1 u T m F t Z X M i I F Z h b H V l P S J z W y Z x d W 9 0 O 1 N Q J n F 1 b 3 Q 7 L C Z x d W 9 0 O 0 1 Q S y Z x d W 9 0 O y w m c X V v d D t M b 2 t h b G l 6 L i B m d W 5 r Y y 4 m c X V v d D s s J n F 1 b 3 Q 7 V 2 9 q Z X f D s 2 R 6 d H d v J n F 1 b 3 Q 7 L C Z x d W 9 0 O 0 1 p Y X N 0 b y Z x d W 9 0 O y w m c X V v d D t V c n r E h W R 6 Z W 5 p Z S Z x d W 9 0 O y w m c X V v d D t P e m 5 h Y 3 p l b m l l J n F 1 b 3 Q 7 L C Z x d W 9 0 O 1 B y b 2 R 1 Y 2 V u d C Z x d W 9 0 O y w m c X V v d D t P e m 4 u I H R 5 c H U m c X V v d D s s J n F 1 b 3 Q 7 T n I g c 2 V y L i B w c m 9 k d W M u J n F 1 b 3 Q 7 L C Z x d W 9 0 O 0 5 y I G N 6 x J n F m 2 N p I H B y b 2 Q u J n F 1 b 3 Q 7 L C Z x d W 9 0 O 1 B v Y 3 o u I G d 3 Y X I u I G t s L i Z x d W 9 0 O y w m c X V v d D t S b 2 s g c H J v Z H V r Y 2 p p J n F 1 b 3 Q 7 L C Z x d W 9 0 O 0 t v b m l l Y y B n d 2 F y L m t s L i Z x d W 9 0 O y w m c X V v d D t S b 2 R 6 Y W o g b 2 J p Z W t 0 d S Z x d W 9 0 O y w m c X V v d D t X a W V s a 2 / F m 8 S H L 3 d 5 b W l h c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x M C k v W m 1 p Z W 5 p b 2 5 v I H R 5 c C 5 7 U 1 A s M H 0 m c X V v d D s s J n F 1 b 3 Q 7 U 2 V j d G l v b j E v Q X J r d X N 6 M S A o M T A p L 1 p t a W V u a W 9 u b y B 0 e X A u e 0 1 Q S y w x f S Z x d W 9 0 O y w m c X V v d D t T Z W N 0 a W 9 u M S 9 B c m t 1 c 3 o x I C g x M C k v W m 1 p Z W 5 p b 2 5 v I H R 5 c C 5 7 T G 9 r Y W x p e i 4 g Z n V u a 2 M u L D J 9 J n F 1 b 3 Q 7 L C Z x d W 9 0 O 1 N l Y 3 R p b 2 4 x L 0 F y a 3 V z e j E g K D E w K S 9 a b W l l b m l v b m 8 g d H l w L n t X b 2 p l d 8 O z Z H p 0 d 2 8 s M 3 0 m c X V v d D s s J n F 1 b 3 Q 7 U 2 V j d G l v b j E v Q X J r d X N 6 M S A o M T A p L 1 p t a W V u a W 9 u b y B 0 e X A u e 0 1 p Y X N 0 b y w 0 f S Z x d W 9 0 O y w m c X V v d D t T Z W N 0 a W 9 u M S 9 B c m t 1 c 3 o x I C g x M C k v W m 1 p Z W 5 p b 2 5 v I H R 5 c C 5 7 V X J 6 x I V k e m V u a W U s N X 0 m c X V v d D s s J n F 1 b 3 Q 7 U 2 V j d G l v b j E v Q X J r d X N 6 M S A o M T A p L 1 p t a W V u a W 9 u b y B 0 e X A u e 0 9 6 b m F j e m V u a W U s N n 0 m c X V v d D s s J n F 1 b 3 Q 7 U 2 V j d G l v b j E v Q X J r d X N 6 M S A o M T A p L 1 p t a W V u a W 9 u b y B 0 e X A u e 1 B y b 2 R 1 Y 2 V u d C w 3 f S Z x d W 9 0 O y w m c X V v d D t T Z W N 0 a W 9 u M S 9 B c m t 1 c 3 o x I C g x M C k v W m 1 p Z W 5 p b 2 5 v I H R 5 c C 5 7 T 3 p u L i B 0 e X B 1 L D h 9 J n F 1 b 3 Q 7 L C Z x d W 9 0 O 1 N l Y 3 R p b 2 4 x L 0 F y a 3 V z e j E g K D E w K S 9 a b W l l b m l v b m 8 g d H l w L n t O c i B z Z X I u I H B y b 2 R 1 Y y 4 s O X 0 m c X V v d D s s J n F 1 b 3 Q 7 U 2 V j d G l v b j E v Q X J r d X N 6 M S A o M T A p L 1 p t a W V u a W 9 u b y B 0 e X A u e 0 5 y I G N 6 x J n F m 2 N p I H B y b 2 Q u L D E w f S Z x d W 9 0 O y w m c X V v d D t T Z W N 0 a W 9 u M S 9 B c m t 1 c 3 o x I C g x M C k v W m 1 p Z W 5 p b 2 5 v I H R 5 c C 5 7 U G 9 j e i 4 g Z 3 d h c i 4 g a 2 w u L D E x f S Z x d W 9 0 O y w m c X V v d D t T Z W N 0 a W 9 u M S 9 B c m t 1 c 3 o x I C g x M C k v W m 1 p Z W 5 p b 2 5 v I H R 5 c C 5 7 U m 9 r I H B y b 2 R 1 a 2 N q a S w x M n 0 m c X V v d D s s J n F 1 b 3 Q 7 U 2 V j d G l v b j E v Q X J r d X N 6 M S A o M T A p L 1 p t a W V u a W 9 u b y B 0 e X A u e 0 t v b m l l Y y B n d 2 F y L m t s L i w x M 3 0 m c X V v d D s s J n F 1 b 3 Q 7 U 2 V j d G l v b j E v Q X J r d X N 6 M S A o M T A p L 1 p t a W V u a W 9 u b y B 0 e X A u e 1 J v Z H p h a i B v Y m l l a 3 R 1 L D E 0 f S Z x d W 9 0 O y w m c X V v d D t T Z W N 0 a W 9 u M S 9 B c m t 1 c 3 o x I C g x M C k v W m 1 p Z W 5 p b 2 5 v I H R 5 c C 5 7 V 2 l l b G t v x Z v E h y 9 3 e W 1 p Y X I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x M C k v W m 1 p Z W 5 p b 2 5 v I H R 5 c C 5 7 U 1 A s M H 0 m c X V v d D s s J n F 1 b 3 Q 7 U 2 V j d G l v b j E v Q X J r d X N 6 M S A o M T A p L 1 p t a W V u a W 9 u b y B 0 e X A u e 0 1 Q S y w x f S Z x d W 9 0 O y w m c X V v d D t T Z W N 0 a W 9 u M S 9 B c m t 1 c 3 o x I C g x M C k v W m 1 p Z W 5 p b 2 5 v I H R 5 c C 5 7 T G 9 r Y W x p e i 4 g Z n V u a 2 M u L D J 9 J n F 1 b 3 Q 7 L C Z x d W 9 0 O 1 N l Y 3 R p b 2 4 x L 0 F y a 3 V z e j E g K D E w K S 9 a b W l l b m l v b m 8 g d H l w L n t X b 2 p l d 8 O z Z H p 0 d 2 8 s M 3 0 m c X V v d D s s J n F 1 b 3 Q 7 U 2 V j d G l v b j E v Q X J r d X N 6 M S A o M T A p L 1 p t a W V u a W 9 u b y B 0 e X A u e 0 1 p Y X N 0 b y w 0 f S Z x d W 9 0 O y w m c X V v d D t T Z W N 0 a W 9 u M S 9 B c m t 1 c 3 o x I C g x M C k v W m 1 p Z W 5 p b 2 5 v I H R 5 c C 5 7 V X J 6 x I V k e m V u a W U s N X 0 m c X V v d D s s J n F 1 b 3 Q 7 U 2 V j d G l v b j E v Q X J r d X N 6 M S A o M T A p L 1 p t a W V u a W 9 u b y B 0 e X A u e 0 9 6 b m F j e m V u a W U s N n 0 m c X V v d D s s J n F 1 b 3 Q 7 U 2 V j d G l v b j E v Q X J r d X N 6 M S A o M T A p L 1 p t a W V u a W 9 u b y B 0 e X A u e 1 B y b 2 R 1 Y 2 V u d C w 3 f S Z x d W 9 0 O y w m c X V v d D t T Z W N 0 a W 9 u M S 9 B c m t 1 c 3 o x I C g x M C k v W m 1 p Z W 5 p b 2 5 v I H R 5 c C 5 7 T 3 p u L i B 0 e X B 1 L D h 9 J n F 1 b 3 Q 7 L C Z x d W 9 0 O 1 N l Y 3 R p b 2 4 x L 0 F y a 3 V z e j E g K D E w K S 9 a b W l l b m l v b m 8 g d H l w L n t O c i B z Z X I u I H B y b 2 R 1 Y y 4 s O X 0 m c X V v d D s s J n F 1 b 3 Q 7 U 2 V j d G l v b j E v Q X J r d X N 6 M S A o M T A p L 1 p t a W V u a W 9 u b y B 0 e X A u e 0 5 y I G N 6 x J n F m 2 N p I H B y b 2 Q u L D E w f S Z x d W 9 0 O y w m c X V v d D t T Z W N 0 a W 9 u M S 9 B c m t 1 c 3 o x I C g x M C k v W m 1 p Z W 5 p b 2 5 v I H R 5 c C 5 7 U G 9 j e i 4 g Z 3 d h c i 4 g a 2 w u L D E x f S Z x d W 9 0 O y w m c X V v d D t T Z W N 0 a W 9 u M S 9 B c m t 1 c 3 o x I C g x M C k v W m 1 p Z W 5 p b 2 5 v I H R 5 c C 5 7 U m 9 r I H B y b 2 R 1 a 2 N q a S w x M n 0 m c X V v d D s s J n F 1 b 3 Q 7 U 2 V j d G l v b j E v Q X J r d X N 6 M S A o M T A p L 1 p t a W V u a W 9 u b y B 0 e X A u e 0 t v b m l l Y y B n d 2 F y L m t s L i w x M 3 0 m c X V v d D s s J n F 1 b 3 Q 7 U 2 V j d G l v b j E v Q X J r d X N 6 M S A o M T A p L 1 p t a W V u a W 9 u b y B 0 e X A u e 1 J v Z H p h a i B v Y m l l a 3 R 1 L D E 0 f S Z x d W 9 0 O y w m c X V v d D t T Z W N 0 a W 9 u M S 9 B c m t 1 c 3 o x I C g x M C k v W m 1 p Z W 5 p b 2 5 v I H R 5 c C 5 7 V 2 l l b G t v x Z v E h y 9 3 e W 1 p Y X I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E w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w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C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w K S 9 a b W l l b m l v b m 8 l M j B 0 e X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4 j i t I X Z H v 0 i D e b 4 q a 5 s B J w A A A A A C A A A A A A A D Z g A A w A A A A B A A A A A Y 3 e E N D h U F m V e V y O k 4 / N p Z A A A A A A S A A A C g A A A A E A A A A D B K t t g h Q P m 0 X e w N 8 U K W m f F Q A A A A I g C a G M 7 E n k k s Y J Q o t e m + 0 m n S 0 g r F + N G p r / E A L M z M 3 V A 3 G D U p f 7 H R 2 w D u P x B d y w J u Y V s m T z f g + E H V J b t t n E j t 2 L U w q 5 W c e l F v 9 V Z r Z C i S v I 0 U A A A A q K M W J 0 a m M D H e h 8 i T h 4 L 3 s K 0 4 X 6 Q = < / D a t a M a s h u p > 
</file>

<file path=customXml/itemProps1.xml><?xml version="1.0" encoding="utf-8"?>
<ds:datastoreItem xmlns:ds="http://schemas.openxmlformats.org/officeDocument/2006/customXml" ds:itemID="{99E40F64-9E56-4564-9810-A0850DB52D0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2025-02-05T10:31:48Z</dcterms:modified>
</cp:coreProperties>
</file>