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en_skoroszyt" defaultThemeVersion="164011"/>
  <bookViews>
    <workbookView xWindow="-105" yWindow="-105" windowWidth="19305" windowHeight="7320"/>
  </bookViews>
  <sheets>
    <sheet name="Cennik" sheetId="1" r:id="rId1"/>
    <sheet name="Model oceny" sheetId="2" state="veryHidden" r:id="rId2"/>
    <sheet name="suma_urządzenia" sheetId="36" state="veryHidden" r:id="rId3"/>
  </sheets>
  <definedNames>
    <definedName name="_xlnm._FilterDatabase" localSheetId="0" hidden="1">Cennik!$E$3:$E$15</definedName>
    <definedName name="_xlnm._FilterDatabase" localSheetId="1" hidden="1">'Model oceny'!#REF!</definedName>
  </definedNames>
  <calcPr calcId="162913"/>
  <pivotCaches>
    <pivotCache cacheId="22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H3" i="2"/>
  <c r="E10" i="2" l="1"/>
  <c r="F10" i="2" s="1"/>
  <c r="H4" i="2" l="1"/>
  <c r="E13" i="2" l="1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12" i="2"/>
  <c r="F12" i="2" s="1"/>
  <c r="E9" i="2"/>
  <c r="F9" i="2" s="1"/>
  <c r="E5" i="2" l="1"/>
  <c r="F5" i="2" s="1"/>
  <c r="E6" i="2"/>
  <c r="F6" i="2" s="1"/>
  <c r="E7" i="2"/>
  <c r="F7" i="2" s="1"/>
  <c r="E8" i="2"/>
  <c r="F8" i="2" s="1"/>
  <c r="E4" i="2"/>
  <c r="F4" i="2" s="1"/>
  <c r="E8" i="1" l="1"/>
</calcChain>
</file>

<file path=xl/sharedStrings.xml><?xml version="1.0" encoding="utf-8"?>
<sst xmlns="http://schemas.openxmlformats.org/spreadsheetml/2006/main" count="128" uniqueCount="108">
  <si>
    <t>Cennik</t>
  </si>
  <si>
    <t>Wartość zlecenia:</t>
  </si>
  <si>
    <t>L.p.</t>
  </si>
  <si>
    <t>Nazwa:</t>
  </si>
  <si>
    <t>Cena netto PLN/szt.*</t>
  </si>
  <si>
    <t>Wartość</t>
  </si>
  <si>
    <t>Usługi</t>
  </si>
  <si>
    <t>Przedmiot:</t>
  </si>
  <si>
    <t>Oferta z dnia:</t>
  </si>
  <si>
    <r>
      <t xml:space="preserve">Zryczałtowany koszt dojazdu (w obie strony)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(stawka w PLN netto/dojazd)</t>
    </r>
  </si>
  <si>
    <t>Województwo</t>
  </si>
  <si>
    <t xml:space="preserve">Zryczałtowana miesięczna stawka dla urządzenia chłodniczego (w zryczałtowanej stawce proszę uwzględnić  m.in koszt części zamiennych i materiałów, koszt czynnika chłodniczego, wszelkich napraw i preglądów, itp). Zakres przeglądu znajduje się w pliku o nazwie "Opis do Postępowania - Wymagania merytoryczne serwis chłodnictwa") </t>
  </si>
  <si>
    <t>Materiały</t>
  </si>
  <si>
    <t>R404A</t>
  </si>
  <si>
    <t>R507A</t>
  </si>
  <si>
    <t>R452A</t>
  </si>
  <si>
    <t>R449A</t>
  </si>
  <si>
    <t>R600A</t>
  </si>
  <si>
    <t>R290</t>
  </si>
  <si>
    <t>R448A</t>
  </si>
  <si>
    <t>R422D</t>
  </si>
  <si>
    <t>R410A</t>
  </si>
  <si>
    <t>R32</t>
  </si>
  <si>
    <r>
      <t xml:space="preserve">Koszt czynnika chłodniczego </t>
    </r>
    <r>
      <rPr>
        <b/>
        <sz val="11"/>
        <color theme="5" tint="-0.249977111117893"/>
        <rFont val="Calibri"/>
        <family val="2"/>
        <charset val="238"/>
        <scheme val="minor"/>
      </rPr>
      <t>dla napraw nieprzewidzianych postępowaniem</t>
    </r>
    <r>
      <rPr>
        <b/>
        <sz val="11"/>
        <color theme="1"/>
        <rFont val="Arial"/>
        <family val="2"/>
        <charset val="238"/>
      </rPr>
      <t xml:space="preserve"> :</t>
    </r>
  </si>
  <si>
    <r>
      <t xml:space="preserve">Zryczałtowana stawka za roboczogodzinę dla całego zespołu wykonującego naprawę – niezależnie od ilości osób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 (stawka w PLN netto/rbh)</t>
    </r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</si>
  <si>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dla napraw nieprzewidzianych postępowaniem</t>
    </r>
  </si>
  <si>
    <t xml:space="preserve">Zryczałtowana miesięczna stawka dla urządzenia chłodniczego (w zryczałtowanej stawce proszę uwzględnić  m.in koszt części zamiennych i materiałów, koszt czynnika chłodniczego, wszelkich napraw i przeglądów, itp). Zakres przeglądu znajduje się w pliku o nazwie "Opis do Postępowania - Wymagania merytoryczne serwis chłodnictwa") </t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</si>
  <si>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</si>
  <si>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wprowadzenia karty do bazy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</si>
  <si>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aktualizacji karty w bazie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</si>
  <si>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t>Koszt wprowadzenia karty do bazy CRO (dla jednego urządzenia)  dla napraw nieprzewidzianych postępowaniem</t>
  </si>
  <si>
    <t>Koszt aktualizacji karty w bazie CRO (dla jednego urządzenia)  dla napraw nieprzewidzianych postępowaniem</t>
  </si>
  <si>
    <t>Etykiety wierszy</t>
  </si>
  <si>
    <t>(puste)</t>
  </si>
  <si>
    <t>Suma końcowa</t>
  </si>
  <si>
    <t>Wartość 1 urządzenia per 1 Stacja Paliw</t>
  </si>
  <si>
    <t>zachodniopomorskie</t>
  </si>
  <si>
    <t>Koszalin</t>
  </si>
  <si>
    <t>Szczecinek</t>
  </si>
  <si>
    <t>Karlino</t>
  </si>
  <si>
    <t>Stargard</t>
  </si>
  <si>
    <t>Świnoujście</t>
  </si>
  <si>
    <t>Darłowo</t>
  </si>
  <si>
    <t>Kołbaskowo</t>
  </si>
  <si>
    <t>Wolin</t>
  </si>
  <si>
    <t>Drawsko Pomorskie</t>
  </si>
  <si>
    <t>Wałcz</t>
  </si>
  <si>
    <t>Mieszkowice</t>
  </si>
  <si>
    <t>Szczecin</t>
  </si>
  <si>
    <t>Police</t>
  </si>
  <si>
    <t>Trzebiatów</t>
  </si>
  <si>
    <t>Gryfice</t>
  </si>
  <si>
    <t>Połczyn-Zdrój</t>
  </si>
  <si>
    <t>Gryfino</t>
  </si>
  <si>
    <t>Choszczno</t>
  </si>
  <si>
    <t>Nowogard</t>
  </si>
  <si>
    <t>Kamień Pomorski</t>
  </si>
  <si>
    <t>Goleniów</t>
  </si>
  <si>
    <t>Pyrzyce</t>
  </si>
  <si>
    <t>Dębno</t>
  </si>
  <si>
    <t>Dziwnów</t>
  </si>
  <si>
    <t>Barlinek</t>
  </si>
  <si>
    <t>Chojna</t>
  </si>
  <si>
    <t>Świdwin</t>
  </si>
  <si>
    <t>Resko</t>
  </si>
  <si>
    <t>Stare Czarnowo</t>
  </si>
  <si>
    <t>Łobez</t>
  </si>
  <si>
    <t>Golczewo</t>
  </si>
  <si>
    <t>Suchań</t>
  </si>
  <si>
    <t>Bobolice</t>
  </si>
  <si>
    <t>Czaplinek</t>
  </si>
  <si>
    <t>Człopa</t>
  </si>
  <si>
    <t>Rymań</t>
  </si>
  <si>
    <t>Przybiernów</t>
  </si>
  <si>
    <t>Babigoszcz</t>
  </si>
  <si>
    <t>Morzyczyn</t>
  </si>
  <si>
    <t>Kalisz Pomorski</t>
  </si>
  <si>
    <t>Kołobrzeg</t>
  </si>
  <si>
    <t>Tychowo</t>
  </si>
  <si>
    <t>Maszewo</t>
  </si>
  <si>
    <t>Węgorzyno</t>
  </si>
  <si>
    <t>Płoty</t>
  </si>
  <si>
    <t>Dobrzany</t>
  </si>
  <si>
    <t>Międzyzdroje</t>
  </si>
  <si>
    <t>Recz</t>
  </si>
  <si>
    <t>Sianów</t>
  </si>
  <si>
    <t>Polanów</t>
  </si>
  <si>
    <t>Kliniska Wielkie</t>
  </si>
  <si>
    <t>Dołuje</t>
  </si>
  <si>
    <t>Sławno</t>
  </si>
  <si>
    <t>Białogard</t>
  </si>
  <si>
    <t>Widuchowa</t>
  </si>
  <si>
    <t>Będzino</t>
  </si>
  <si>
    <t>Świeszyno</t>
  </si>
  <si>
    <t>Manowo</t>
  </si>
  <si>
    <t>Myślibórz</t>
  </si>
  <si>
    <t>Biały Bór</t>
  </si>
  <si>
    <t>Mielno</t>
  </si>
  <si>
    <t>Barnisław</t>
  </si>
  <si>
    <t>Trzcińsko - Zdrój</t>
  </si>
  <si>
    <t>Jarkowo</t>
  </si>
  <si>
    <t>Liczba z Urządzenie</t>
  </si>
  <si>
    <t>Urządzenia w woj. zachodniopomorskim</t>
  </si>
  <si>
    <t>Koszt podstawienia zastępczej komory mroźniczej</t>
  </si>
  <si>
    <t xml:space="preserve">Załącznik nr 2 do Umowy ramowej nr ………………….. </t>
  </si>
  <si>
    <t>Dane Dostawcy (nazwa, adres, nr. telefonu)</t>
  </si>
  <si>
    <t>wartość do wpisania w Connect &gt;&gt;&gt;&gt;&gt;</t>
  </si>
  <si>
    <t>SERWIS POGWARANCYJNY URZĄDZEŃ CHŁODNICZYCH W PUNKTACH SPRZEDAŻY DETALICZNEJ ORLEN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</si>
</sst>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sz val="11"/>
      <color theme="5" tint="-0.49998474074526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"/>
      <color rgb="FFFF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NumberFormat="1" applyFont="1" applyFill="1" applyBorder="1" applyAlignment="1"/>
    <xf numFmtId="164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Border="1" applyAlignment="1" applyProtection="1"/>
    <xf numFmtId="164" fontId="0" fillId="3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0" borderId="0" xfId="0" applyFill="1"/>
    <xf numFmtId="0" fontId="0" fillId="0" borderId="0" xfId="0" applyNumberFormat="1"/>
    <xf numFmtId="0" fontId="0" fillId="0" borderId="0" xfId="0" pivotButton="1"/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Alignment="1">
      <alignment horizontal="center"/>
    </xf>
    <xf numFmtId="0" fontId="3" fillId="4" borderId="2" xfId="0" applyFont="1" applyFill="1" applyBorder="1" applyAlignment="1" applyProtection="1">
      <alignment vertical="center"/>
    </xf>
    <xf numFmtId="0" fontId="3" fillId="3" borderId="1" xfId="0" applyFont="1" applyFill="1" applyBorder="1" applyAlignment="1" applyProtection="1"/>
    <xf numFmtId="2" fontId="11" fillId="2" borderId="1" xfId="0" applyNumberFormat="1" applyFont="1" applyFill="1" applyBorder="1" applyAlignment="1" applyProtection="1">
      <alignment horizontal="right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wrapText="1"/>
    </xf>
    <xf numFmtId="0" fontId="0" fillId="2" borderId="1" xfId="0" applyFill="1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 applyProtection="1">
      <alignment horizontal="right" vertical="center"/>
    </xf>
    <xf numFmtId="0" fontId="0" fillId="4" borderId="1" xfId="0" applyFill="1" applyBorder="1" applyAlignment="1" applyProtection="1">
      <alignment horizontal="center" vertical="center" textRotation="90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textRotation="90"/>
    </xf>
    <xf numFmtId="0" fontId="0" fillId="3" borderId="1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center" vertical="center" textRotation="90"/>
    </xf>
    <xf numFmtId="0" fontId="0" fillId="3" borderId="5" xfId="0" applyFill="1" applyBorder="1" applyAlignment="1" applyProtection="1">
      <alignment horizontal="center" vertical="center" textRotation="90"/>
    </xf>
    <xf numFmtId="0" fontId="0" fillId="3" borderId="5" xfId="0" applyFill="1" applyBorder="1" applyAlignment="1" applyProtection="1">
      <alignment horizontal="center" vertical="center" textRotation="90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center" vertical="center" textRotation="90" wrapText="1"/>
    </xf>
    <xf numFmtId="0" fontId="0" fillId="3" borderId="4" xfId="0" applyFill="1" applyBorder="1"/>
    <xf numFmtId="0" fontId="0" fillId="3" borderId="3" xfId="0" applyFill="1" applyBorder="1" applyAlignment="1" applyProtection="1">
      <alignment horizontal="left" vertical="center" wrapText="1"/>
    </xf>
    <xf numFmtId="0" fontId="0" fillId="3" borderId="5" xfId="0" applyFill="1" applyBorder="1"/>
    <xf numFmtId="2" fontId="0" fillId="2" borderId="1" xfId="0" applyNumberFormat="1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 textRotation="90"/>
    </xf>
    <xf numFmtId="0" fontId="0" fillId="3" borderId="6" xfId="0" applyFill="1" applyBorder="1" applyAlignment="1" applyProtection="1">
      <alignment horizontal="center" vertical="center" textRotation="90" wrapText="1"/>
    </xf>
    <xf numFmtId="164" fontId="0" fillId="3" borderId="1" xfId="0" applyNumberFormat="1" applyFont="1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 vertical="center" textRotation="90" wrapText="1"/>
    </xf>
    <xf numFmtId="44" fontId="3" fillId="5" borderId="1" xfId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 applyProtection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554.487301504632" createdVersion="6" refreshedVersion="6" minRefreshableVersion="3" recordCount="1032">
  <cacheSource type="worksheet">
    <worksheetSource ref="A1:P1048576" sheet="Urządzenia - województwo"/>
  </cacheSource>
  <cacheFields count="16">
    <cacheField name="SP" numFmtId="0">
      <sharedItems containsString="0" containsBlank="1" containsNumber="1" containsInteger="1" minValue="31" maxValue="4663"/>
    </cacheField>
    <cacheField name="MPK" numFmtId="0">
      <sharedItems containsString="0" containsBlank="1" containsNumber="1" containsInteger="1" minValue="7020031" maxValue="7164663"/>
    </cacheField>
    <cacheField name="Lokaliz. funkc." numFmtId="0">
      <sharedItems containsBlank="1"/>
    </cacheField>
    <cacheField name="Województwo" numFmtId="0">
      <sharedItems containsBlank="1"/>
    </cacheField>
    <cacheField name="Miasto" numFmtId="0">
      <sharedItems containsBlank="1" count="65">
        <s v="Koszalin"/>
        <s v="Szczecinek"/>
        <s v="Karlino"/>
        <s v="Stargard"/>
        <s v="Świnoujście"/>
        <s v="Darłowo"/>
        <s v="Barnisław"/>
        <s v="Wolin"/>
        <s v="Drawsko Pomorskie"/>
        <s v="Wałcz"/>
        <s v="Mieszkowice"/>
        <s v="Szczecin"/>
        <s v="Police"/>
        <s v="Trzebiatów"/>
        <s v="Gryfice"/>
        <s v="Połczyn-Zdrój"/>
        <s v="Gryfino"/>
        <s v="Choszczno"/>
        <s v="Nowogard"/>
        <s v="Kamień Pomorski"/>
        <s v="Goleniów"/>
        <s v="Pyrzyce"/>
        <s v="Dębno"/>
        <s v="Dziwnów"/>
        <s v="Barlinek"/>
        <s v="Chojna"/>
        <s v="Świdwin"/>
        <s v="Resko"/>
        <s v="Stare Czarnowo"/>
        <s v="Łobez"/>
        <s v="Golczewo"/>
        <s v="Suchań"/>
        <s v="Bobolice"/>
        <s v="Czaplinek"/>
        <s v="Człopa"/>
        <s v="Rymań"/>
        <s v="Babigoszcz"/>
        <s v="Morzyczyn"/>
        <s v="Kalisz Pomorski"/>
        <s v="Kołobrzeg"/>
        <s v="Tychowo"/>
        <s v="Maszewo"/>
        <s v="Węgorzyno"/>
        <s v="Płoty"/>
        <s v="Przybiernów"/>
        <s v="Kołbaskowo"/>
        <s v="Dobrzany"/>
        <s v="Międzyzdroje"/>
        <s v="Recz"/>
        <s v="Sianów"/>
        <s v="Polanów"/>
        <s v="Kliniska Wielkie"/>
        <s v="Dołuje"/>
        <s v="Sławno"/>
        <s v="Białogard"/>
        <s v="Widuchowa"/>
        <s v="Trzcińsko - Zdrój"/>
        <s v="Będzino"/>
        <s v="Świeszyno"/>
        <s v="Manowo"/>
        <s v="Myślibórz"/>
        <s v="Biały Bór"/>
        <s v="Mielno"/>
        <s v="Jarkowo"/>
        <m/>
      </sharedItems>
    </cacheField>
    <cacheField name="Urządzenie" numFmtId="0">
      <sharedItems containsString="0" containsBlank="1" containsNumber="1" containsInteger="1" minValue="10298251" maxValue="10716837"/>
    </cacheField>
    <cacheField name="Oznaczenie" numFmtId="0">
      <sharedItems containsBlank="1"/>
    </cacheField>
    <cacheField name="Producent" numFmtId="0">
      <sharedItems containsBlank="1"/>
    </cacheField>
    <cacheField name="Ozn. typu" numFmtId="0">
      <sharedItems containsBlank="1"/>
    </cacheField>
    <cacheField name="Nr ser. produc." numFmtId="0">
      <sharedItems containsBlank="1"/>
    </cacheField>
    <cacheField name="Nr części prod." numFmtId="0">
      <sharedItems containsBlank="1"/>
    </cacheField>
    <cacheField name="Pocz. gwar. kl." numFmtId="0">
      <sharedItems containsNonDate="0" containsDate="1" containsString="0" containsBlank="1" minDate="1999-06-21T00:00:00" maxDate="2023-12-15T00:00:00"/>
    </cacheField>
    <cacheField name="Rok produkcji" numFmtId="0">
      <sharedItems containsString="0" containsBlank="1" containsNumber="1" containsInteger="1" minValue="202" maxValue="2023"/>
    </cacheField>
    <cacheField name="Koniec gwar.kl." numFmtId="0">
      <sharedItems containsNonDate="0" containsDate="1" containsString="0" containsBlank="1" minDate="2002-06-21T00:00:00" maxDate="2026-12-15T00:00:00"/>
    </cacheField>
    <cacheField name="Rodzaj obiektu" numFmtId="0">
      <sharedItems containsBlank="1"/>
    </cacheField>
    <cacheField name="Wielkość/wymiar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32">
  <r>
    <n v="31"/>
    <n v="7020031"/>
    <s v="S-0031-S-CH"/>
    <s v="zachodniopomorskie"/>
    <x v="0"/>
    <n v="10545024"/>
    <s v="Witryna chłodnicza otwarta"/>
    <s v=""/>
    <s v=""/>
    <s v=""/>
    <s v=""/>
    <d v="2010-01-01T00:00:00"/>
    <n v="2010"/>
    <d v="2013-01-01T00:00:00"/>
    <s v="S_WITR_OTW"/>
    <s v=""/>
  </r>
  <r>
    <n v="51"/>
    <n v="7020051"/>
    <s v="S-0051-S-CH"/>
    <s v="zachodniopomorskie"/>
    <x v="1"/>
    <n v="10340495"/>
    <s v="Regał chłodniczy"/>
    <s v="Oscartielle"/>
    <s v="L260"/>
    <s v="697048"/>
    <s v=""/>
    <d v="2008-06-30T00:00:00"/>
    <n v="2008"/>
    <d v="2011-06-30T00:00:00"/>
    <s v="S_REG_OTW"/>
    <s v="R-404A  KG"/>
  </r>
  <r>
    <n v="51"/>
    <n v="7020051"/>
    <s v="S-0051-S-CH"/>
    <s v="zachodniopomorskie"/>
    <x v="1"/>
    <n v="10340496"/>
    <s v="Szafa mroźnicza"/>
    <s v="Gort"/>
    <s v="FMP1101"/>
    <s v="81101277"/>
    <s v=""/>
    <d v="2008-06-30T00:00:00"/>
    <n v="2008"/>
    <d v="2011-06-30T00:00:00"/>
    <s v="S_KOM_ZAMR"/>
    <s v=""/>
  </r>
  <r>
    <n v="51"/>
    <n v="7020051"/>
    <s v="S-0051-S-CH"/>
    <s v="zachodniopomorskie"/>
    <x v="1"/>
    <n v="10331917"/>
    <s v="Szuflada chłodząca Hot-Dog"/>
    <s v="Porkka"/>
    <s v="ML850"/>
    <s v=""/>
    <s v=""/>
    <d v="2006-05-31T00:00:00"/>
    <n v="2009"/>
    <d v="2009-05-31T00:00:00"/>
    <s v="S_SZUF_HOT"/>
    <s v=""/>
  </r>
  <r>
    <n v="51"/>
    <n v="7020051"/>
    <s v="S-0051-S-CH"/>
    <s v="zachodniopomorskie"/>
    <x v="1"/>
    <n v="10340494"/>
    <s v="Witryna chłodnicza energetyki"/>
    <s v="Juka"/>
    <s v="Piccolli"/>
    <s v="2239"/>
    <s v=""/>
    <d v="2014-07-06T00:00:00"/>
    <n v="2014"/>
    <d v="2017-07-06T00:00:00"/>
    <s v="S_WITR_OTW"/>
    <s v="R-404A  KG"/>
  </r>
  <r>
    <n v="51"/>
    <n v="7020051"/>
    <s v="S-0051-S-CH"/>
    <s v="zachodniopomorskie"/>
    <x v="1"/>
    <n v="10340497"/>
    <s v="Witryna chłodnicza kanapkowa"/>
    <s v="Juka"/>
    <s v="Piccolli"/>
    <s v="1118"/>
    <s v=""/>
    <d v="2008-06-30T00:00:00"/>
    <n v="2008"/>
    <d v="2011-06-30T00:00:00"/>
    <s v="S_WITR_OTW"/>
    <s v="R-404A  KG"/>
  </r>
  <r>
    <n v="136"/>
    <n v="7020136"/>
    <s v="S-0136-S-CH"/>
    <s v="zachodniopomorskie"/>
    <x v="2"/>
    <n v="10647163"/>
    <s v="Fresh Wyspa"/>
    <s v="Igloo"/>
    <s v="FRESH WYSPA"/>
    <s v="NS-026474"/>
    <s v="FRESH 1.50"/>
    <d v="2021-06-11T00:00:00"/>
    <n v="2021"/>
    <d v="2023-06-11T00:00:00"/>
    <s v="S_FRESH_W"/>
    <s v=""/>
  </r>
  <r>
    <n v="136"/>
    <n v="7020136"/>
    <s v="S-0136-S-CH"/>
    <s v="zachodniopomorskie"/>
    <x v="2"/>
    <n v="10648747"/>
    <s v="Komora chłodnicza Frigo"/>
    <s v="Frigo"/>
    <s v="STM 009G011/N1"/>
    <s v="102116003106"/>
    <s v=""/>
    <d v="2021-05-19T00:00:00"/>
    <n v="2021"/>
    <d v="2024-05-19T00:00:00"/>
    <s v="S_KOM_CHL"/>
    <s v="R-449A 1,0 KG"/>
  </r>
  <r>
    <n v="136"/>
    <n v="7020136"/>
    <s v="S-0136-S-CH"/>
    <s v="zachodniopomorskie"/>
    <x v="2"/>
    <n v="10586547"/>
    <s v="Komora mroźnicza"/>
    <s v="Frigo"/>
    <s v="Rivacold"/>
    <s v="14360332"/>
    <s v=""/>
    <d v="2014-09-14T00:00:00"/>
    <n v="2014"/>
    <d v="2017-09-14T00:00:00"/>
    <s v="S_KOM_ZAMR"/>
    <s v=""/>
  </r>
  <r>
    <n v="136"/>
    <n v="7020136"/>
    <s v="S-0136-S-CH"/>
    <s v="zachodniopomorskie"/>
    <x v="2"/>
    <n v="10634788"/>
    <s v="Lodówka pracownicza"/>
    <s v="whirlpool"/>
    <s v=""/>
    <s v=""/>
    <s v=""/>
    <d v="2010-05-27T00:00:00"/>
    <n v="2010"/>
    <d v="2011-05-27T00:00:00"/>
    <s v="S_LOD"/>
    <s v=""/>
  </r>
  <r>
    <n v="136"/>
    <n v="7020136"/>
    <s v="S-0136-S-CH"/>
    <s v="zachodniopomorskie"/>
    <x v="2"/>
    <n v="10647158"/>
    <s v="Regał chłodniczy BALI PET"/>
    <s v="Igloo"/>
    <s v="REGAŁ ZAMKNIĘTY"/>
    <s v="NS-028246"/>
    <s v="BALI PET DP 1.3"/>
    <d v="2021-06-11T00:00:00"/>
    <n v="2021"/>
    <d v="2023-06-11T00:00:00"/>
    <s v="S_REG_ZAM"/>
    <s v=""/>
  </r>
  <r>
    <n v="136"/>
    <n v="7020136"/>
    <s v="S-0136-S-CH"/>
    <s v="zachodniopomorskie"/>
    <x v="2"/>
    <n v="10647159"/>
    <s v="Regał chłodniczy BALI PET 2"/>
    <s v="Igloo"/>
    <s v="REGAŁ ZAMKNIĘTY"/>
    <s v="NS-024831"/>
    <s v="BALI PET DP 1.9"/>
    <d v="2021-06-11T00:00:00"/>
    <n v="2021"/>
    <d v="2023-06-11T00:00:00"/>
    <s v="S_REG_ZAM"/>
    <s v=""/>
  </r>
  <r>
    <n v="136"/>
    <n v="7020136"/>
    <s v="S-0136-S-CH"/>
    <s v="zachodniopomorskie"/>
    <x v="2"/>
    <n v="10647156"/>
    <s v="Regał chłodniczy Ewa"/>
    <s v="Igloo"/>
    <s v="REGAŁ ZAMKNIĘTY"/>
    <s v="NS-026871"/>
    <s v="EWA 500.1 PET"/>
    <d v="2021-06-11T00:00:00"/>
    <n v="2021"/>
    <d v="2023-06-11T00:00:00"/>
    <s v="S_REG_ZAM"/>
    <s v=""/>
  </r>
  <r>
    <n v="136"/>
    <n v="7020136"/>
    <s v="S-0136-S-CH"/>
    <s v="zachodniopomorskie"/>
    <x v="2"/>
    <n v="10647157"/>
    <s v="Regał chłodniczy Ewa 2"/>
    <s v="Igloo"/>
    <s v="REGAŁ ZAMKNIĘTY"/>
    <s v="NS-027626"/>
    <s v="EWA 500.1 PET"/>
    <d v="2021-06-11T00:00:00"/>
    <n v="2021"/>
    <d v="2023-06-11T00:00:00"/>
    <s v="S_REG_ZAM"/>
    <s v=""/>
  </r>
  <r>
    <n v="136"/>
    <n v="7020136"/>
    <s v="S-0136-S-CH"/>
    <s v="zachodniopomorskie"/>
    <x v="2"/>
    <n v="10647161"/>
    <s v="Stół chłodniczy Hot-Dog"/>
    <s v="Igloo"/>
    <s v="Szuflada H-D"/>
    <s v="NS-026480"/>
    <s v=""/>
    <d v="2021-06-11T00:00:00"/>
    <n v="2021"/>
    <d v="2023-06-11T00:00:00"/>
    <s v="S_SZUF_HOT"/>
    <s v="1,2 L"/>
  </r>
  <r>
    <n v="136"/>
    <n v="7020136"/>
    <s v="S-0136-S-CH"/>
    <s v="zachodniopomorskie"/>
    <x v="2"/>
    <n v="10647166"/>
    <s v="Stół chłodniczy ze zlewem"/>
    <s v="Lorien"/>
    <s v=""/>
    <s v="20183035"/>
    <s v=""/>
    <d v="2021-06-15T00:00:00"/>
    <n v="2021"/>
    <d v="2024-06-15T00:00:00"/>
    <s v="S_STOL_CHL"/>
    <s v="1795X700X850"/>
  </r>
  <r>
    <n v="136"/>
    <n v="7020136"/>
    <s v="S-0136-S-CH"/>
    <s v="zachodniopomorskie"/>
    <x v="2"/>
    <n v="10647165"/>
    <s v="Stół mroźniczy 140"/>
    <s v="Lorien"/>
    <s v=""/>
    <s v="20110757"/>
    <s v=""/>
    <d v="2021-06-15T00:00:00"/>
    <n v="2021"/>
    <d v="2024-06-15T00:00:00"/>
    <s v="S_STOL_CHL"/>
    <s v="1360X700X850"/>
  </r>
  <r>
    <n v="136"/>
    <n v="7020136"/>
    <s v="S-0136-S-CH"/>
    <s v="zachodniopomorskie"/>
    <x v="2"/>
    <n v="10337903"/>
    <s v="Witryna chłodnicza"/>
    <s v="Juka"/>
    <s v="TOSTI90OTW"/>
    <s v="1252"/>
    <s v=""/>
    <d v="2017-01-01T00:00:00"/>
    <n v="2017"/>
    <d v="2020-01-01T00:00:00"/>
    <s v="S_WITR_OTW"/>
    <s v="R-404A 0,7 KG"/>
  </r>
  <r>
    <n v="136"/>
    <n v="7020136"/>
    <s v="S-0136-S-CH"/>
    <s v="zachodniopomorskie"/>
    <x v="2"/>
    <n v="10649028"/>
    <s v="Witryna chłodnicza"/>
    <s v="Juka"/>
    <s v="TOSTI 60 OTW"/>
    <s v="06245"/>
    <s v=""/>
    <d v="2021-06-22T00:00:00"/>
    <n v="2021"/>
    <d v="2024-06-22T00:00:00"/>
    <s v="S_WITR_OTW"/>
    <s v="R-452 0,57 KG"/>
  </r>
  <r>
    <n v="136"/>
    <n v="7020136"/>
    <s v="S-0136-S-CH"/>
    <s v="zachodniopomorskie"/>
    <x v="2"/>
    <n v="10647162"/>
    <s v="Witryna chłodnicza kanapkowa"/>
    <s v="Igloo"/>
    <s v="EXPO 0,9"/>
    <s v="NS-027158"/>
    <s v=""/>
    <d v="2021-06-11T00:00:00"/>
    <n v="2021"/>
    <d v="2023-06-11T00:00:00"/>
    <s v="S_WITR_OTW"/>
    <s v=""/>
  </r>
  <r>
    <n v="136"/>
    <n v="7020136"/>
    <s v="S-0136-S-CH"/>
    <s v="zachodniopomorskie"/>
    <x v="2"/>
    <n v="10647164"/>
    <s v="Zamrażarka na odpady"/>
    <s v="Lorien"/>
    <s v="Zamrażarka skrzyniow"/>
    <s v="HK054219-235904-000065"/>
    <s v=""/>
    <d v="2021-06-15T00:00:00"/>
    <n v="2021"/>
    <d v="2024-06-15T00:00:00"/>
    <s v="S_ZAMR"/>
    <s v=""/>
  </r>
  <r>
    <n v="143"/>
    <n v="7090143"/>
    <s v="S-0143-S-CH"/>
    <s v="zachodniopomorskie"/>
    <x v="3"/>
    <n v="10716406"/>
    <s v="Komora chłodnicza  074806"/>
    <s v="Igloo"/>
    <s v=""/>
    <s v="NS-074806"/>
    <s v=""/>
    <d v="2023-11-17T00:00:00"/>
    <n v="2023"/>
    <d v="2026-11-16T00:00:00"/>
    <s v="S_KOM_CHL"/>
    <s v="R449A 1,8 KG"/>
  </r>
  <r>
    <n v="143"/>
    <n v="7090143"/>
    <s v="S-0143-S-CH"/>
    <s v="zachodniopomorskie"/>
    <x v="3"/>
    <n v="10716407"/>
    <s v="Komora mroźnicza 074805"/>
    <s v="Igloo"/>
    <s v=""/>
    <s v="NS-074805"/>
    <s v=""/>
    <d v="2023-11-17T00:00:00"/>
    <n v="2023"/>
    <d v="2026-11-16T00:00:00"/>
    <s v="S_KOM_ZAMR"/>
    <s v="R452A 2,1 KG"/>
  </r>
  <r>
    <n v="143"/>
    <n v="7090143"/>
    <s v="S-0143-S-CH"/>
    <s v="zachodniopomorskie"/>
    <x v="3"/>
    <n v="10716416"/>
    <s v="Regał chłodniczy na napoje 20667"/>
    <s v="Gastromax"/>
    <s v="REGAŁ ZAMKNIĘTY"/>
    <s v="2023/10/20667"/>
    <s v=""/>
    <d v="2023-11-13T00:00:00"/>
    <n v="2023"/>
    <d v="2026-11-12T00:00:00"/>
    <s v="S_REG_ZAM"/>
    <s v=""/>
  </r>
  <r>
    <n v="143"/>
    <n v="7090143"/>
    <s v="S-0143-S-CH"/>
    <s v="zachodniopomorskie"/>
    <x v="3"/>
    <n v="10716417"/>
    <s v="Regał chłodniczy na napoje 20668"/>
    <s v="Gastromax"/>
    <s v="REGAŁ ZAMKNIĘTY"/>
    <s v="2023/10/20668"/>
    <s v=""/>
    <d v="2023-11-13T00:00:00"/>
    <n v="2023"/>
    <d v="2026-11-12T00:00:00"/>
    <s v="S_REG_ZAM"/>
    <s v=""/>
  </r>
  <r>
    <n v="143"/>
    <n v="7090143"/>
    <s v="S-0143-S-CH"/>
    <s v="zachodniopomorskie"/>
    <x v="3"/>
    <n v="10715105"/>
    <s v="Regał chłodniczy na napoje 20669"/>
    <s v="Gastromax"/>
    <s v="REGAŁ ZAMKNIĘTY"/>
    <s v="2023/10/20669"/>
    <s v="GP M EX/DS 125-6.5"/>
    <d v="2023-11-13T00:00:00"/>
    <n v="2023"/>
    <d v="2026-11-12T00:00:00"/>
    <s v="S_REG_ZAM"/>
    <s v=""/>
  </r>
  <r>
    <n v="143"/>
    <n v="7090143"/>
    <s v="S-0143-S-CH"/>
    <s v="zachodniopomorskie"/>
    <x v="3"/>
    <n v="10715106"/>
    <s v="Regał chłodniczy na napoje 20670"/>
    <s v="Gastromax"/>
    <s v="REGAŁ ZAMKNIĘTY"/>
    <s v="2023/10/20670"/>
    <s v="GP M EX/DS 125-6.5"/>
    <d v="2023-11-13T00:00:00"/>
    <n v="2023"/>
    <d v="2026-11-12T00:00:00"/>
    <s v="S_REG_ZAM"/>
    <s v=""/>
  </r>
  <r>
    <n v="143"/>
    <n v="7090143"/>
    <s v="S-0143-S-CH"/>
    <s v="zachodniopomorskie"/>
    <x v="3"/>
    <n v="10716408"/>
    <s v="Stół chłodniczy 20677"/>
    <s v="Gastromax"/>
    <s v="STÓŁ CHŁODNICZY"/>
    <s v="2023/120677"/>
    <s v="BACK BAR 140"/>
    <d v="2023-11-13T00:00:00"/>
    <n v="2023"/>
    <d v="2026-11-12T00:00:00"/>
    <s v="S_STOL_CHL"/>
    <s v=""/>
  </r>
  <r>
    <n v="143"/>
    <n v="7090143"/>
    <s v="S-0143-S-CH"/>
    <s v="zachodniopomorskie"/>
    <x v="3"/>
    <n v="10716409"/>
    <s v="Stół mroźniczy 20676"/>
    <s v="Gastromax"/>
    <s v="STÓŁ CHŁODNICZY"/>
    <s v="2023/120676"/>
    <s v="BACK BAR 140"/>
    <d v="2023-11-13T00:00:00"/>
    <n v="2023"/>
    <d v="2026-11-12T00:00:00"/>
    <s v="S_STOL_CHL"/>
    <s v=""/>
  </r>
  <r>
    <n v="143"/>
    <n v="7090143"/>
    <s v="S-0143-S-CH"/>
    <s v="zachodniopomorskie"/>
    <x v="3"/>
    <n v="10716412"/>
    <s v="Stół sałatkowy z nadstawką szklaną 20672"/>
    <s v="Gastromax"/>
    <s v="WITRYNA SAŁATKOWA"/>
    <s v="2023/10/20672"/>
    <s v="GPSTSO 0.75"/>
    <d v="2023-11-13T00:00:00"/>
    <n v="2023"/>
    <d v="2026-11-12T00:00:00"/>
    <s v="S_STOL_CHL"/>
    <s v=""/>
  </r>
  <r>
    <n v="143"/>
    <n v="7090143"/>
    <s v="S-0143-S-CH"/>
    <s v="zachodniopomorskie"/>
    <x v="3"/>
    <n v="10716415"/>
    <s v="Witryna chłodnicza ekspozycyjna 20673"/>
    <s v="Gastromax"/>
    <s v="WITRYNA KANAPKOWA"/>
    <s v="2023/10/20673"/>
    <s v="GPORWZ"/>
    <d v="2023-11-13T00:00:00"/>
    <n v="2023"/>
    <d v="2026-11-12T00:00:00"/>
    <s v="S_WITR_KAN"/>
    <s v=""/>
  </r>
  <r>
    <n v="143"/>
    <n v="7090143"/>
    <s v="S-0143-S-CH"/>
    <s v="zachodniopomorskie"/>
    <x v="3"/>
    <n v="10716413"/>
    <s v="Witryna chłodnicza ekspozycyjna 20674"/>
    <s v="Gastromax"/>
    <s v="WITRYNA KANAPKOWA"/>
    <s v="2023/10/20674"/>
    <s v="GPORWZ"/>
    <d v="2023-11-13T00:00:00"/>
    <n v="2023"/>
    <d v="2026-11-12T00:00:00"/>
    <s v="S_WITR_KAN"/>
    <s v=""/>
  </r>
  <r>
    <n v="143"/>
    <n v="7090143"/>
    <s v="S-0143-S-CH"/>
    <s v="zachodniopomorskie"/>
    <x v="3"/>
    <n v="10716414"/>
    <s v="Witryna chłodnicza ekspozycyjna 20675"/>
    <s v="Gastromax"/>
    <s v="WITRYNA KANAPKOWA"/>
    <s v="2023/10/20675"/>
    <s v="GPORWZ"/>
    <d v="2023-11-13T00:00:00"/>
    <n v="2023"/>
    <d v="2026-11-12T00:00:00"/>
    <s v="S_WITR_KAN"/>
    <s v=""/>
  </r>
  <r>
    <n v="143"/>
    <n v="7090143"/>
    <s v="S-0143-S-CH"/>
    <s v="zachodniopomorskie"/>
    <x v="3"/>
    <n v="10716411"/>
    <s v="Witryna HD z nadstawką szklaną 20671"/>
    <s v="Gastromax"/>
    <s v="1100x670x1400"/>
    <s v="2023/10/20671"/>
    <s v=""/>
    <d v="2023-11-13T00:00:00"/>
    <n v="2023"/>
    <d v="2026-11-12T00:00:00"/>
    <s v="S_LAD_HOT"/>
    <s v=""/>
  </r>
  <r>
    <n v="143"/>
    <n v="7090143"/>
    <s v="S-0143-S-CH"/>
    <s v="zachodniopomorskie"/>
    <x v="3"/>
    <n v="10716410"/>
    <s v="Zamrażarka na odpady"/>
    <s v="Gstromax"/>
    <s v=""/>
    <s v="2023/10/20678"/>
    <s v=""/>
    <d v="2023-11-13T00:00:00"/>
    <n v="2023"/>
    <d v="2026-11-12T00:00:00"/>
    <s v="S_ZAMR"/>
    <s v=""/>
  </r>
  <r>
    <n v="144"/>
    <n v="7090144"/>
    <s v="S-0144-S-CH"/>
    <s v="zachodniopomorskie"/>
    <x v="4"/>
    <n v="10566029"/>
    <s v="Fresh Wyspa"/>
    <s v="Gastromax"/>
    <s v="FRESH WYSPA"/>
    <s v="2017/03/06300"/>
    <s v="GPWF"/>
    <d v="2017-03-21T00:00:00"/>
    <n v="2017"/>
    <d v="2020-03-21T00:00:00"/>
    <s v="S_FRESH_W"/>
    <s v=""/>
  </r>
  <r>
    <n v="144"/>
    <n v="7090144"/>
    <s v="S-0144-S-CH"/>
    <s v="zachodniopomorskie"/>
    <x v="4"/>
    <n v="10337091"/>
    <s v="Komora chłodnicza"/>
    <s v="Frigo"/>
    <s v="AgregatRivacoldtyp:S"/>
    <s v="17112612"/>
    <s v=""/>
    <d v="2017-01-01T00:00:00"/>
    <n v="2017"/>
    <d v="2020-01-01T00:00:00"/>
    <s v="S_KOM_CHL"/>
    <s v="R-404A 1,5 KG"/>
  </r>
  <r>
    <n v="144"/>
    <n v="7090144"/>
    <s v="S-0144-S-CH"/>
    <s v="zachodniopomorskie"/>
    <x v="4"/>
    <n v="10337092"/>
    <s v="Komora mroźnicza"/>
    <s v="Frigo"/>
    <s v="AgregatRivacoldtyp:S"/>
    <s v="17112613"/>
    <s v=""/>
    <d v="2017-01-01T00:00:00"/>
    <n v="2017"/>
    <d v="2020-01-01T00:00:00"/>
    <s v="S_KOM_ZAMR"/>
    <s v="R-404A 2,5 KG"/>
  </r>
  <r>
    <n v="144"/>
    <n v="7090144"/>
    <s v="S-0144-S-CH"/>
    <s v="zachodniopomorskie"/>
    <x v="4"/>
    <n v="10342675"/>
    <s v="Regał chłodniczy Nabiał"/>
    <s v="Gastromax"/>
    <s v="REGAŁ ZAMKNIĘTY"/>
    <s v="2017/03/06299"/>
    <s v=""/>
    <d v="2017-03-21T00:00:00"/>
    <n v="2017"/>
    <d v="2020-03-21T00:00:00"/>
    <s v="S_REG_ZAM"/>
    <s v="R-404A 0,85 KG"/>
  </r>
  <r>
    <n v="144"/>
    <n v="7090144"/>
    <s v="S-0144-S-CH"/>
    <s v="zachodniopomorskie"/>
    <x v="4"/>
    <n v="10590793"/>
    <s v="Regał chłodniczy otwarty"/>
    <s v="Frigo"/>
    <s v="REGAŁ OTWARTY"/>
    <s v="721038"/>
    <s v=""/>
    <d v="2012-03-21T00:00:00"/>
    <n v="2012"/>
    <d v="2015-03-21T00:00:00"/>
    <s v="S_REG_OTW"/>
    <s v=""/>
  </r>
  <r>
    <n v="144"/>
    <n v="7090144"/>
    <s v="S-0144-S-CH"/>
    <s v="zachodniopomorskie"/>
    <x v="4"/>
    <n v="10590792"/>
    <s v="Regał zamknięty (alkohol)"/>
    <s v="Gastromax"/>
    <s v="REGAŁ ZAMKNIĘTY"/>
    <s v=""/>
    <s v=""/>
    <d v="2017-03-21T00:00:00"/>
    <n v="2017"/>
    <d v="2020-03-21T00:00:00"/>
    <s v="S_REG_ZAM"/>
    <s v=""/>
  </r>
  <r>
    <n v="144"/>
    <n v="7090144"/>
    <s v="S-0144-S-CH"/>
    <s v="zachodniopomorskie"/>
    <x v="4"/>
    <n v="10342677"/>
    <s v="Stół chłodniczy"/>
    <s v="Gastromax"/>
    <s v="BACK BAR"/>
    <s v="2017/03/06302"/>
    <s v=""/>
    <d v="2017-03-21T00:00:00"/>
    <n v="2017"/>
    <d v="2020-03-21T00:00:00"/>
    <s v="S_STOL_CHL"/>
    <s v=""/>
  </r>
  <r>
    <n v="144"/>
    <n v="7090144"/>
    <s v="S-0144-S-CH"/>
    <s v="zachodniopomorskie"/>
    <x v="4"/>
    <n v="10584005"/>
    <s v="Stół mroźniczy"/>
    <s v="Gastromax"/>
    <s v="BACK BAR"/>
    <s v="2017/03/06301"/>
    <s v=""/>
    <d v="2017-03-21T00:00:00"/>
    <n v="2017"/>
    <d v="2020-03-21T00:00:00"/>
    <s v="S_STOL_CHL"/>
    <s v=""/>
  </r>
  <r>
    <n v="144"/>
    <n v="7090144"/>
    <s v="S-0144-S-CH"/>
    <s v="zachodniopomorskie"/>
    <x v="4"/>
    <n v="10640405"/>
    <s v="Witryna Hot dog"/>
    <s v="Gastromax"/>
    <s v="WITRYNA HOT DOG"/>
    <s v="2017/03/06296"/>
    <s v="GPHD OR 110-67/L"/>
    <d v="2017-03-21T00:00:00"/>
    <n v="2017"/>
    <d v="2020-03-21T00:00:00"/>
    <s v="S_WITR_ZAM"/>
    <s v="750/900/1400"/>
  </r>
  <r>
    <n v="144"/>
    <n v="7090144"/>
    <s v="S-0144-S-CH"/>
    <s v="zachodniopomorskie"/>
    <x v="4"/>
    <n v="10342676"/>
    <s v="Witryna kanapkowa ze zraszacze"/>
    <s v="Gastromax"/>
    <s v="WITRYNA KANAPKOWA"/>
    <s v="2017/03/06298"/>
    <s v="GPORWZ"/>
    <d v="2017-03-21T00:00:00"/>
    <n v="2017"/>
    <d v="2020-03-21T00:00:00"/>
    <s v="S_WITR_KAN"/>
    <s v="1250/900/1400"/>
  </r>
  <r>
    <n v="144"/>
    <n v="7090144"/>
    <s v="S-0144-S-CH"/>
    <s v="zachodniopomorskie"/>
    <x v="4"/>
    <n v="10342673"/>
    <s v="Witryna sałatkowa"/>
    <s v="Gastromax"/>
    <s v="WITRYNA SAŁATKOWA"/>
    <s v="2017/03/06297"/>
    <s v="GPSTSO"/>
    <d v="2017-03-21T00:00:00"/>
    <n v="2017"/>
    <d v="2020-03-21T00:00:00"/>
    <s v="S_WITR_SAL"/>
    <s v="750/900/1400"/>
  </r>
  <r>
    <n v="144"/>
    <n v="7090144"/>
    <s v="S-0144-S-CH"/>
    <s v="zachodniopomorskie"/>
    <x v="4"/>
    <n v="10590794"/>
    <s v="Zamrażarka na odpady"/>
    <s v="Gastromax"/>
    <s v="Zamrażarka skrzyniow"/>
    <s v=""/>
    <s v=""/>
    <d v="2017-03-21T00:00:00"/>
    <n v="2017"/>
    <d v="2020-03-21T00:00:00"/>
    <s v="S_ZAMR"/>
    <s v=""/>
  </r>
  <r>
    <n v="153"/>
    <n v="7020153"/>
    <s v="S-0153-S-CH"/>
    <s v="zachodniopomorskie"/>
    <x v="5"/>
    <n v="10566030"/>
    <s v="Fresh Wyspa"/>
    <s v="Igloo"/>
    <s v="FRESH WYSPA"/>
    <s v="NS-237573"/>
    <s v="FRESH 1.5"/>
    <d v="2018-07-10T00:00:00"/>
    <n v="2018"/>
    <d v="2021-07-10T00:00:00"/>
    <s v="S_FRESH_W"/>
    <s v=""/>
  </r>
  <r>
    <n v="153"/>
    <n v="7020153"/>
    <s v="S-0153-S-CH"/>
    <s v="zachodniopomorskie"/>
    <x v="5"/>
    <n v="10342680"/>
    <s v="Komora chłodnicza"/>
    <s v="Frigo"/>
    <s v="Rivacold"/>
    <s v="14081494"/>
    <s v=""/>
    <d v="2014-05-13T00:00:00"/>
    <n v="2014"/>
    <d v="2017-05-13T00:00:00"/>
    <s v="S_KOM_CHL"/>
    <s v="R-404A  KG"/>
  </r>
  <r>
    <n v="153"/>
    <n v="7020153"/>
    <s v="S-0153-S-CH"/>
    <s v="zachodniopomorskie"/>
    <x v="5"/>
    <n v="10340796"/>
    <s v="Komora mroźnicza"/>
    <s v="Frigo"/>
    <s v="Rivacold"/>
    <s v="14072083"/>
    <s v=""/>
    <d v="2014-05-13T00:00:00"/>
    <n v="2018"/>
    <d v="2017-05-13T00:00:00"/>
    <s v="S_KOM_ZAMR"/>
    <s v=""/>
  </r>
  <r>
    <n v="153"/>
    <n v="7020153"/>
    <s v="S-0153-S-CH"/>
    <s v="zachodniopomorskie"/>
    <x v="5"/>
    <n v="10342678"/>
    <s v="Regał chłodniczy Nabiał"/>
    <s v="Igloo"/>
    <s v="REGAŁ ZAMKNIĘTY"/>
    <s v="1L17187101"/>
    <s v=""/>
    <d v="2018-07-10T00:00:00"/>
    <n v="2018"/>
    <d v="2021-07-10T00:00:00"/>
    <s v="S_REG_ZAM"/>
    <s v="R-404A  KG"/>
  </r>
  <r>
    <n v="153"/>
    <n v="7020153"/>
    <s v="S-0153-S-CH"/>
    <s v="zachodniopomorskie"/>
    <x v="5"/>
    <n v="10342681"/>
    <s v="Regał chłodniczy zamknięty alk"/>
    <s v="Igloo"/>
    <s v="REGAŁ ZAMKNIĘTY"/>
    <s v="NS-237629"/>
    <s v="EWA 500.1 PET"/>
    <d v="2018-07-10T00:00:00"/>
    <n v="2018"/>
    <d v="2021-07-10T00:00:00"/>
    <s v="S_REG_ZAM"/>
    <s v=""/>
  </r>
  <r>
    <n v="153"/>
    <n v="7020153"/>
    <s v="S-0153-S-CH"/>
    <s v="zachodniopomorskie"/>
    <x v="5"/>
    <n v="10578789"/>
    <s v="Stół chłodniczy"/>
    <s v="Lorien"/>
    <s v="BACK BAR"/>
    <s v="201806208-0001"/>
    <s v=""/>
    <d v="2018-07-10T00:00:00"/>
    <n v="2018"/>
    <d v="2021-07-10T00:00:00"/>
    <s v="S_STOL_CHL"/>
    <s v="1300/700/810"/>
  </r>
  <r>
    <n v="153"/>
    <n v="7020153"/>
    <s v="S-0153-S-CH"/>
    <s v="zachodniopomorskie"/>
    <x v="5"/>
    <n v="10578790"/>
    <s v="Stół mroźniczy"/>
    <s v="Lorien"/>
    <s v="BACK BAR"/>
    <s v="201806210-0001"/>
    <s v=""/>
    <d v="2018-07-10T00:00:00"/>
    <n v="2018"/>
    <d v="2021-07-10T00:00:00"/>
    <s v="S_STOL_CHL"/>
    <s v="1350/700/810"/>
  </r>
  <r>
    <n v="153"/>
    <n v="7020153"/>
    <s v="S-0153-S-CH"/>
    <s v="zachodniopomorskie"/>
    <x v="5"/>
    <n v="10578792"/>
    <s v="Szafa mroźnicza"/>
    <s v="Igloo"/>
    <s v="Jola 700"/>
    <s v="NS-240663"/>
    <s v=""/>
    <d v="2018-07-10T00:00:00"/>
    <n v="2018"/>
    <d v="2021-07-10T00:00:00"/>
    <s v="S_KOM_ZAMR"/>
    <s v="R507 1500G"/>
  </r>
  <r>
    <n v="153"/>
    <n v="7020153"/>
    <s v="S-0153-S-CH"/>
    <s v="zachodniopomorskie"/>
    <x v="5"/>
    <n v="10649992"/>
    <s v="Witryna chłodnicza Banco"/>
    <s v="Banco Argus GE L385"/>
    <s v=""/>
    <s v=""/>
    <s v=""/>
    <d v="2012-01-01T00:00:00"/>
    <n v="2012"/>
    <d v="2015-01-01T00:00:00"/>
    <s v="S_WITR_OTW"/>
    <s v="900"/>
  </r>
  <r>
    <n v="153"/>
    <n v="7020153"/>
    <s v="S-0153-S-CH"/>
    <s v="zachodniopomorskie"/>
    <x v="5"/>
    <n v="10342679"/>
    <s v="Witryna chłodnicza energetyki"/>
    <s v="Juka"/>
    <s v=""/>
    <s v="7036"/>
    <s v=""/>
    <d v="2018-07-10T00:00:00"/>
    <n v="2018"/>
    <d v="2021-07-10T00:00:00"/>
    <s v="S_WITR_OTW"/>
    <s v="900"/>
  </r>
  <r>
    <n v="153"/>
    <n v="7020153"/>
    <s v="S-0153-S-CH"/>
    <s v="zachodniopomorskie"/>
    <x v="5"/>
    <n v="10578787"/>
    <s v="Witryna kanapkowa ze zraszaczem"/>
    <s v="Igloo"/>
    <s v="WITRYNA KANAPKOWA"/>
    <s v="NS-237572"/>
    <s v="EXPO 0.90 W"/>
    <d v="2018-07-10T00:00:00"/>
    <n v="2018"/>
    <d v="2021-07-10T00:00:00"/>
    <s v="S_WITR_KAN"/>
    <s v=""/>
  </r>
  <r>
    <n v="153"/>
    <n v="7020153"/>
    <s v="S-0153-S-CH"/>
    <s v="zachodniopomorskie"/>
    <x v="5"/>
    <n v="10578786"/>
    <s v="Witryna sałatkowa"/>
    <s v="Igloo"/>
    <s v="WITRYNA SAŁATKOWA"/>
    <s v="NS-237641"/>
    <s v="STS 0.9"/>
    <d v="2018-07-10T00:00:00"/>
    <n v="2018"/>
    <d v="2021-07-10T00:00:00"/>
    <s v="S_WITR_SAL"/>
    <s v=""/>
  </r>
  <r>
    <n v="153"/>
    <n v="7020153"/>
    <s v="S-0153-S-CH"/>
    <s v="zachodniopomorskie"/>
    <x v="5"/>
    <n v="10578791"/>
    <s v="Zamrażarka na odpady"/>
    <s v="Lorien"/>
    <s v="Zamrażarka skrzyniow"/>
    <s v="8831007153761"/>
    <s v=""/>
    <d v="2018-07-10T00:00:00"/>
    <n v="2018"/>
    <d v="2021-07-10T00:00:00"/>
    <s v="S_ZAMR"/>
    <s v="555/600/820"/>
  </r>
  <r>
    <n v="154"/>
    <n v="7090154"/>
    <s v="S-0154-S-CH"/>
    <s v="zachodniopomorskie"/>
    <x v="6"/>
    <n v="10342682"/>
    <s v="Regał chłodniczy"/>
    <s v="Oscartielle"/>
    <s v="brak"/>
    <s v=""/>
    <s v=""/>
    <d v="2012-03-01T00:00:00"/>
    <n v="2012"/>
    <d v="2015-03-01T00:00:00"/>
    <s v="S_REG_OTW"/>
    <s v=""/>
  </r>
  <r>
    <n v="154"/>
    <n v="7090154"/>
    <s v="S-0154-S-CH"/>
    <s v="zachodniopomorskie"/>
    <x v="6"/>
    <n v="10342683"/>
    <s v="Regał chłodniczy"/>
    <s v="Oscartielle"/>
    <s v="R60/706210GK"/>
    <s v=""/>
    <s v=""/>
    <d v="2012-03-01T00:00:00"/>
    <n v="2012"/>
    <d v="2015-03-01T00:00:00"/>
    <s v="S_REG_OTW"/>
    <s v=""/>
  </r>
  <r>
    <n v="154"/>
    <n v="7090154"/>
    <s v="S-0154-S-CH"/>
    <s v="zachodniopomorskie"/>
    <x v="6"/>
    <n v="10342684"/>
    <s v="Regał chłodniczy"/>
    <s v="Inne"/>
    <s v="REGAŁ OTWARTY"/>
    <s v=""/>
    <s v=""/>
    <d v="2012-03-01T00:00:00"/>
    <n v="2012"/>
    <d v="2015-03-01T00:00:00"/>
    <s v="S_REG_OTW"/>
    <s v=""/>
  </r>
  <r>
    <n v="154"/>
    <n v="7090154"/>
    <s v="S-0154-S-CH"/>
    <s v="zachodniopomorskie"/>
    <x v="6"/>
    <n v="10342690"/>
    <s v="Regał chłodniczy"/>
    <s v="Inne"/>
    <s v="REGAŁ OTWARTY"/>
    <s v="721096"/>
    <s v=""/>
    <d v="2012-03-01T00:00:00"/>
    <n v="2012"/>
    <d v="2015-03-01T00:00:00"/>
    <s v="S_REG_OTW"/>
    <s v="R-404A  KG"/>
  </r>
  <r>
    <n v="154"/>
    <n v="7090154"/>
    <s v="S-0154-S-CH"/>
    <s v="zachodniopomorskie"/>
    <x v="6"/>
    <n v="10342689"/>
    <s v="Szafa chłodnicza"/>
    <s v="Bolarus"/>
    <s v="brak"/>
    <s v="4180 FR8,5G"/>
    <s v=""/>
    <d v="2012-03-01T00:00:00"/>
    <n v="2012"/>
    <d v="2015-03-01T00:00:00"/>
    <s v="S_KOM_CHL"/>
    <s v="R-134A 0,32 KG"/>
  </r>
  <r>
    <n v="154"/>
    <n v="7090154"/>
    <s v="S-0154-S-CH"/>
    <s v="zachodniopomorskie"/>
    <x v="6"/>
    <n v="10342686"/>
    <s v="Szafa mroźnicza"/>
    <s v="Juka"/>
    <s v="700lNT2180GK"/>
    <s v="6345"/>
    <s v=""/>
    <d v="2008-06-30T00:00:00"/>
    <n v="2008"/>
    <d v="2011-06-30T00:00:00"/>
    <s v="S_KOM_ZAMR"/>
    <s v="R-404A 0,83 KG"/>
  </r>
  <r>
    <n v="154"/>
    <n v="7090154"/>
    <s v="S-0154-S-CH"/>
    <s v="zachodniopomorskie"/>
    <x v="6"/>
    <n v="10331995"/>
    <s v="Szuflada chłodząca Hot-Dog"/>
    <s v="Porkka"/>
    <s v="ML850"/>
    <s v=""/>
    <s v=""/>
    <d v="2012-03-01T00:00:00"/>
    <n v="2012"/>
    <d v="2015-03-01T00:00:00"/>
    <s v="S_SZUF_HOT"/>
    <s v=""/>
  </r>
  <r>
    <n v="154"/>
    <n v="7090154"/>
    <s v="S-0154-S-CH"/>
    <s v="zachodniopomorskie"/>
    <x v="6"/>
    <n v="10342685"/>
    <s v="Witryna chłodnicza"/>
    <s v="Juka"/>
    <s v="L385CAJ242462"/>
    <s v="6346"/>
    <s v=""/>
    <d v="2008-06-30T00:00:00"/>
    <n v="2008"/>
    <d v="2011-06-30T00:00:00"/>
    <s v="S_WITR_OTW"/>
    <s v="R-404A 0,83 KG"/>
  </r>
  <r>
    <n v="154"/>
    <n v="7090154"/>
    <s v="S-0154-S-CH"/>
    <s v="zachodniopomorskie"/>
    <x v="6"/>
    <n v="10342687"/>
    <s v="Witryna chłodnicza"/>
    <s v="Juka"/>
    <s v="ERM"/>
    <s v="10156"/>
    <s v=""/>
    <d v="2009-07-01T00:00:00"/>
    <n v="2009"/>
    <d v="2012-07-01T00:00:00"/>
    <s v="S_WITR_OTW"/>
    <s v="R-404A 0,58 KG"/>
  </r>
  <r>
    <n v="154"/>
    <n v="7090154"/>
    <s v="S-0154-S-CH"/>
    <s v="zachodniopomorskie"/>
    <x v="6"/>
    <n v="10342688"/>
    <s v="Witryna chłodnicza"/>
    <s v="Juka"/>
    <s v="brak"/>
    <s v="10161"/>
    <s v=""/>
    <d v="2009-07-01T00:00:00"/>
    <n v="2009"/>
    <d v="2012-07-01T00:00:00"/>
    <s v="S_WITR_OTW"/>
    <s v="R-404A 0,58 KG"/>
  </r>
  <r>
    <n v="155"/>
    <n v="7090155"/>
    <s v="S-0155-S-CH"/>
    <s v="zachodniopomorskie"/>
    <x v="7"/>
    <n v="10586143"/>
    <s v="Komora chłodnicza"/>
    <s v="Oscartielle"/>
    <s v="Saturno"/>
    <s v="1N62449901"/>
    <s v=""/>
    <d v="2014-09-30T00:00:00"/>
    <n v="2014"/>
    <d v="2016-09-30T00:00:00"/>
    <s v="S_KOM_CHL"/>
    <s v=""/>
  </r>
  <r>
    <n v="155"/>
    <n v="7090155"/>
    <s v="S-0155-S-CH"/>
    <s v="zachodniopomorskie"/>
    <x v="7"/>
    <n v="10707719"/>
    <s v="Regał chłodniczy Ewa (alkohol)"/>
    <s v="Igloo"/>
    <s v="REGAŁ ZAMKNIĘTY"/>
    <s v="N-039465"/>
    <s v="EWA 500.1 PET"/>
    <d v="2021-12-16T00:00:00"/>
    <n v="2021"/>
    <d v="2024-12-15T00:00:00"/>
    <s v="S_REG_ZAM"/>
    <s v="R-134A 0,3 KG"/>
  </r>
  <r>
    <n v="155"/>
    <n v="7090155"/>
    <s v="S-0155-S-CH"/>
    <s v="zachodniopomorskie"/>
    <x v="7"/>
    <n v="10342691"/>
    <s v="Szafa mroźnicza"/>
    <s v="Gort"/>
    <s v="brak"/>
    <s v="10180"/>
    <s v=""/>
    <d v="2014-09-30T00:00:00"/>
    <n v="2014"/>
    <d v="2016-09-30T00:00:00"/>
    <s v="S_KOM_ZAMR"/>
    <s v="R-404A 0,29 KG"/>
  </r>
  <r>
    <n v="155"/>
    <n v="7090155"/>
    <s v="S-0155-S-CH"/>
    <s v="zachodniopomorskie"/>
    <x v="7"/>
    <n v="10671590"/>
    <s v="Szafa mroźnicza"/>
    <s v="Igloo"/>
    <s v="JOLA 700.P AG GASTRO"/>
    <s v="NS-037112"/>
    <s v=""/>
    <d v="2021-11-23T00:00:00"/>
    <n v="2021"/>
    <d v="2024-12-15T00:00:00"/>
    <s v="S_KOM_ZAMR"/>
    <s v="R-452A 1,5 KG"/>
  </r>
  <r>
    <n v="155"/>
    <n v="7090155"/>
    <s v="S-0155-S-CH"/>
    <s v="zachodniopomorskie"/>
    <x v="7"/>
    <n v="10671591"/>
    <s v="Szafa mroźnicza"/>
    <s v="Gort"/>
    <s v="brak"/>
    <s v=""/>
    <s v=""/>
    <m/>
    <m/>
    <m/>
    <s v="S_KOM_ZAMR"/>
    <s v="R-404A 0,29 KG"/>
  </r>
  <r>
    <n v="155"/>
    <n v="7090155"/>
    <s v="S-0155-S-CH"/>
    <s v="zachodniopomorskie"/>
    <x v="7"/>
    <n v="10331996"/>
    <s v="Szuflada chłodząca Hot-Dog"/>
    <s v="Porkka"/>
    <s v="ML850"/>
    <s v=""/>
    <s v=""/>
    <d v="2011-05-31T00:00:00"/>
    <n v="2011"/>
    <d v="2014-05-31T00:00:00"/>
    <s v="S_SZUF_HOT"/>
    <s v=""/>
  </r>
  <r>
    <n v="155"/>
    <n v="7090155"/>
    <s v="S-0155-S-CH"/>
    <s v="zachodniopomorskie"/>
    <x v="7"/>
    <n v="10342692"/>
    <s v="Witryna chłodnicza"/>
    <s v="Juka"/>
    <s v="R90/70"/>
    <s v="9132"/>
    <s v=""/>
    <d v="2014-07-06T00:00:00"/>
    <n v="2014"/>
    <d v="2017-07-06T00:00:00"/>
    <s v="S_WITR_OTW"/>
    <s v="R-404A 0,5 KG"/>
  </r>
  <r>
    <n v="155"/>
    <n v="7090155"/>
    <s v="S-0155-S-CH"/>
    <s v="zachodniopomorskie"/>
    <x v="7"/>
    <n v="10342693"/>
    <s v="Witryna chłodnicza"/>
    <s v="Juka"/>
    <s v="brak"/>
    <s v="8131"/>
    <s v=""/>
    <d v="2013-07-05T00:00:00"/>
    <n v="2013"/>
    <d v="2016-07-05T00:00:00"/>
    <s v="S_WITR_OTW"/>
    <s v="R-404A 0,45 KG"/>
  </r>
  <r>
    <n v="182"/>
    <n v="7020182"/>
    <s v="S-0182-S-CH"/>
    <s v="zachodniopomorskie"/>
    <x v="8"/>
    <n v="10566035"/>
    <s v="Fresh Wyspa"/>
    <s v="Gastromax"/>
    <s v="FRESH WYSPA"/>
    <s v="150 NR F. 2017/02/06161"/>
    <s v="GPWF 1,50"/>
    <d v="2017-02-16T00:00:00"/>
    <n v="2017"/>
    <d v="2020-02-16T00:00:00"/>
    <s v="S_FRESH_W"/>
    <s v=""/>
  </r>
  <r>
    <n v="182"/>
    <n v="7020182"/>
    <s v="S-0182-S-CH"/>
    <s v="zachodniopomorskie"/>
    <x v="8"/>
    <n v="10337097"/>
    <s v="Komora chłodnicza"/>
    <s v="Frigo"/>
    <s v="AgregatDanfosstyp:OP"/>
    <s v="057097CG4816"/>
    <s v=""/>
    <d v="2017-02-16T00:00:00"/>
    <n v="2017"/>
    <d v="2020-02-16T00:00:00"/>
    <s v="S_KOM_CHL"/>
    <s v="R-404A 1,5 KG"/>
  </r>
  <r>
    <n v="182"/>
    <n v="7020182"/>
    <s v="S-0182-S-CH"/>
    <s v="zachodniopomorskie"/>
    <x v="8"/>
    <n v="10337098"/>
    <s v="Komora mroźnicza"/>
    <s v="Frigo"/>
    <s v="AgregatDanfosstyp:OP"/>
    <s v="053453CG3616"/>
    <s v=""/>
    <d v="2017-02-16T00:00:00"/>
    <n v="2017"/>
    <d v="2020-02-16T00:00:00"/>
    <s v="S_KOM_ZAMR"/>
    <s v="R-404A 3,5 KG"/>
  </r>
  <r>
    <n v="182"/>
    <n v="7020182"/>
    <s v="S-0182-S-CH"/>
    <s v="zachodniopomorskie"/>
    <x v="8"/>
    <n v="10342726"/>
    <s v="Lodówka pracownicza"/>
    <s v="Juka"/>
    <s v="Piccolli"/>
    <s v="3024"/>
    <s v=""/>
    <d v="2008-06-30T00:00:00"/>
    <n v="2008"/>
    <d v="2011-06-30T00:00:00"/>
    <s v="S_LOD"/>
    <s v="R-404A 0,35 KG"/>
  </r>
  <r>
    <n v="182"/>
    <n v="7020182"/>
    <s v="S-0182-S-CH"/>
    <s v="zachodniopomorskie"/>
    <x v="8"/>
    <n v="10342724"/>
    <s v="Regał chłodniczy Nabiał"/>
    <s v="Gastromax"/>
    <s v="REGAŁ ZAMKNIĘTY"/>
    <s v=""/>
    <s v="GP M EX/DS 125-6.5"/>
    <d v="2017-02-16T00:00:00"/>
    <n v="2017"/>
    <d v="2020-02-16T00:00:00"/>
    <s v="S_REG_ZAM"/>
    <s v="R-404A 0,85 KG"/>
  </r>
  <r>
    <n v="182"/>
    <n v="7020182"/>
    <s v="S-0182-S-CH"/>
    <s v="zachodniopomorskie"/>
    <x v="8"/>
    <n v="10337263"/>
    <s v="Regał chłodniczy Napoje"/>
    <s v="Gastromax"/>
    <s v="REGAŁ ZAMKNIĘTY"/>
    <s v="2017/02/06160"/>
    <s v="GP M EX/DS 125-6.5"/>
    <d v="2017-02-16T00:00:00"/>
    <n v="2017"/>
    <d v="2020-02-16T00:00:00"/>
    <s v="S_REG_ZAM"/>
    <s v="R-404A 3,6 KG"/>
  </r>
  <r>
    <n v="182"/>
    <n v="7020182"/>
    <s v="S-0182-S-CH"/>
    <s v="zachodniopomorskie"/>
    <x v="8"/>
    <n v="10337262"/>
    <s v="Regał chłodniczy Piwo"/>
    <s v="Gastromax"/>
    <s v="REGAŁ ZAMKNIĘTY"/>
    <s v="2017/02/06159"/>
    <s v="GP M EX/DS 125-6.5"/>
    <d v="2017-02-16T00:00:00"/>
    <n v="2017"/>
    <d v="2020-02-16T00:00:00"/>
    <s v="S_REG_ZAM"/>
    <s v="R-404A 3,6 KG"/>
  </r>
  <r>
    <n v="182"/>
    <n v="7020182"/>
    <s v="S-0182-S-CH"/>
    <s v="zachodniopomorskie"/>
    <x v="8"/>
    <n v="10342725"/>
    <s v="Regał zamknięty (alkohol)"/>
    <s v="Gastromax"/>
    <s v="REGAŁ ZAMKNIĘTY"/>
    <s v=""/>
    <s v=""/>
    <d v="2017-02-16T00:00:00"/>
    <n v="2017"/>
    <d v="2020-02-16T00:00:00"/>
    <s v="S_REG_ZAM"/>
    <s v="R-404A 0,85 KG"/>
  </r>
  <r>
    <n v="182"/>
    <n v="7020182"/>
    <s v="S-0182-S-CH"/>
    <s v="zachodniopomorskie"/>
    <x v="8"/>
    <n v="10342729"/>
    <s v="Stół chłodniczy"/>
    <s v="Gastromax"/>
    <s v="BACK BAR"/>
    <s v="6162"/>
    <s v=""/>
    <d v="2017-02-16T00:00:00"/>
    <n v="2017"/>
    <d v="2020-02-16T00:00:00"/>
    <s v="S_STOL_CHL"/>
    <s v="R-404A 0,5 KG"/>
  </r>
  <r>
    <n v="182"/>
    <n v="7020182"/>
    <s v="S-0182-S-CH"/>
    <s v="zachodniopomorskie"/>
    <x v="8"/>
    <n v="10590795"/>
    <s v="Stół mroźniczy"/>
    <s v="Gastromax"/>
    <s v="BACK BAR"/>
    <s v=""/>
    <s v=""/>
    <d v="2017-02-16T00:00:00"/>
    <n v="2017"/>
    <d v="2020-02-16T00:00:00"/>
    <s v="S_STOL_CHL"/>
    <s v="R-404A 0,85 KG"/>
  </r>
  <r>
    <n v="182"/>
    <n v="7020182"/>
    <s v="S-0182-S-CH"/>
    <s v="zachodniopomorskie"/>
    <x v="8"/>
    <n v="10590796"/>
    <s v="Szafa mroźnicza 1"/>
    <s v="Igloo"/>
    <s v="JOLA 700 P"/>
    <s v="NS-141577"/>
    <s v=""/>
    <d v="2012-12-20T00:00:00"/>
    <n v="2012"/>
    <d v="2015-12-20T00:00:00"/>
    <s v="S_KOM_ZAMR"/>
    <s v=""/>
  </r>
  <r>
    <n v="182"/>
    <n v="7020182"/>
    <s v="S-0182-S-CH"/>
    <s v="zachodniopomorskie"/>
    <x v="8"/>
    <n v="10590797"/>
    <s v="Szafa mroźnicza 2"/>
    <s v="Igloo"/>
    <s v="JOLA 700 P"/>
    <s v="NS-190809"/>
    <s v=""/>
    <d v="2015-11-04T00:00:00"/>
    <n v="2015"/>
    <d v="2018-11-04T00:00:00"/>
    <s v="S_KOM_ZAMR"/>
    <s v=""/>
  </r>
  <r>
    <n v="182"/>
    <n v="7020182"/>
    <s v="S-0182-S-CH"/>
    <s v="zachodniopomorskie"/>
    <x v="8"/>
    <n v="10590798"/>
    <s v="Szafa mroźnicza 3"/>
    <s v="Igloo"/>
    <s v="JOLA 700 P"/>
    <s v="NS-203869"/>
    <s v=""/>
    <d v="2016-08-04T00:00:00"/>
    <n v="2016"/>
    <d v="2019-08-04T00:00:00"/>
    <s v="S_KOM_ZAMR"/>
    <s v=""/>
  </r>
  <r>
    <n v="182"/>
    <n v="7020182"/>
    <s v="S-0182-S-CH"/>
    <s v="zachodniopomorskie"/>
    <x v="8"/>
    <n v="10332014"/>
    <s v="Szuflada chłodząca Hot-Dog"/>
    <s v="Gastromax"/>
    <s v="Szuflada H-D"/>
    <s v="01.02.2017"/>
    <s v=""/>
    <d v="2017-02-01T00:00:00"/>
    <n v="2017"/>
    <d v="2020-02-01T00:00:00"/>
    <s v="S_SZUF_HOT"/>
    <s v=""/>
  </r>
  <r>
    <n v="182"/>
    <n v="7020182"/>
    <s v="S-0182-S-CH"/>
    <s v="zachodniopomorskie"/>
    <x v="8"/>
    <n v="10337916"/>
    <s v="Witryna chłodnicza energetyki"/>
    <s v="Juka"/>
    <s v="TOSTI90OTW"/>
    <s v="9408"/>
    <s v=""/>
    <d v="2016-09-28T00:00:00"/>
    <n v="2018"/>
    <d v="2019-09-28T00:00:00"/>
    <s v="S_WITR_OTW"/>
    <s v="R-404A 0,7 KG"/>
  </r>
  <r>
    <n v="182"/>
    <n v="7020182"/>
    <s v="S-0182-S-CH"/>
    <s v="zachodniopomorskie"/>
    <x v="8"/>
    <n v="10342728"/>
    <s v="Witryna kanapkowa ze zraszacze"/>
    <s v="Gastromax"/>
    <s v="WITRYNA KANAPKOWA"/>
    <s v=""/>
    <s v="GPORWZ"/>
    <d v="2017-02-16T00:00:00"/>
    <n v="2017"/>
    <d v="2020-02-16T00:00:00"/>
    <s v="S_WITR_KAN"/>
    <s v="R-134A 1,4 KG"/>
  </r>
  <r>
    <n v="182"/>
    <n v="7020182"/>
    <s v="S-0182-S-CH"/>
    <s v="zachodniopomorskie"/>
    <x v="8"/>
    <n v="10340804"/>
    <s v="Witryna sałatkowa"/>
    <s v="Gastromax"/>
    <s v="WITRYNA SAŁATKOWA"/>
    <s v="F. 2017/02/06155"/>
    <s v="GPSTSO"/>
    <d v="2017-02-16T00:00:00"/>
    <n v="2017"/>
    <d v="2020-02-16T00:00:00"/>
    <s v="S_WITR_SAL"/>
    <s v=""/>
  </r>
  <r>
    <n v="182"/>
    <n v="7020182"/>
    <s v="S-0182-S-CH"/>
    <s v="zachodniopomorskie"/>
    <x v="8"/>
    <n v="10342727"/>
    <s v="Zamrażarka na odpady"/>
    <s v="Gastromax"/>
    <s v="Zamrażarka skrzyniow"/>
    <s v="88100363"/>
    <s v=""/>
    <d v="2017-02-16T00:00:00"/>
    <n v="2017"/>
    <d v="2020-02-16T00:00:00"/>
    <s v="S_ZAMR"/>
    <s v="R-134A 0,275 KG"/>
  </r>
  <r>
    <n v="183"/>
    <n v="7020183"/>
    <s v="S-0183-S-CH"/>
    <s v="zachodniopomorskie"/>
    <x v="9"/>
    <n v="10340807"/>
    <s v="Szafa mroźnicza"/>
    <s v="Igloo"/>
    <s v="OLA1400"/>
    <s v="NS-137075"/>
    <s v=""/>
    <d v="2014-09-20T00:00:00"/>
    <n v="2014"/>
    <d v="2017-09-20T00:00:00"/>
    <s v="S_KOM_ZAMR"/>
    <s v="R-507A 1,9 KG"/>
  </r>
  <r>
    <n v="183"/>
    <n v="7020183"/>
    <s v="S-0183-S-CH"/>
    <s v="zachodniopomorskie"/>
    <x v="9"/>
    <n v="10332015"/>
    <s v="Szuflada chłodząca Hot-Dog"/>
    <s v="Porkka"/>
    <s v="ML850"/>
    <s v=""/>
    <s v=""/>
    <m/>
    <m/>
    <m/>
    <s v="S_SZUF_HOT"/>
    <s v=""/>
  </r>
  <r>
    <n v="183"/>
    <n v="7020183"/>
    <s v="S-0183-S-CH"/>
    <s v="zachodniopomorskie"/>
    <x v="9"/>
    <n v="10337917"/>
    <s v="Witryna chłodnicza"/>
    <s v="Juka"/>
    <s v="TOSTI90OTW"/>
    <s v="1064, 1065"/>
    <s v=""/>
    <d v="2017-01-01T00:00:00"/>
    <n v="2017"/>
    <d v="2020-01-01T00:00:00"/>
    <s v="S_WITR_OTW"/>
    <s v="R-404A 0,7 KG"/>
  </r>
  <r>
    <n v="183"/>
    <n v="7020183"/>
    <s v="S-0183-S-CH"/>
    <s v="zachodniopomorskie"/>
    <x v="9"/>
    <n v="10342730"/>
    <s v="Witryna chłodnicza"/>
    <s v="Juka"/>
    <s v="UCN202TRUTHF2480Z"/>
    <s v="12255"/>
    <s v=""/>
    <d v="2012-07-04T00:00:00"/>
    <n v="2012"/>
    <d v="2015-07-04T00:00:00"/>
    <s v="S_WITR_OTW"/>
    <s v="R-404A 0,5 KG"/>
  </r>
  <r>
    <n v="183"/>
    <n v="7020183"/>
    <s v="S-0183-S-CH"/>
    <s v="zachodniopomorskie"/>
    <x v="9"/>
    <n v="10342731"/>
    <s v="Witryna chłodnicza"/>
    <s v="Juka"/>
    <s v="Piccolli"/>
    <s v="12253"/>
    <s v=""/>
    <d v="2012-07-04T00:00:00"/>
    <n v="2012"/>
    <d v="2015-07-04T00:00:00"/>
    <s v="S_WITR_OTW"/>
    <s v="R-404A 4 KG"/>
  </r>
  <r>
    <n v="183"/>
    <n v="7020183"/>
    <s v="S-0183-S-CH"/>
    <s v="zachodniopomorskie"/>
    <x v="9"/>
    <n v="10342732"/>
    <s v="Witryna chłodnicza"/>
    <s v="Juka"/>
    <s v="Piccolli"/>
    <s v="12252"/>
    <s v=""/>
    <d v="2012-07-04T00:00:00"/>
    <n v="2012"/>
    <d v="2015-07-04T00:00:00"/>
    <s v="S_WITR_OTW"/>
    <s v="R-404A 4 KG"/>
  </r>
  <r>
    <n v="183"/>
    <n v="7020183"/>
    <s v="S-0183-S-CH"/>
    <s v="zachodniopomorskie"/>
    <x v="9"/>
    <n v="10342733"/>
    <s v="Witryna chłodnicza"/>
    <s v="Igloo"/>
    <s v="Piccolli"/>
    <s v="NS137075"/>
    <s v=""/>
    <d v="2012-07-04T00:00:00"/>
    <n v="2012"/>
    <d v="2015-07-04T00:00:00"/>
    <s v="S_WITR_OTW"/>
    <s v="R-404A  KG"/>
  </r>
  <r>
    <n v="183"/>
    <n v="7020183"/>
    <s v="S-0183-S-CH"/>
    <s v="zachodniopomorskie"/>
    <x v="9"/>
    <n v="10342734"/>
    <s v="Witryna chłodnicza"/>
    <s v="Juka"/>
    <s v="1112-154GL99AA"/>
    <s v="7372"/>
    <s v=""/>
    <d v="2008-06-30T00:00:00"/>
    <n v="2008"/>
    <d v="2011-06-30T00:00:00"/>
    <s v="S_WITR_OTW"/>
    <s v="R-404A 0,83 KG"/>
  </r>
  <r>
    <n v="211"/>
    <n v="7090211"/>
    <s v="S-0211-S-CH"/>
    <s v="zachodniopomorskie"/>
    <x v="10"/>
    <n v="10708671"/>
    <s v="Regał chłodniczy Ewa 500 ok"/>
    <s v="Igloo"/>
    <s v="REGAŁ ZAMKNIĘTY"/>
    <s v="063860"/>
    <s v="EWA 500.1 PET"/>
    <d v="2023-06-07T00:00:00"/>
    <n v="2023"/>
    <d v="2026-06-06T00:00:00"/>
    <s v="S_REG_ZAM"/>
    <s v=""/>
  </r>
  <r>
    <n v="211"/>
    <n v="7090211"/>
    <s v="S-0211-S-CH"/>
    <s v="zachodniopomorskie"/>
    <x v="10"/>
    <n v="10708672"/>
    <s v="Regał chłodniczy na napoje 063861"/>
    <s v="Igloo"/>
    <s v="REGAŁ ZAMKNIĘTY"/>
    <s v="63861"/>
    <s v="BALI PET DP 1.3"/>
    <d v="2023-06-07T00:00:00"/>
    <n v="2023"/>
    <d v="2026-06-06T00:00:00"/>
    <s v="S_REG_ZAM"/>
    <s v=""/>
  </r>
  <r>
    <n v="211"/>
    <n v="7090211"/>
    <s v="S-0211-S-CH"/>
    <s v="zachodniopomorskie"/>
    <x v="10"/>
    <n v="10710888"/>
    <s v="Regał chłodniczy na napoje 063862"/>
    <s v="Igloo"/>
    <s v="REGAŁ ZAMKNIĘTY"/>
    <s v="63862"/>
    <s v="BALI PET DP 1.3"/>
    <d v="2023-06-07T00:00:00"/>
    <n v="2023"/>
    <d v="2026-06-06T00:00:00"/>
    <s v="S_REG_ZAM"/>
    <s v=""/>
  </r>
  <r>
    <n v="211"/>
    <n v="7090211"/>
    <s v="S-0211-S-CH"/>
    <s v="zachodniopomorskie"/>
    <x v="10"/>
    <n v="10708669"/>
    <s v="Szafa chłodnicza 700 L ok"/>
    <s v="Igloo"/>
    <s v="700 ltr"/>
    <s v=""/>
    <s v=""/>
    <d v="2023-06-20T00:00:00"/>
    <n v="2023"/>
    <d v="2026-06-20T00:00:00"/>
    <s v="S_KOM_CHL"/>
    <s v="R-134A 0,12 KG"/>
  </r>
  <r>
    <n v="211"/>
    <n v="7090211"/>
    <s v="S-0211-S-CH"/>
    <s v="zachodniopomorskie"/>
    <x v="10"/>
    <n v="10708668"/>
    <s v="Szafa mroźnicza 1400 L ok"/>
    <s v="Igloo"/>
    <s v="OLA 1400 ltr"/>
    <s v="063858"/>
    <s v=""/>
    <d v="2023-06-07T00:00:00"/>
    <n v="2023"/>
    <d v="2026-06-06T00:00:00"/>
    <s v="S_KOM_ZAMR"/>
    <s v="R-452;448 0,45 KG"/>
  </r>
  <r>
    <n v="211"/>
    <n v="7090211"/>
    <s v="S-0211-S-CH"/>
    <s v="zachodniopomorskie"/>
    <x v="10"/>
    <n v="10340863"/>
    <s v="Szafa mroźnicza 2013  nr 140974 do likwi"/>
    <s v="Igloo"/>
    <s v="Jola700"/>
    <s v="NS-140974"/>
    <s v=""/>
    <d v="2013-01-30T00:00:00"/>
    <n v="2013"/>
    <d v="2016-01-30T00:00:00"/>
    <s v="S_KOM_ZAMR"/>
    <s v="R-507A 1,5 KG"/>
  </r>
  <r>
    <n v="211"/>
    <n v="7090211"/>
    <s v="S-0211-S-CH"/>
    <s v="zachodniopomorskie"/>
    <x v="10"/>
    <n v="10709471"/>
    <s v="Witryna chłod kanapkowa otw Gastromax"/>
    <s v="Gastromax"/>
    <s v="REGAŁ OTWARTY"/>
    <s v=""/>
    <s v=""/>
    <d v="2023-06-20T00:00:00"/>
    <n v="2023"/>
    <d v="2026-06-20T00:00:00"/>
    <s v="S_REG_OTW"/>
    <s v=""/>
  </r>
  <r>
    <n v="211"/>
    <n v="7090211"/>
    <s v="S-0211-S-CH"/>
    <s v="zachodniopomorskie"/>
    <x v="10"/>
    <n v="10708670"/>
    <s v="Witryna Hot-Dog 0.9 ok"/>
    <s v="Igloo"/>
    <s v="Szuflada H-D"/>
    <s v="063863"/>
    <s v="HOT-DOG 0.9 ORLEN"/>
    <d v="2023-06-07T00:00:00"/>
    <n v="2023"/>
    <d v="2026-06-06T00:00:00"/>
    <s v="S_SZUF_HOT"/>
    <s v=""/>
  </r>
  <r>
    <n v="217"/>
    <n v="7090217"/>
    <s v="S-0217-S-CH"/>
    <s v="zachodniopomorskie"/>
    <x v="11"/>
    <n v="10566039"/>
    <s v="Fresh Wyspa"/>
    <s v="Gastromax"/>
    <s v="FRESH WYSPA"/>
    <s v="2017/12/07867"/>
    <s v="GPWF 150-105"/>
    <d v="2017-12-31T00:00:00"/>
    <n v="2017"/>
    <d v="2020-12-31T00:00:00"/>
    <s v="S_FRESH_W"/>
    <s v=""/>
  </r>
  <r>
    <n v="217"/>
    <n v="7090217"/>
    <s v="S-0217-S-CH"/>
    <s v="zachodniopomorskie"/>
    <x v="11"/>
    <n v="10343792"/>
    <s v="Komora chłodnicza"/>
    <s v="Frigo"/>
    <s v="AgregatRivacoldSTM01"/>
    <s v="17462165"/>
    <s v=""/>
    <d v="2017-12-28T00:00:00"/>
    <n v="2017"/>
    <d v="2020-12-28T00:00:00"/>
    <s v="S_KOM_CHL"/>
    <s v="R-404A 1,5 KG"/>
  </r>
  <r>
    <n v="217"/>
    <n v="7090217"/>
    <s v="S-0217-S-CH"/>
    <s v="zachodniopomorskie"/>
    <x v="11"/>
    <n v="10343793"/>
    <s v="Komora mroźnicza"/>
    <s v="Frigo"/>
    <s v="AgregatRivacoldSTL02"/>
    <s v="17463428"/>
    <s v=""/>
    <d v="2017-12-28T00:00:00"/>
    <n v="2017"/>
    <d v="2020-12-28T00:00:00"/>
    <s v="S_KOM_ZAMR"/>
    <s v="R-404A 1,8 KG"/>
  </r>
  <r>
    <n v="217"/>
    <n v="7090217"/>
    <s v="S-0217-S-CH"/>
    <s v="zachodniopomorskie"/>
    <x v="11"/>
    <n v="10590947"/>
    <s v="Regał chłodniczy Nabiał"/>
    <s v="Frigo"/>
    <s v="REGAŁ OTWARTY"/>
    <s v=""/>
    <s v="SATURNO"/>
    <m/>
    <m/>
    <m/>
    <s v="S_REG_OTW"/>
    <s v=""/>
  </r>
  <r>
    <n v="217"/>
    <n v="7090217"/>
    <s v="S-0217-S-CH"/>
    <s v="zachodniopomorskie"/>
    <x v="11"/>
    <n v="10590946"/>
    <s v="Regał chłodniczy Napoje"/>
    <s v="Gastromax"/>
    <s v="REGAŁ ZAMKNIĘTY"/>
    <s v=""/>
    <s v="GP M EX/DS 125-7.5"/>
    <m/>
    <m/>
    <m/>
    <s v="S_REG_ZAM"/>
    <s v=""/>
  </r>
  <r>
    <n v="217"/>
    <n v="7090217"/>
    <s v="S-0217-S-CH"/>
    <s v="zachodniopomorskie"/>
    <x v="11"/>
    <n v="10590945"/>
    <s v="Regał chłodniczy Piwo"/>
    <s v="Frigo"/>
    <s v="REGAŁ OTWARTY"/>
    <s v=""/>
    <s v="SATURNO"/>
    <m/>
    <m/>
    <m/>
    <s v="S_REG_OTW"/>
    <s v=""/>
  </r>
  <r>
    <n v="217"/>
    <n v="7090217"/>
    <s v="S-0217-S-CH"/>
    <s v="zachodniopomorskie"/>
    <x v="11"/>
    <n v="10590948"/>
    <s v="Regał zamknięty (alkohol)"/>
    <s v="Gastromax"/>
    <s v="REGAŁ ZAMKNIĘTY"/>
    <s v=""/>
    <s v=""/>
    <d v="2017-12-31T00:00:00"/>
    <n v="2017"/>
    <d v="2020-12-31T00:00:00"/>
    <s v="S_REG_ZAM"/>
    <s v=""/>
  </r>
  <r>
    <n v="217"/>
    <n v="7090217"/>
    <s v="S-0217-S-CH"/>
    <s v="zachodniopomorskie"/>
    <x v="11"/>
    <n v="10342744"/>
    <s v="Stół chłodniczy"/>
    <s v="Gastromax"/>
    <s v="BACK BAR"/>
    <s v="2017/12/07863"/>
    <s v=""/>
    <d v="2017-12-31T00:00:00"/>
    <n v="2017"/>
    <d v="2020-12-31T00:00:00"/>
    <s v="S_STOL_CHL"/>
    <s v=""/>
  </r>
  <r>
    <n v="217"/>
    <n v="7090217"/>
    <s v="S-0217-S-CH"/>
    <s v="zachodniopomorskie"/>
    <x v="11"/>
    <n v="10342742"/>
    <s v="Stół mroźniczy"/>
    <s v="Gastromax"/>
    <s v="BACK BAR"/>
    <s v="2017/12/07862"/>
    <s v=""/>
    <d v="2017-12-31T00:00:00"/>
    <n v="2017"/>
    <d v="2020-12-31T00:00:00"/>
    <s v="S_STOL_CHL"/>
    <s v=""/>
  </r>
  <r>
    <n v="217"/>
    <n v="7090217"/>
    <s v="S-0217-S-CH"/>
    <s v="zachodniopomorskie"/>
    <x v="11"/>
    <n v="10584007"/>
    <s v="Witryna chłodnicza"/>
    <s v="Juka"/>
    <s v="Tosti 90 otwarta"/>
    <s v="1464"/>
    <s v=""/>
    <d v="2018-01-12T00:00:00"/>
    <n v="2018"/>
    <d v="2021-01-12T00:00:00"/>
    <s v="S_WITR_OTW"/>
    <s v=""/>
  </r>
  <r>
    <n v="217"/>
    <n v="7090217"/>
    <s v="S-0217-S-CH"/>
    <s v="zachodniopomorskie"/>
    <x v="11"/>
    <n v="10584006"/>
    <s v="Witryna chłodnicza energetyki"/>
    <s v="Juka"/>
    <s v="Tosti 90 otwarta"/>
    <s v="1465"/>
    <s v=""/>
    <d v="2018-01-12T00:00:00"/>
    <n v="2018"/>
    <d v="2021-01-12T00:00:00"/>
    <s v="S_WITR_OTW"/>
    <s v=""/>
  </r>
  <r>
    <n v="217"/>
    <n v="7090217"/>
    <s v="S-0217-S-CH"/>
    <s v="zachodniopomorskie"/>
    <x v="11"/>
    <n v="10342741"/>
    <s v="Witryna kanapkowa ze zraszacze"/>
    <s v="Gastromax"/>
    <s v="WITRYNA KANAPKOWA"/>
    <s v="2017/12/07866"/>
    <s v="GPORWZ"/>
    <d v="2017-12-31T00:00:00"/>
    <n v="2017"/>
    <d v="2020-12-31T00:00:00"/>
    <s v="S_WITR_KAN"/>
    <s v="1250/900/1400"/>
  </r>
  <r>
    <n v="217"/>
    <n v="7090217"/>
    <s v="S-0217-S-CH"/>
    <s v="zachodniopomorskie"/>
    <x v="11"/>
    <n v="10342740"/>
    <s v="Witryna sałatkowa"/>
    <s v="Gastromax"/>
    <s v="WITRYNA SAŁATKOWA"/>
    <s v="2017/12/07865"/>
    <s v="GPSTSO"/>
    <d v="2017-12-31T00:00:00"/>
    <n v="2017"/>
    <d v="2020-12-31T00:00:00"/>
    <s v="S_WITR_SAL"/>
    <s v="900/900/1400"/>
  </r>
  <r>
    <n v="217"/>
    <n v="7090217"/>
    <s v="S-0217-S-CH"/>
    <s v="zachodniopomorskie"/>
    <x v="11"/>
    <n v="10342743"/>
    <s v="Zamrażarka na odpady"/>
    <s v="Gastromax"/>
    <s v="Zamrażarka skrzyniow"/>
    <s v="170927(21)0004"/>
    <s v=""/>
    <d v="2017-12-31T00:00:00"/>
    <n v="2017"/>
    <d v="2020-12-31T00:00:00"/>
    <s v="S_ZAMR"/>
    <s v=""/>
  </r>
  <r>
    <n v="219"/>
    <n v="7090219"/>
    <s v="S-0219-S-CH"/>
    <s v="zachodniopomorskie"/>
    <x v="12"/>
    <n v="10342748"/>
    <s v="Komora mroźnicza"/>
    <s v="Rivacold"/>
    <s v="R-906213GK"/>
    <s v="12353587"/>
    <s v=""/>
    <d v="2012-07-04T00:00:00"/>
    <n v="2012"/>
    <d v="2015-07-04T00:00:00"/>
    <s v="S_KOM_ZAMR"/>
    <s v="R-404A  KG"/>
  </r>
  <r>
    <n v="219"/>
    <n v="7090219"/>
    <s v="S-0219-S-CH"/>
    <s v="zachodniopomorskie"/>
    <x v="12"/>
    <n v="10342747"/>
    <s v="Szafa mroźnicza"/>
    <s v="Argus"/>
    <s v="JOLA700NE1121Z"/>
    <s v="575181"/>
    <s v=""/>
    <d v="2012-07-04T00:00:00"/>
    <n v="2012"/>
    <d v="2015-07-04T00:00:00"/>
    <s v="S_KOM_ZAMR"/>
    <s v=""/>
  </r>
  <r>
    <n v="219"/>
    <n v="7090219"/>
    <s v="S-0219-S-CH"/>
    <s v="zachodniopomorskie"/>
    <x v="12"/>
    <n v="10332044"/>
    <s v="Szuflada chłodząca Hot-Dog"/>
    <s v="Porkka"/>
    <s v="ML850"/>
    <s v=""/>
    <s v=""/>
    <d v="2012-07-04T00:00:00"/>
    <n v="2012"/>
    <d v="2015-07-04T00:00:00"/>
    <s v="S_SZUF_HOT"/>
    <s v=""/>
  </r>
  <r>
    <n v="219"/>
    <n v="7090219"/>
    <s v="S-0219-S-CH"/>
    <s v="zachodniopomorskie"/>
    <x v="12"/>
    <n v="10337934"/>
    <s v="Witryna chłodnicza"/>
    <s v="Juka"/>
    <s v="TOSTI90OTW"/>
    <s v="10317, 10318"/>
    <s v=""/>
    <d v="2016-10-01T00:00:00"/>
    <n v="2016"/>
    <d v="2019-10-01T00:00:00"/>
    <s v="S_WITR_OTW"/>
    <s v="R-404A 0,7 KG"/>
  </r>
  <r>
    <n v="219"/>
    <n v="7090219"/>
    <s v="S-0219-S-CH"/>
    <s v="zachodniopomorskie"/>
    <x v="12"/>
    <n v="10342746"/>
    <s v="Witryna chłodnicza"/>
    <s v="Juka"/>
    <s v="FMP101F014"/>
    <s v="11277"/>
    <s v=""/>
    <d v="2012-07-04T00:00:00"/>
    <n v="2012"/>
    <d v="2015-07-04T00:00:00"/>
    <s v="S_WITR_OTW"/>
    <s v="R-404A 0,5 KG"/>
  </r>
  <r>
    <n v="219"/>
    <n v="7090219"/>
    <s v="S-0219-S-CH"/>
    <s v="zachodniopomorskie"/>
    <x v="12"/>
    <n v="10342749"/>
    <s v="Witryna chłodnicza"/>
    <s v="Carrier"/>
    <s v="R-906213GK"/>
    <s v="80301297"/>
    <s v=""/>
    <d v="2008-06-30T00:00:00"/>
    <n v="2008"/>
    <d v="2011-06-30T00:00:00"/>
    <s v="S_WITR_OTW"/>
    <s v="R-404A 0,8 KG"/>
  </r>
  <r>
    <n v="292"/>
    <n v="7090292"/>
    <s v="S-0292-S-CH"/>
    <s v="zachodniopomorskie"/>
    <x v="13"/>
    <n v="10337971"/>
    <s v="Witryna chłodnicza"/>
    <s v="Juka"/>
    <s v="PICCOLI60"/>
    <s v="12367"/>
    <s v=""/>
    <d v="2014-12-01T00:00:00"/>
    <n v="2014"/>
    <d v="2017-12-01T00:00:00"/>
    <s v="S_WITR_OTW"/>
    <s v="R-404A 0,35 KG"/>
  </r>
  <r>
    <n v="345"/>
    <n v="7090345"/>
    <s v="S-0345-S-CH"/>
    <s v="zachodniopomorskie"/>
    <x v="14"/>
    <n v="10621555"/>
    <s v="Komora chłodnicza Frigo"/>
    <s v="Frigo"/>
    <s v=""/>
    <s v="072778CG3817"/>
    <s v=""/>
    <d v="2019-08-14T00:00:00"/>
    <n v="2019"/>
    <d v="2021-08-14T00:00:00"/>
    <s v="S_KOM_CHL"/>
    <s v="R-404A 1,0 KG"/>
  </r>
  <r>
    <n v="345"/>
    <n v="7090345"/>
    <s v="S-0345-S-CH"/>
    <s v="zachodniopomorskie"/>
    <x v="14"/>
    <n v="10621556"/>
    <s v="Komora mroźnicza"/>
    <s v="Frigo"/>
    <s v=""/>
    <s v="096290CG0519"/>
    <s v=""/>
    <d v="2019-08-14T00:00:00"/>
    <n v="2019"/>
    <d v="2021-08-14T00:00:00"/>
    <s v="S_KOM_ZAMR"/>
    <s v="R-404A 1,5 KG"/>
  </r>
  <r>
    <n v="345"/>
    <n v="7090345"/>
    <s v="S-0345-S-CH"/>
    <s v="zachodniopomorskie"/>
    <x v="14"/>
    <n v="10621554"/>
    <s v="Regał chłodniczy BALI PET"/>
    <s v="Igloo"/>
    <s v="REGAŁ ZAMKNIĘTY"/>
    <s v="NS-255967"/>
    <s v="BALI PET DP 1.3"/>
    <d v="2019-08-05T00:00:00"/>
    <n v="2019"/>
    <d v="2021-08-05T00:00:00"/>
    <s v="S_REG_ZAM"/>
    <s v=""/>
  </r>
  <r>
    <n v="345"/>
    <n v="7090345"/>
    <s v="S-0345-S-CH"/>
    <s v="zachodniopomorskie"/>
    <x v="14"/>
    <n v="10621552"/>
    <s v="Regał chłodniczy Ewa 500.1.PET"/>
    <s v="Igloo"/>
    <s v="REGAŁ ZAMKNIĘTY"/>
    <s v="NS-252981"/>
    <s v="EWA 500.1 PET"/>
    <d v="2019-08-05T00:00:00"/>
    <n v="2019"/>
    <d v="2021-08-05T00:00:00"/>
    <s v="S_REG_ZAM"/>
    <s v=""/>
  </r>
  <r>
    <n v="345"/>
    <n v="7090345"/>
    <s v="S-0345-S-CH"/>
    <s v="zachodniopomorskie"/>
    <x v="14"/>
    <n v="10621553"/>
    <s v="Regał chłodniczy Ewa 500.1.PET"/>
    <s v="Igloo"/>
    <s v="REGAŁ ZAMKNIĘTY"/>
    <s v="NS-257107"/>
    <s v="EWA 500.1 PET"/>
    <d v="2019-08-05T00:00:00"/>
    <n v="2019"/>
    <d v="2021-08-05T00:00:00"/>
    <s v="S_REG_ZAM"/>
    <s v=""/>
  </r>
  <r>
    <n v="345"/>
    <n v="7090345"/>
    <s v="S-0345-S-CH"/>
    <s v="zachodniopomorskie"/>
    <x v="14"/>
    <n v="10621557"/>
    <s v="Stół chłodniczy"/>
    <s v="Lorien"/>
    <s v="2 komorowy"/>
    <s v="82072225"/>
    <s v=""/>
    <d v="2019-07-24T00:00:00"/>
    <n v="2019"/>
    <d v="2021-07-24T00:00:00"/>
    <s v="S_STOL_CHL"/>
    <s v="1300/700/810"/>
  </r>
  <r>
    <n v="345"/>
    <n v="7090345"/>
    <s v="S-0345-S-CH"/>
    <s v="zachodniopomorskie"/>
    <x v="14"/>
    <n v="10621551"/>
    <s v="Stół chłodniczy Hot Dog 0,9"/>
    <s v="Igloo"/>
    <s v="STÓŁ CHŁODNICZY"/>
    <s v="NS-257534"/>
    <s v=""/>
    <d v="2019-08-05T00:00:00"/>
    <n v="2019"/>
    <d v="2021-08-05T00:00:00"/>
    <s v="S_STOL_CHL"/>
    <s v=""/>
  </r>
  <r>
    <n v="345"/>
    <n v="7090345"/>
    <s v="S-0345-S-CH"/>
    <s v="zachodniopomorskie"/>
    <x v="14"/>
    <n v="10342859"/>
    <s v="Szafa mroźnicza"/>
    <s v="Gort"/>
    <s v="brak"/>
    <s v="88100353"/>
    <s v=""/>
    <d v="2008-06-30T00:00:00"/>
    <n v="2008"/>
    <d v="2011-06-30T00:00:00"/>
    <s v="S_ZAMR"/>
    <s v="R-404A 0,275 KG"/>
  </r>
  <r>
    <n v="345"/>
    <n v="7090345"/>
    <s v="S-0345-S-CH"/>
    <s v="zachodniopomorskie"/>
    <x v="14"/>
    <n v="10621550"/>
    <s v="Witryna chłodnicza kanapkowa"/>
    <s v="Igloo"/>
    <s v="Expo 0,9W"/>
    <s v="NS-257109"/>
    <s v=""/>
    <d v="2019-08-05T00:00:00"/>
    <n v="2019"/>
    <d v="2021-08-05T00:00:00"/>
    <s v="S_WITR_OTW"/>
    <s v="0,11 KG"/>
  </r>
  <r>
    <n v="345"/>
    <n v="7090345"/>
    <s v="S-0345-S-CH"/>
    <s v="zachodniopomorskie"/>
    <x v="14"/>
    <n v="10639484"/>
    <s v="Witryna chłodnicza Tosti 60 1"/>
    <s v="Juka"/>
    <s v="Piccoli 60"/>
    <s v="2019/08169"/>
    <s v=""/>
    <d v="2019-08-18T00:00:00"/>
    <n v="2019"/>
    <d v="2022-08-18T00:00:00"/>
    <s v="S_LOD"/>
    <s v=""/>
  </r>
  <r>
    <n v="345"/>
    <n v="7090345"/>
    <s v="S-0345-S-CH"/>
    <s v="zachodniopomorskie"/>
    <x v="14"/>
    <n v="10639485"/>
    <s v="Witryna chłodnicza Tosti 60 2"/>
    <s v="Juka"/>
    <s v="Piccoli 60"/>
    <s v="2019/08170"/>
    <s v=""/>
    <d v="2019-08-18T00:00:00"/>
    <n v="2019"/>
    <d v="2022-08-18T00:00:00"/>
    <s v="S_LOD"/>
    <s v=""/>
  </r>
  <r>
    <n v="345"/>
    <n v="7090345"/>
    <s v="S-0345-S-CH"/>
    <s v="zachodniopomorskie"/>
    <x v="14"/>
    <n v="10621558"/>
    <s v="Zamrażarka na odpady"/>
    <s v="Lorien"/>
    <s v="Zamrażarka skrzyniow"/>
    <s v="8222181"/>
    <s v=""/>
    <d v="2019-07-24T00:00:00"/>
    <n v="2019"/>
    <d v="2021-07-24T00:00:00"/>
    <s v="S_ZAMR"/>
    <s v="555/600/820"/>
  </r>
  <r>
    <n v="346"/>
    <n v="7020346"/>
    <s v="S-0346-S-CH"/>
    <s v="zachodniopomorskie"/>
    <x v="15"/>
    <n v="10598300"/>
    <s v="Komora chłodnicza"/>
    <s v="Frigo"/>
    <s v="Rivacold"/>
    <s v="19091756"/>
    <s v="STM006Z011/N1"/>
    <d v="2019-05-30T00:00:00"/>
    <n v="2019"/>
    <d v="2022-05-30T00:00:00"/>
    <s v="S_KOM_CHL"/>
    <s v="R-404A 1,20 KG"/>
  </r>
  <r>
    <n v="346"/>
    <n v="7020346"/>
    <s v="S-0346-S-CH"/>
    <s v="zachodniopomorskie"/>
    <x v="15"/>
    <n v="10598301"/>
    <s v="Komora mroźnicza"/>
    <s v="Frigo"/>
    <s v="Rivacold"/>
    <s v="19140616"/>
    <s v="STL012Z011/N1"/>
    <d v="2019-05-30T00:00:00"/>
    <n v="2019"/>
    <d v="2022-05-30T00:00:00"/>
    <s v="S_KOM_ZAMR"/>
    <s v="R-404A 1,90 KG"/>
  </r>
  <r>
    <n v="346"/>
    <n v="7020346"/>
    <s v="S-0346-S-CH"/>
    <s v="zachodniopomorskie"/>
    <x v="15"/>
    <n v="10655600"/>
    <s v="Regał chłodniczy zamknięty 60"/>
    <s v="Gastromax"/>
    <s v="REGAŁ ZAMKNIĘTY"/>
    <s v="2019/08/11209"/>
    <s v="GP M EX/DS 125-6.5"/>
    <d v="2019-08-28T00:00:00"/>
    <n v="2019"/>
    <d v="2022-08-28T00:00:00"/>
    <s v="S_REG_ZAM"/>
    <s v="R-404A 3,7 KG"/>
  </r>
  <r>
    <n v="346"/>
    <n v="7020346"/>
    <s v="S-0346-S-CH"/>
    <s v="zachodniopomorskie"/>
    <x v="15"/>
    <n v="10342861"/>
    <s v="Stół chłodniczy 140"/>
    <s v="Gastromax"/>
    <s v=""/>
    <s v="2019/06/10944"/>
    <s v=""/>
    <d v="2019-06-28T00:00:00"/>
    <n v="2019"/>
    <d v="2022-06-28T00:00:00"/>
    <s v="S_STOL_CHL"/>
    <s v=""/>
  </r>
  <r>
    <n v="346"/>
    <n v="7020346"/>
    <s v="S-0346-S-CH"/>
    <s v="zachodniopomorskie"/>
    <x v="15"/>
    <n v="10332147"/>
    <s v="Szuflada chłodząca Hot-Dog"/>
    <s v="Porkka"/>
    <s v="ML850"/>
    <s v=""/>
    <s v=""/>
    <m/>
    <m/>
    <m/>
    <s v="S_SZUF_HOT"/>
    <s v=""/>
  </r>
  <r>
    <n v="346"/>
    <n v="7020346"/>
    <s v="S-0346-S-CH"/>
    <s v="zachodniopomorskie"/>
    <x v="15"/>
    <n v="10598303"/>
    <s v="Witryna chłodnicza HOT DOG"/>
    <s v="Gastromax"/>
    <s v="szuflada hot dog"/>
    <s v="2019/06/10942"/>
    <s v=""/>
    <d v="2019-06-28T00:00:00"/>
    <n v="2019"/>
    <d v="2022-06-28T00:00:00"/>
    <s v="S_LAD_HOT"/>
    <s v="1200/670/1400"/>
  </r>
  <r>
    <n v="346"/>
    <n v="7020346"/>
    <s v="S-0346-S-CH"/>
    <s v="zachodniopomorskie"/>
    <x v="15"/>
    <n v="10342863"/>
    <s v="Witryna chłodnicza otwarta"/>
    <s v="Juka"/>
    <s v="PICCOLI90"/>
    <s v="201907219"/>
    <s v=""/>
    <d v="2019-07-03T00:00:00"/>
    <n v="2019"/>
    <d v="2022-07-03T00:00:00"/>
    <s v="S_WITR_OTW"/>
    <s v=""/>
  </r>
  <r>
    <n v="346"/>
    <n v="7020346"/>
    <s v="S-0346-S-CH"/>
    <s v="zachodniopomorskie"/>
    <x v="15"/>
    <n v="10598306"/>
    <s v="Witryna chłodnicza otwarta"/>
    <s v="Juka"/>
    <s v="PICCOLI60"/>
    <s v="201907220"/>
    <s v=""/>
    <d v="2019-07-03T00:00:00"/>
    <n v="2019"/>
    <d v="2022-07-03T00:00:00"/>
    <s v="S_WITR_OTW"/>
    <s v=""/>
  </r>
  <r>
    <n v="346"/>
    <n v="7020346"/>
    <s v="S-0346-S-CH"/>
    <s v="zachodniopomorskie"/>
    <x v="15"/>
    <n v="10342862"/>
    <s v="Witryna chłodnicza zamknięta"/>
    <s v="Gastromax"/>
    <s v=""/>
    <s v="2019/06/10939"/>
    <s v=""/>
    <d v="2019-06-28T00:00:00"/>
    <n v="2019"/>
    <d v="2022-06-28T00:00:00"/>
    <s v="S_WITR_ZAM"/>
    <s v="600/700"/>
  </r>
  <r>
    <n v="346"/>
    <n v="7020346"/>
    <s v="S-0346-S-CH"/>
    <s v="zachodniopomorskie"/>
    <x v="15"/>
    <n v="10342864"/>
    <s v="Witryna chłodnicza zamknięta 1"/>
    <s v="Gastromax"/>
    <s v=""/>
    <s v="2019/06/10940"/>
    <s v=""/>
    <d v="2019-06-28T00:00:00"/>
    <n v="2019"/>
    <d v="2022-06-28T00:00:00"/>
    <s v="S_WITR_ZAM"/>
    <s v="120/60"/>
  </r>
  <r>
    <n v="346"/>
    <n v="7020346"/>
    <s v="S-0346-S-CH"/>
    <s v="zachodniopomorskie"/>
    <x v="15"/>
    <n v="10342865"/>
    <s v="Witryna chłodnicza zamknięta 1"/>
    <s v="Gastromax"/>
    <s v=""/>
    <s v="2019/06/10941"/>
    <s v=""/>
    <d v="2019-06-28T00:00:00"/>
    <n v="2019"/>
    <d v="2022-06-28T00:00:00"/>
    <s v="S_WITR_ZAM"/>
    <s v="120/60"/>
  </r>
  <r>
    <n v="346"/>
    <n v="7020346"/>
    <s v="S-0346-S-CH"/>
    <s v="zachodniopomorskie"/>
    <x v="15"/>
    <n v="10598304"/>
    <s v="Witryna kanapkowa ze zraszacze"/>
    <s v="Gastromax"/>
    <s v="WITRYNA KANAPKOWA"/>
    <s v="2019/06/10943"/>
    <s v="GPORWZ"/>
    <d v="2019-06-28T00:00:00"/>
    <n v="2019"/>
    <d v="2022-06-28T00:00:00"/>
    <s v="S_WITR_KAN"/>
    <s v="900/900/1400"/>
  </r>
  <r>
    <n v="346"/>
    <n v="7020346"/>
    <s v="S-0346-S-CH"/>
    <s v="zachodniopomorskie"/>
    <x v="15"/>
    <n v="10598302"/>
    <s v="Witryna sałatkowa"/>
    <s v="Gastromax"/>
    <s v="WITRYNA SAŁATKOWA"/>
    <s v="2019/06/10909"/>
    <s v="GPSTSO"/>
    <d v="2019-06-28T00:00:00"/>
    <n v="2019"/>
    <d v="2022-06-28T00:00:00"/>
    <s v="S_WITR_SAL"/>
    <s v="750/900/1400"/>
  </r>
  <r>
    <n v="346"/>
    <n v="7020346"/>
    <s v="S-0346-S-CH"/>
    <s v="zachodniopomorskie"/>
    <x v="15"/>
    <n v="10598305"/>
    <s v="Zamrażarka skrzyniowa na odpad"/>
    <s v="GP Production"/>
    <s v=""/>
    <s v="2019/06/10946"/>
    <s v=""/>
    <d v="2019-06-28T00:00:00"/>
    <n v="2019"/>
    <d v="2022-06-28T00:00:00"/>
    <s v="S_ZAMR"/>
    <s v="555/600/820"/>
  </r>
  <r>
    <n v="368"/>
    <n v="7090368"/>
    <s v="S-0368-S-CH"/>
    <s v="zachodniopomorskie"/>
    <x v="16"/>
    <n v="10342882"/>
    <s v="Stół chłodniczy"/>
    <s v="Oscartielle"/>
    <s v="S-90"/>
    <s v="1K16754901"/>
    <s v="90 CM"/>
    <d v="2012-03-01T00:00:00"/>
    <n v="2012"/>
    <d v="2015-03-01T00:00:00"/>
    <s v="S_STOL_CHL"/>
    <s v="R-404A  KG"/>
  </r>
  <r>
    <n v="368"/>
    <n v="7090368"/>
    <s v="S-0368-S-CH"/>
    <s v="zachodniopomorskie"/>
    <x v="16"/>
    <n v="10342881"/>
    <s v="Szafa mroźnicza"/>
    <s v="Gort"/>
    <s v="TIRAMISSUZAMKNIETANE"/>
    <s v="88180575"/>
    <s v=""/>
    <d v="2012-03-01T00:00:00"/>
    <n v="2012"/>
    <d v="2015-03-01T00:00:00"/>
    <s v="S_KOM_ZAMR"/>
    <s v="R-404A 0,275 KG"/>
  </r>
  <r>
    <n v="368"/>
    <n v="7090368"/>
    <s v="S-0368-S-CH"/>
    <s v="zachodniopomorskie"/>
    <x v="16"/>
    <n v="10332161"/>
    <s v="Szuflada chłodząca Hot-Dog"/>
    <s v="Porkka"/>
    <s v="ML850"/>
    <s v=""/>
    <s v=""/>
    <d v="2012-03-01T00:00:00"/>
    <n v="2012"/>
    <d v="2015-03-01T00:00:00"/>
    <s v="S_SZUF_HOT"/>
    <s v=""/>
  </r>
  <r>
    <n v="368"/>
    <n v="7090368"/>
    <s v="S-0368-S-CH"/>
    <s v="zachodniopomorskie"/>
    <x v="16"/>
    <n v="10342883"/>
    <s v="Witryna chłodnicza"/>
    <s v="Juka"/>
    <s v="SN-711SIPSC18CLX2"/>
    <s v="225"/>
    <s v=""/>
    <d v="2008-06-30T00:00:00"/>
    <n v="2008"/>
    <d v="2011-06-30T00:00:00"/>
    <s v="S_WITR_OTW"/>
    <s v="R-404A 0,85 KG"/>
  </r>
  <r>
    <n v="368"/>
    <n v="7090368"/>
    <s v="S-0368-S-CH"/>
    <s v="zachodniopomorskie"/>
    <x v="16"/>
    <n v="10342884"/>
    <s v="Witryna chłodnicza"/>
    <s v="Juka"/>
    <s v="FMP1101-070GGMP14FB"/>
    <s v="224"/>
    <s v=""/>
    <d v="2008-06-30T00:00:00"/>
    <n v="2008"/>
    <d v="2011-06-30T00:00:00"/>
    <s v="S_WITR_OTW"/>
    <s v="R-404A 0,85 KG"/>
  </r>
  <r>
    <n v="368"/>
    <n v="7090368"/>
    <s v="S-0368-S-CH"/>
    <s v="zachodniopomorskie"/>
    <x v="16"/>
    <n v="10342885"/>
    <s v="Witryna chłodnicza"/>
    <s v="Juka"/>
    <s v="TT150-45HVY67AA"/>
    <s v="2243"/>
    <s v=""/>
    <d v="2008-06-30T00:00:00"/>
    <n v="2008"/>
    <d v="2011-06-30T00:00:00"/>
    <s v="S_WITR_OTW"/>
    <s v="R-404A 0,35 KG"/>
  </r>
  <r>
    <n v="401"/>
    <n v="7090401"/>
    <s v="S-0401-S"/>
    <s v="zachodniopomorskie"/>
    <x v="17"/>
    <n v="10706775"/>
    <s v="Lodówka podblatowa zaplecze kuchnia"/>
    <s v=""/>
    <s v=""/>
    <s v=""/>
    <s v=""/>
    <d v="2023-06-01T00:00:00"/>
    <n v="2023"/>
    <d v="2026-06-01T00:00:00"/>
    <s v="S_LOD"/>
    <s v=""/>
  </r>
  <r>
    <n v="401"/>
    <n v="7090401"/>
    <s v="S-0401-S-CH"/>
    <s v="zachodniopomorskie"/>
    <x v="17"/>
    <n v="10342899"/>
    <s v="Komora chłodnicza"/>
    <s v="Technoblock"/>
    <s v="TIRAMISU"/>
    <s v=""/>
    <s v=""/>
    <d v="2000-06-22T00:00:00"/>
    <n v="2000"/>
    <d v="2003-06-22T00:00:00"/>
    <s v="S_KOM_CHL"/>
    <s v="R-404A  KG"/>
  </r>
  <r>
    <n v="401"/>
    <n v="7090401"/>
    <s v="S-0401-S-CH"/>
    <s v="zachodniopomorskie"/>
    <x v="17"/>
    <n v="10342900"/>
    <s v="Stół chłodniczy"/>
    <s v="Juka"/>
    <s v="S-90"/>
    <s v="3008"/>
    <s v=""/>
    <d v="2008-06-30T00:00:00"/>
    <n v="2008"/>
    <d v="2011-06-30T00:00:00"/>
    <s v="S_STOL_CHL"/>
    <s v="R-404A 0,85 KG"/>
  </r>
  <r>
    <n v="401"/>
    <n v="7090401"/>
    <s v="S-0401-S-CH"/>
    <s v="zachodniopomorskie"/>
    <x v="17"/>
    <n v="10341054"/>
    <s v="Szafa mroźnicza"/>
    <s v="Iglo"/>
    <s v="JOLA 700"/>
    <s v="NS-210594"/>
    <s v=""/>
    <d v="2008-12-14T00:00:00"/>
    <n v="2008"/>
    <d v="2011-12-14T00:00:00"/>
    <s v="S_ZAMR"/>
    <s v="R-507A 1,5 KG"/>
  </r>
  <r>
    <n v="401"/>
    <n v="7090401"/>
    <s v="S-0401-S-CH"/>
    <s v="zachodniopomorskie"/>
    <x v="17"/>
    <n v="10348831"/>
    <s v="Szafa mroźnicza"/>
    <s v="Iglo"/>
    <s v="JOLA 700"/>
    <s v="241467"/>
    <s v=""/>
    <d v="2018-09-05T00:00:00"/>
    <n v="2018"/>
    <d v="2021-09-04T00:00:00"/>
    <s v="S_ZAMR"/>
    <s v="R-507A 1,5 KG"/>
  </r>
  <r>
    <n v="401"/>
    <n v="7090401"/>
    <s v="S-0401-S-CH"/>
    <s v="zachodniopomorskie"/>
    <x v="17"/>
    <n v="10332179"/>
    <s v="Szuflada chłodząca Hot-Dog"/>
    <s v="Porkka"/>
    <s v="ML850"/>
    <s v=""/>
    <s v=""/>
    <d v="2008-12-14T00:00:00"/>
    <n v="2008"/>
    <d v="2011-12-14T00:00:00"/>
    <s v="S_SZUF_HOT"/>
    <s v=""/>
  </r>
  <r>
    <n v="401"/>
    <n v="7090401"/>
    <s v="S-0401-S-CH"/>
    <s v="zachodniopomorskie"/>
    <x v="17"/>
    <n v="10338030"/>
    <s v="Witryna chłodnicza"/>
    <s v="Juka"/>
    <s v="TOSTI90OTW"/>
    <s v="9170, 9172"/>
    <s v=""/>
    <d v="2016-09-01T00:00:00"/>
    <n v="2016"/>
    <d v="2019-09-01T00:00:00"/>
    <s v="S_WITR_OTW"/>
    <s v="R-404A 0,7 KG"/>
  </r>
  <r>
    <n v="403"/>
    <n v="7090403"/>
    <s v="S-0403-S-CH"/>
    <s v="zachodniopomorskie"/>
    <x v="18"/>
    <n v="10342904"/>
    <s v="Regał chłodniczy"/>
    <s v="Oscartielle"/>
    <s v="TAJ4580MMR"/>
    <s v="1J14997401"/>
    <s v=""/>
    <d v="2010-01-01T00:00:00"/>
    <n v="2010"/>
    <d v="2013-01-01T00:00:00"/>
    <s v="S_REG_OTW"/>
    <s v="R-404A  KG"/>
  </r>
  <r>
    <n v="403"/>
    <n v="7090403"/>
    <s v="S-0403-S-CH"/>
    <s v="zachodniopomorskie"/>
    <x v="18"/>
    <n v="10342905"/>
    <s v="Regał chłodniczy"/>
    <s v="Oscartielle"/>
    <s v="TAJ4580MMR"/>
    <s v="1J14997501"/>
    <s v=""/>
    <d v="2010-01-01T00:00:00"/>
    <n v="2010"/>
    <d v="2013-01-01T00:00:00"/>
    <s v="S_REG_OTW"/>
    <s v="R-404A  KG"/>
  </r>
  <r>
    <n v="403"/>
    <n v="7090403"/>
    <s v="S-0403-S-CH"/>
    <s v="zachodniopomorskie"/>
    <x v="18"/>
    <n v="10342909"/>
    <s v="Regał chłodniczy"/>
    <s v="Oscartielle"/>
    <s v="VP06"/>
    <s v="721032"/>
    <s v=""/>
    <d v="2012-07-04T00:00:00"/>
    <n v="2012"/>
    <d v="2015-07-04T00:00:00"/>
    <s v="S_REG_OTW"/>
    <s v="R-404A  KG"/>
  </r>
  <r>
    <n v="403"/>
    <n v="7090403"/>
    <s v="S-0403-S-CH"/>
    <s v="zachodniopomorskie"/>
    <x v="18"/>
    <n v="10342908"/>
    <s v="Szafa chłodnicza"/>
    <s v="Bolarus"/>
    <s v="EW90"/>
    <s v="4427"/>
    <s v=""/>
    <d v="2010-01-01T00:00:00"/>
    <n v="2010"/>
    <d v="2013-01-01T00:00:00"/>
    <s v="S_KOM_CHL"/>
    <s v="R-134A 0,32 KG"/>
  </r>
  <r>
    <n v="403"/>
    <n v="7090403"/>
    <s v="S-0403-S-CH"/>
    <s v="zachodniopomorskie"/>
    <x v="18"/>
    <n v="10341055"/>
    <s v="Szafa mroźnicza"/>
    <s v="Igloo"/>
    <s v="Jola700"/>
    <s v="NS-204028"/>
    <s v=""/>
    <d v="2008-08-22T00:00:00"/>
    <n v="2008"/>
    <d v="2011-08-22T00:00:00"/>
    <s v="S_KOM_ZAMR"/>
    <s v="R-507A 1,5 KG"/>
  </r>
  <r>
    <n v="403"/>
    <n v="7090403"/>
    <s v="S-0403-S-CH"/>
    <s v="zachodniopomorskie"/>
    <x v="18"/>
    <n v="10342902"/>
    <s v="Szafa mroźnicza"/>
    <s v="Gort"/>
    <s v="MR700"/>
    <s v="108101664"/>
    <s v=""/>
    <d v="2010-01-01T00:00:00"/>
    <n v="2010"/>
    <d v="2013-01-01T00:00:00"/>
    <s v="S_KOM_ZAMR"/>
    <s v="R-404A 0,29 KG"/>
  </r>
  <r>
    <n v="403"/>
    <n v="7090403"/>
    <s v="S-0403-S-CH"/>
    <s v="zachodniopomorskie"/>
    <x v="18"/>
    <n v="10342903"/>
    <s v="Szafa mroźnicza"/>
    <s v="Derby"/>
    <s v="GLOBAL48F"/>
    <s v="602031669"/>
    <s v=""/>
    <d v="2010-01-01T00:00:00"/>
    <n v="2010"/>
    <d v="2013-01-01T00:00:00"/>
    <s v="S_KOM_ZAMR"/>
    <s v="R-134A 0,145 KG"/>
  </r>
  <r>
    <n v="403"/>
    <n v="7090403"/>
    <s v="S-0403-S-CH"/>
    <s v="zachodniopomorskie"/>
    <x v="18"/>
    <n v="10342907"/>
    <s v="Szafa mroźnicza"/>
    <s v="Juka"/>
    <s v="JOLA700"/>
    <s v="7067"/>
    <s v=""/>
    <d v="2008-06-30T00:00:00"/>
    <n v="2008"/>
    <d v="2011-06-30T00:00:00"/>
    <s v="S_KOM_ZAMR"/>
    <s v="R-404A 0,58 KG"/>
  </r>
  <r>
    <n v="403"/>
    <n v="7090403"/>
    <s v="S-0403-S-CH"/>
    <s v="zachodniopomorskie"/>
    <x v="18"/>
    <n v="10332181"/>
    <s v="Szuflada chłodząca Hot-Dog"/>
    <s v="Porkka"/>
    <s v="ML850"/>
    <s v=""/>
    <s v=""/>
    <m/>
    <m/>
    <m/>
    <s v="S_SZUF_HOT"/>
    <s v=""/>
  </r>
  <r>
    <n v="403"/>
    <n v="7090403"/>
    <s v="S-0403-S-CH"/>
    <s v="zachodniopomorskie"/>
    <x v="18"/>
    <n v="10342906"/>
    <s v="Witryna chłodnicza"/>
    <s v="Juka"/>
    <s v="GLOBAL48-F02"/>
    <s v="7174"/>
    <s v=""/>
    <d v="2010-07-02T00:00:00"/>
    <n v="2010"/>
    <d v="2013-07-02T00:00:00"/>
    <s v="S_WITR_OTW"/>
    <s v="R-404A 0,5 KG"/>
  </r>
  <r>
    <n v="421"/>
    <n v="7090421"/>
    <s v="S-0421-S-CH"/>
    <s v="zachodniopomorskie"/>
    <x v="19"/>
    <n v="10566058"/>
    <s v="Fresh Wyspa"/>
    <s v="Igloo"/>
    <s v="FRESH WYSPA"/>
    <s v="NS-237513"/>
    <s v="FRESH"/>
    <d v="2018-06-28T00:00:00"/>
    <n v="2018"/>
    <d v="2021-06-28T00:00:00"/>
    <s v="S_FRESH_W"/>
    <s v=""/>
  </r>
  <r>
    <n v="421"/>
    <n v="7090421"/>
    <s v="S-0421-S-CH"/>
    <s v="zachodniopomorskie"/>
    <x v="19"/>
    <n v="10342931"/>
    <s v="Komora chłodnicza"/>
    <s v="Frigo"/>
    <s v=""/>
    <s v="059679CG0317"/>
    <s v=""/>
    <d v="2018-06-25T00:00:00"/>
    <n v="2018"/>
    <d v="2021-06-25T00:00:00"/>
    <s v="S_KOM_CHL"/>
    <s v="R-404A 1,0 KG"/>
  </r>
  <r>
    <n v="421"/>
    <n v="7090421"/>
    <s v="S-0421-S-CH"/>
    <s v="zachodniopomorskie"/>
    <x v="19"/>
    <n v="10342933"/>
    <s v="Komora mroźnicza"/>
    <s v="Frigo"/>
    <s v=""/>
    <s v="074956CG4417"/>
    <s v=""/>
    <d v="2018-06-25T00:00:00"/>
    <n v="2018"/>
    <d v="2021-06-25T00:00:00"/>
    <s v="S_KOM_ZAMR"/>
    <s v="R-404A 1,5 KG"/>
  </r>
  <r>
    <n v="421"/>
    <n v="7090421"/>
    <s v="S-0421-S-CH"/>
    <s v="zachodniopomorskie"/>
    <x v="19"/>
    <n v="10342929"/>
    <s v="Regał chłodniczy Ewa (alkohol)"/>
    <s v="Igloo"/>
    <s v="REGAŁ ZAMKNIĘTY"/>
    <s v="NS-237531"/>
    <s v="EWA 500.1 PET"/>
    <d v="2018-06-28T00:00:00"/>
    <n v="2018"/>
    <d v="2021-06-28T00:00:00"/>
    <s v="S_REG_ZAM"/>
    <s v="R-404A 0,5 KG"/>
  </r>
  <r>
    <n v="421"/>
    <n v="7090421"/>
    <s v="S-0421-S-CH"/>
    <s v="zachodniopomorskie"/>
    <x v="19"/>
    <n v="10342930"/>
    <s v="Regał chłodniczy Nabiał"/>
    <s v="Igloo"/>
    <s v="REGAŁ ZAMKNIĘTY"/>
    <s v="NS-237539"/>
    <s v=""/>
    <d v="2018-06-28T00:00:00"/>
    <n v="2018"/>
    <d v="2021-06-28T00:00:00"/>
    <s v="S_REG_ZAM"/>
    <s v=""/>
  </r>
  <r>
    <n v="421"/>
    <n v="7090421"/>
    <s v="S-0421-S-CH"/>
    <s v="zachodniopomorskie"/>
    <x v="19"/>
    <n v="10590971"/>
    <s v="Regał chłodniczy Napoje"/>
    <s v="Igloo"/>
    <s v="REGAŁ ZAMKNIĘTY"/>
    <s v="NS-237538"/>
    <s v=""/>
    <d v="2018-06-28T00:00:00"/>
    <n v="2018"/>
    <d v="2021-06-28T00:00:00"/>
    <s v="S_REG_ZAM"/>
    <s v=""/>
  </r>
  <r>
    <n v="421"/>
    <n v="7090421"/>
    <s v="S-0421-S-CH"/>
    <s v="zachodniopomorskie"/>
    <x v="19"/>
    <n v="10590970"/>
    <s v="Regał chłodniczy Piwo"/>
    <s v="Igloo"/>
    <s v="REGAŁ ZAMKNIĘTY"/>
    <s v="NS-237535"/>
    <s v=""/>
    <d v="2018-06-28T00:00:00"/>
    <n v="2018"/>
    <d v="2021-06-28T00:00:00"/>
    <s v="S_REG_ZAM"/>
    <s v=""/>
  </r>
  <r>
    <n v="421"/>
    <n v="7090421"/>
    <s v="S-0421-S-CH"/>
    <s v="zachodniopomorskie"/>
    <x v="19"/>
    <n v="10342924"/>
    <s v="Stół chłodniczy"/>
    <s v="Lorien"/>
    <s v="BACK BAR"/>
    <s v="201806217-0001"/>
    <s v=""/>
    <d v="2018-06-22T00:00:00"/>
    <n v="2018"/>
    <d v="2021-06-22T00:00:00"/>
    <s v="S_STOL_CHL"/>
    <s v=""/>
  </r>
  <r>
    <n v="421"/>
    <n v="7090421"/>
    <s v="S-0421-S-CH"/>
    <s v="zachodniopomorskie"/>
    <x v="19"/>
    <n v="10342932"/>
    <s v="Stół mroźniczy"/>
    <s v="Lorien"/>
    <s v="BACK BAR"/>
    <s v="201806215-0001"/>
    <s v=""/>
    <d v="2018-06-22T00:00:00"/>
    <n v="2018"/>
    <d v="2021-06-22T00:00:00"/>
    <s v="S_STOL_CHL"/>
    <s v="1350/700/810"/>
  </r>
  <r>
    <n v="421"/>
    <n v="7090421"/>
    <s v="S-0421-S-CH"/>
    <s v="zachodniopomorskie"/>
    <x v="19"/>
    <n v="10616161"/>
    <s v="Szafa mroźnicza 1"/>
    <s v="Gort"/>
    <s v="brak"/>
    <s v=""/>
    <s v=""/>
    <m/>
    <m/>
    <m/>
    <s v="S_ZAMR"/>
    <s v="R-404A 0,275 KG"/>
  </r>
  <r>
    <n v="421"/>
    <n v="7090421"/>
    <s v="S-0421-S-CH"/>
    <s v="zachodniopomorskie"/>
    <x v="19"/>
    <n v="10616162"/>
    <s v="Szafa mroźnicza 2"/>
    <s v="Gort"/>
    <s v="brak"/>
    <s v=""/>
    <s v=""/>
    <m/>
    <m/>
    <m/>
    <s v="S_ZAMR"/>
    <s v="R-404A 0,275 KG"/>
  </r>
  <r>
    <n v="421"/>
    <n v="7090421"/>
    <s v="S-0421-S-CH"/>
    <s v="zachodniopomorskie"/>
    <x v="19"/>
    <n v="10616163"/>
    <s v="Szafa mroźnicza 3"/>
    <s v="Gort"/>
    <s v="brak"/>
    <s v=""/>
    <s v=""/>
    <m/>
    <m/>
    <m/>
    <s v="S_ZAMR"/>
    <s v="R-404A 0,275 KG"/>
  </r>
  <r>
    <n v="421"/>
    <n v="7090421"/>
    <s v="S-0421-S-CH"/>
    <s v="zachodniopomorskie"/>
    <x v="19"/>
    <n v="10332195"/>
    <s v="Szuflada chłodząca Hot-Dog"/>
    <s v="Igloo"/>
    <s v="Szuflada H-D"/>
    <s v="NS-237543"/>
    <s v=""/>
    <d v="2018-06-28T00:00:00"/>
    <n v="2018"/>
    <d v="2021-06-28T00:00:00"/>
    <s v="S_SZUF_HOT"/>
    <s v=""/>
  </r>
  <r>
    <n v="421"/>
    <n v="7090421"/>
    <s v="S-0421-S-CH"/>
    <s v="zachodniopomorskie"/>
    <x v="19"/>
    <n v="10590972"/>
    <s v="Witryna chłodnicza energetyki"/>
    <s v="Juka"/>
    <s v=""/>
    <s v="2017/01062"/>
    <s v=""/>
    <d v="2018-06-28T00:00:00"/>
    <n v="2018"/>
    <d v="2021-06-28T00:00:00"/>
    <s v="S_WITR_OTW"/>
    <s v=""/>
  </r>
  <r>
    <n v="421"/>
    <n v="7090421"/>
    <s v="S-0421-S-CH"/>
    <s v="zachodniopomorskie"/>
    <x v="19"/>
    <n v="10342928"/>
    <s v="Witryna kanapkowa ze zraszacze"/>
    <s v="Igloo"/>
    <s v="WITRYNA KANAPKOWA"/>
    <s v="NS-237511"/>
    <s v="EXPO 1.25 W"/>
    <d v="2018-06-28T00:00:00"/>
    <n v="2018"/>
    <d v="2021-06-28T00:00:00"/>
    <s v="S_WITR_KAN"/>
    <s v=""/>
  </r>
  <r>
    <n v="421"/>
    <n v="7090421"/>
    <s v="S-0421-S-CH"/>
    <s v="zachodniopomorskie"/>
    <x v="19"/>
    <n v="10342926"/>
    <s v="Witryna sałatkowa"/>
    <s v="Igloo"/>
    <s v="WITRYNA SAŁATKOWA"/>
    <s v="NS-237540"/>
    <s v="STS"/>
    <d v="2018-06-28T00:00:00"/>
    <n v="2018"/>
    <d v="2021-06-28T00:00:00"/>
    <s v="S_WITR_SAL"/>
    <s v=""/>
  </r>
  <r>
    <n v="421"/>
    <n v="7090421"/>
    <s v="S-0421-S-CH"/>
    <s v="zachodniopomorskie"/>
    <x v="19"/>
    <n v="10342925"/>
    <s v="Zamrażarka na odpady"/>
    <s v="Lorien"/>
    <s v="Zamrażarka skrzyniow"/>
    <s v="8831007153752"/>
    <s v=""/>
    <d v="2018-06-22T00:00:00"/>
    <n v="2018"/>
    <d v="2021-06-22T00:00:00"/>
    <s v="S_ZAMR"/>
    <s v="555/600/820"/>
  </r>
  <r>
    <n v="446"/>
    <n v="7090446"/>
    <s v="S-0446-S-CH"/>
    <s v="zachodniopomorskie"/>
    <x v="20"/>
    <n v="10566062"/>
    <s v="Fresh Wyspa"/>
    <s v="Gastromax"/>
    <s v="FRESH WYSPA"/>
    <s v="2017/11/07727"/>
    <s v="GPWF"/>
    <d v="2017-12-01T00:00:00"/>
    <n v="2017"/>
    <d v="2020-12-01T00:00:00"/>
    <s v="S_FRESH_W"/>
    <s v=""/>
  </r>
  <r>
    <n v="446"/>
    <n v="7090446"/>
    <s v="S-0446-S-CH"/>
    <s v="zachodniopomorskie"/>
    <x v="20"/>
    <n v="10343802"/>
    <s v="Komora chłodnicza"/>
    <s v="Frigo"/>
    <s v="AgregatDanfosstyp:OP"/>
    <s v="049621CG2916"/>
    <s v=""/>
    <d v="2017-12-01T00:00:00"/>
    <n v="2017"/>
    <d v="2020-12-01T00:00:00"/>
    <s v="S_KOM_CHL"/>
    <s v="R-404A 1,2 KG"/>
  </r>
  <r>
    <n v="446"/>
    <n v="7090446"/>
    <s v="S-0446-S-CH"/>
    <s v="zachodniopomorskie"/>
    <x v="20"/>
    <n v="10343803"/>
    <s v="Komora mroźnicza"/>
    <s v="Frigo"/>
    <s v="AgregatDanfosstyp:OP"/>
    <s v="067793CG2517"/>
    <s v=""/>
    <d v="2017-12-01T00:00:00"/>
    <n v="2017"/>
    <d v="2020-12-01T00:00:00"/>
    <s v="S_KOM_ZAMR"/>
    <s v="R-404A 1,6 KG"/>
  </r>
  <r>
    <n v="446"/>
    <n v="7090446"/>
    <s v="S-0446-S-CH"/>
    <s v="zachodniopomorskie"/>
    <x v="20"/>
    <n v="10342938"/>
    <s v="Lodówka pracownicza"/>
    <s v="Juka"/>
    <s v="Piccolli"/>
    <s v="7104"/>
    <s v=""/>
    <d v="2008-06-30T00:00:00"/>
    <n v="2008"/>
    <d v="2011-06-30T00:00:00"/>
    <s v="S_LOD"/>
    <s v="R-404A 0,83 KG"/>
  </r>
  <r>
    <n v="446"/>
    <n v="7090446"/>
    <s v="S-0446-S-CH"/>
    <s v="zachodniopomorskie"/>
    <x v="20"/>
    <n v="10587246"/>
    <s v="Regał chłodniczy Nabiał"/>
    <s v="Gastromax"/>
    <s v="REGAŁ ZAMKNIĘTY"/>
    <s v="2017/11/07723"/>
    <s v=""/>
    <d v="2017-12-01T00:00:00"/>
    <n v="2017"/>
    <d v="2020-12-01T00:00:00"/>
    <s v="S_REG_ZAM"/>
    <s v="120-130/60-70"/>
  </r>
  <r>
    <n v="446"/>
    <n v="7090446"/>
    <s v="S-0446-S-CH"/>
    <s v="zachodniopomorskie"/>
    <x v="20"/>
    <n v="10587245"/>
    <s v="Regał chłodniczy Napoje"/>
    <s v="Gastromax"/>
    <s v="REGAŁ ZAMKNIĘTY"/>
    <s v="2017/11/07721"/>
    <s v=""/>
    <d v="2017-12-01T00:00:00"/>
    <n v="2017"/>
    <d v="2020-12-01T00:00:00"/>
    <s v="S_REG_ZAM"/>
    <s v="120-130/60-70"/>
  </r>
  <r>
    <n v="446"/>
    <n v="7090446"/>
    <s v="S-0446-S-CH"/>
    <s v="zachodniopomorskie"/>
    <x v="20"/>
    <n v="10341088"/>
    <s v="Regał chłodniczy Piwo"/>
    <s v="Gastromax"/>
    <s v="REGAŁ ZAMKNIĘTY"/>
    <s v="2017/11/07722"/>
    <s v=""/>
    <d v="2017-12-01T00:00:00"/>
    <n v="2017"/>
    <d v="2020-12-01T00:00:00"/>
    <s v="S_REG_ZAM"/>
    <s v="120-130/60-70"/>
  </r>
  <r>
    <n v="446"/>
    <n v="7090446"/>
    <s v="S-0446-S-CH"/>
    <s v="zachodniopomorskie"/>
    <x v="20"/>
    <n v="10338066"/>
    <s v="Regał zamknięty (alkohol)"/>
    <s v="Gastromax"/>
    <s v="REGAŁ ZAMKNIĘTY"/>
    <s v="2017/11/07720"/>
    <s v=""/>
    <d v="2017-12-01T00:00:00"/>
    <n v="2017"/>
    <d v="2020-12-01T00:00:00"/>
    <s v="S_REG_ZAM"/>
    <s v="60-70/60-70 L"/>
  </r>
  <r>
    <n v="446"/>
    <n v="7090446"/>
    <s v="S-0446-S-CH"/>
    <s v="zachodniopomorskie"/>
    <x v="20"/>
    <n v="10342935"/>
    <s v="Stół chłodniczy"/>
    <s v="Gastromax"/>
    <s v="BACK BAR"/>
    <s v="2017/11/07719"/>
    <s v=""/>
    <d v="2017-12-01T00:00:00"/>
    <n v="2017"/>
    <d v="2020-12-01T00:00:00"/>
    <s v="S_STOL_CHL"/>
    <s v=""/>
  </r>
  <r>
    <n v="446"/>
    <n v="7090446"/>
    <s v="S-0446-S-CH"/>
    <s v="zachodniopomorskie"/>
    <x v="20"/>
    <n v="10342934"/>
    <s v="Stół mroźniczy"/>
    <s v="Gastromax"/>
    <s v="BACK BAR"/>
    <s v="2017/11/07718"/>
    <s v=""/>
    <d v="2017-12-01T00:00:00"/>
    <n v="2017"/>
    <d v="2020-12-01T00:00:00"/>
    <s v="S_STOL_CHL"/>
    <s v="R-404A  KG"/>
  </r>
  <r>
    <n v="446"/>
    <n v="7090446"/>
    <s v="S-0446-S-CH"/>
    <s v="zachodniopomorskie"/>
    <x v="20"/>
    <n v="10342939"/>
    <s v="Szafa mroźnicza"/>
    <s v="Igloo"/>
    <s v="Jola 700"/>
    <s v="NS-190818"/>
    <s v=""/>
    <d v="2015-11-13T00:00:00"/>
    <n v="2015"/>
    <d v="2018-11-13T00:00:00"/>
    <s v="S_ZAMR"/>
    <s v="R507A 1,5"/>
  </r>
  <r>
    <n v="446"/>
    <n v="7090446"/>
    <s v="S-0446-S-CH"/>
    <s v="zachodniopomorskie"/>
    <x v="20"/>
    <n v="10590505"/>
    <s v="Szafa mroźnicza"/>
    <s v="Gort"/>
    <s v=""/>
    <s v="088101056"/>
    <s v=""/>
    <d v="2008-01-01T00:00:00"/>
    <n v="2008"/>
    <d v="2010-01-01T00:00:00"/>
    <s v="S_KOM_ZAMR"/>
    <s v=""/>
  </r>
  <r>
    <n v="446"/>
    <n v="7090446"/>
    <s v="S-0446-S-CH"/>
    <s v="zachodniopomorskie"/>
    <x v="20"/>
    <n v="10342937"/>
    <s v="Witryna chłodnicza energetyki"/>
    <s v="Juka"/>
    <s v="92205"/>
    <s v="7102"/>
    <s v=""/>
    <d v="2017-12-01T00:00:00"/>
    <n v="2017"/>
    <d v="2020-12-01T00:00:00"/>
    <s v="S_WITR_OTW"/>
    <s v="R-404A 0,83 KG"/>
  </r>
  <r>
    <n v="446"/>
    <n v="7090446"/>
    <s v="S-0446-S-CH"/>
    <s v="zachodniopomorskie"/>
    <x v="20"/>
    <n v="10587248"/>
    <s v="Witryna kanapkowa ze zraszaczem"/>
    <s v="Gastromax"/>
    <s v="WITRYNA KANAPKOWA"/>
    <s v="2017/11/07726"/>
    <s v="GPORWZ"/>
    <d v="2017-12-01T00:00:00"/>
    <n v="2017"/>
    <d v="2020-12-01T00:00:00"/>
    <s v="S_WITR_KAN"/>
    <s v="1250/900/1400"/>
  </r>
  <r>
    <n v="446"/>
    <n v="7090446"/>
    <s v="S-0446-S-CH"/>
    <s v="zachodniopomorskie"/>
    <x v="20"/>
    <n v="10587247"/>
    <s v="Witryna sałatkowa"/>
    <s v="Gastromax"/>
    <s v="WITRYNA SAŁATKOWA"/>
    <s v="2017/11/07725"/>
    <s v="GPSTSO"/>
    <d v="2017-12-01T00:00:00"/>
    <n v="2017"/>
    <d v="2020-12-01T00:00:00"/>
    <s v="S_WITR_SAL"/>
    <s v="900/900/1400"/>
  </r>
  <r>
    <n v="446"/>
    <n v="7090446"/>
    <s v="S-0446-S-CH"/>
    <s v="zachodniopomorskie"/>
    <x v="20"/>
    <n v="10342940"/>
    <s v="Zamrażarka na odpady"/>
    <s v="Gastromax"/>
    <s v="Zamrażarka skrzyniow"/>
    <s v="(01)05708181010980(11)170927(2"/>
    <s v=""/>
    <d v="2017-12-01T00:00:00"/>
    <n v="2017"/>
    <d v="2020-12-01T00:00:00"/>
    <s v="S_ZAMR"/>
    <s v=""/>
  </r>
  <r>
    <n v="464"/>
    <n v="7090464"/>
    <s v="S-0464-S-CH"/>
    <s v="zachodniopomorskie"/>
    <x v="21"/>
    <n v="10342958"/>
    <s v="Witryna chłodnicza"/>
    <s v="Juka"/>
    <s v="CARMELLA"/>
    <s v="201579"/>
    <s v=""/>
    <d v="2012-03-01T00:00:00"/>
    <n v="2012"/>
    <d v="2015-03-01T00:00:00"/>
    <s v="S_WITR_OTW"/>
    <s v="R-290 0,5 KG"/>
  </r>
  <r>
    <n v="465"/>
    <n v="7090465"/>
    <s v="S-0465-S-CH"/>
    <s v="zachodniopomorskie"/>
    <x v="22"/>
    <n v="10649778"/>
    <s v="Komora chłodnicza Frigo OK"/>
    <s v=""/>
    <s v=""/>
    <s v=""/>
    <s v=""/>
    <d v="2013-07-05T00:00:00"/>
    <n v="2013"/>
    <d v="2016-07-05T00:00:00"/>
    <s v="S_KOM_CHL"/>
    <s v="R-404A 3,4 KG"/>
  </r>
  <r>
    <n v="465"/>
    <n v="7090465"/>
    <s v="S-0465-S-CH"/>
    <s v="zachodniopomorskie"/>
    <x v="22"/>
    <n v="10649779"/>
    <s v="Komora mroźnicza Frigo OK"/>
    <s v="Frigo"/>
    <s v=""/>
    <s v=""/>
    <s v=""/>
    <d v="2013-07-05T00:00:00"/>
    <n v="2013"/>
    <d v="2016-07-05T00:00:00"/>
    <s v="S_KOM_ZAMR"/>
    <s v="R-404A 3,4 KG"/>
  </r>
  <r>
    <n v="465"/>
    <n v="7090465"/>
    <s v="S-0465-S-CH"/>
    <s v="zachodniopomorskie"/>
    <x v="22"/>
    <n v="10342961"/>
    <s v="Regał chłodniczy"/>
    <s v="Oscartielle"/>
    <s v="FMP1101070GGMP14FB"/>
    <s v="1L5827701 NJ9238GK-V-CS"/>
    <s v=""/>
    <d v="2012-03-01T00:00:00"/>
    <n v="2012"/>
    <d v="2015-03-01T00:00:00"/>
    <s v="S_REG_OTW"/>
    <s v="R-404A  KG"/>
  </r>
  <r>
    <n v="465"/>
    <n v="7090465"/>
    <s v="S-0465-S-CH"/>
    <s v="zachodniopomorskie"/>
    <x v="22"/>
    <n v="10332229"/>
    <s v="Szuflada chłodząca Hot-Dog"/>
    <s v="Porkka"/>
    <s v="ML850"/>
    <s v=""/>
    <s v=""/>
    <d v="2012-03-01T00:00:00"/>
    <n v="2012"/>
    <d v="2015-03-01T00:00:00"/>
    <s v="S_SZUF_HOT"/>
    <s v=""/>
  </r>
  <r>
    <n v="465"/>
    <n v="7090465"/>
    <s v="S-0465-S-CH"/>
    <s v="zachodniopomorskie"/>
    <x v="22"/>
    <n v="10342960"/>
    <s v="Witryna chłodnicza"/>
    <s v="Juka"/>
    <s v="L100"/>
    <s v="01248 6213GK"/>
    <s v=""/>
    <d v="2013-07-05T00:00:00"/>
    <n v="2013"/>
    <d v="2016-07-05T00:00:00"/>
    <s v="S_WITR_OTW"/>
    <s v="R-404A 0,5 KG"/>
  </r>
  <r>
    <n v="465"/>
    <n v="7090465"/>
    <s v="S-0465-S-CH"/>
    <s v="zachodniopomorskie"/>
    <x v="22"/>
    <n v="10342962"/>
    <s v="Witryna chłodnicza"/>
    <s v="Oscartielle"/>
    <s v="PICCOLI60"/>
    <s v="1L58276901 NJ9238GK-V-CS"/>
    <s v=""/>
    <d v="2012-03-01T00:00:00"/>
    <n v="2012"/>
    <d v="2015-03-01T00:00:00"/>
    <s v="S_WITR_OTW"/>
    <s v="R-404A  KG"/>
  </r>
  <r>
    <n v="465"/>
    <n v="7090465"/>
    <s v="S-0465-S-CH"/>
    <s v="zachodniopomorskie"/>
    <x v="22"/>
    <n v="10342963"/>
    <s v="Witryna chłodnicza"/>
    <s v="Rivacold"/>
    <s v="PICCOLI90"/>
    <s v=""/>
    <s v=""/>
    <d v="2012-03-01T00:00:00"/>
    <n v="2012"/>
    <d v="2015-03-01T00:00:00"/>
    <s v="S_WITR_OTW"/>
    <s v="R-404A  KG"/>
  </r>
  <r>
    <n v="466"/>
    <n v="7090466"/>
    <s v="S-0466-S-CH"/>
    <s v="zachodniopomorskie"/>
    <x v="11"/>
    <n v="10342964"/>
    <s v="Fresh Wyspa"/>
    <s v="Igloo"/>
    <s v="FRESH WYSPA"/>
    <s v="NS-243484"/>
    <s v="FRESH"/>
    <d v="2018-10-18T00:00:00"/>
    <n v="2018"/>
    <d v="2021-10-18T00:00:00"/>
    <s v="S_FRESH_W"/>
    <s v="R-404A 0,35 KG"/>
  </r>
  <r>
    <n v="466"/>
    <n v="7090466"/>
    <s v="S-0466-S-CH"/>
    <s v="zachodniopomorskie"/>
    <x v="11"/>
    <n v="10342965"/>
    <s v="Komora chłodnicza"/>
    <s v="Frigo"/>
    <s v=""/>
    <s v="18373034"/>
    <s v=""/>
    <d v="2018-10-17T00:00:00"/>
    <n v="2018"/>
    <d v="2021-10-17T00:00:00"/>
    <s v="S_KOM_CHL"/>
    <s v="R-404A  1,2 KG"/>
  </r>
  <r>
    <n v="466"/>
    <n v="7090466"/>
    <s v="S-0466-S-CH"/>
    <s v="zachodniopomorskie"/>
    <x v="11"/>
    <n v="10342966"/>
    <s v="Komora mroźnicza"/>
    <s v="Frigo"/>
    <s v=""/>
    <s v="18373010"/>
    <s v=""/>
    <d v="2018-10-17T00:00:00"/>
    <n v="2018"/>
    <d v="2021-10-17T00:00:00"/>
    <s v="S_KOM_ZAMR"/>
    <s v="R-134A 0,05 KG"/>
  </r>
  <r>
    <n v="466"/>
    <n v="7090466"/>
    <s v="S-0466-S-CH"/>
    <s v="zachodniopomorskie"/>
    <x v="11"/>
    <n v="10342971"/>
    <s v="Lodówka"/>
    <s v="Polar"/>
    <s v="FMP1101-070GG"/>
    <s v=""/>
    <s v=""/>
    <d v="2010-01-01T00:00:00"/>
    <n v="2010"/>
    <d v="2013-01-01T00:00:00"/>
    <s v="S_LOD"/>
    <s v=""/>
  </r>
  <r>
    <n v="466"/>
    <n v="7090466"/>
    <s v="S-0466-S-CH"/>
    <s v="zachodniopomorskie"/>
    <x v="11"/>
    <n v="10568948"/>
    <s v="Regał chłodniczy Nabiał"/>
    <s v="Frigo"/>
    <s v="REGAŁ OTWARTY"/>
    <s v="1L16927901/1L16928001"/>
    <s v="SATURNO"/>
    <d v="2012-06-21T00:00:00"/>
    <n v="2012"/>
    <d v="2015-06-21T00:00:00"/>
    <s v="S_REG_OTW"/>
    <s v="R-404A 0,5 KG"/>
  </r>
  <r>
    <n v="466"/>
    <n v="7090466"/>
    <s v="S-0466-S-CH"/>
    <s v="zachodniopomorskie"/>
    <x v="11"/>
    <n v="10590976"/>
    <s v="Regał chłodniczy Napoje"/>
    <s v="Frigo"/>
    <s v="REGAŁ OTWARTY"/>
    <s v=""/>
    <s v="SATURNO"/>
    <d v="2012-06-21T00:00:00"/>
    <n v="2012"/>
    <d v="2015-06-21T00:00:00"/>
    <s v="S_REG_OTW"/>
    <s v=""/>
  </r>
  <r>
    <n v="466"/>
    <n v="7090466"/>
    <s v="S-0466-S-CH"/>
    <s v="zachodniopomorskie"/>
    <x v="11"/>
    <n v="10590975"/>
    <s v="Regał chłodniczy Piwo"/>
    <s v="Frigo"/>
    <s v="REGAŁ OTWARTY"/>
    <s v=""/>
    <s v="SATURNO"/>
    <d v="2012-06-21T00:00:00"/>
    <n v="2012"/>
    <d v="2015-06-21T00:00:00"/>
    <s v="S_REG_OTW"/>
    <s v=""/>
  </r>
  <r>
    <n v="466"/>
    <n v="7090466"/>
    <s v="S-0466-S-CH"/>
    <s v="zachodniopomorskie"/>
    <x v="11"/>
    <n v="10342969"/>
    <s v="Stół chłodniczy"/>
    <s v="Lorien"/>
    <s v="BACK BAR"/>
    <s v="201812496-0001"/>
    <s v=""/>
    <d v="2018-10-12T00:00:00"/>
    <n v="2018"/>
    <d v="2021-10-12T00:00:00"/>
    <s v="S_STOL_CHL"/>
    <s v="R-404A  KG"/>
  </r>
  <r>
    <n v="466"/>
    <n v="7090466"/>
    <s v="S-0466-S-CH"/>
    <s v="zachodniopomorskie"/>
    <x v="11"/>
    <n v="10342970"/>
    <s v="Stół mroźniczy"/>
    <s v="Lorien"/>
    <s v="BACK BAR"/>
    <s v="201812494-0001"/>
    <s v=""/>
    <d v="2018-10-12T00:00:00"/>
    <n v="2018"/>
    <d v="2021-10-12T00:00:00"/>
    <s v="S_STOL_CHL"/>
    <s v="1350/700/810"/>
  </r>
  <r>
    <n v="466"/>
    <n v="7090466"/>
    <s v="S-0466-S-CH"/>
    <s v="zachodniopomorskie"/>
    <x v="11"/>
    <n v="10342967"/>
    <s v="Szuflada chłodząca Hot-Dog"/>
    <s v="Igloo"/>
    <s v="Szuflada H-D"/>
    <s v="NS-243490"/>
    <s v=""/>
    <d v="2018-10-18T00:00:00"/>
    <n v="2018"/>
    <d v="2021-10-18T00:00:00"/>
    <s v="S_SZUF_HOT"/>
    <s v=""/>
  </r>
  <r>
    <n v="466"/>
    <n v="7090466"/>
    <s v="S-0466-S-CH"/>
    <s v="zachodniopomorskie"/>
    <x v="11"/>
    <n v="10597919"/>
    <s v="Witryna chłodnicza"/>
    <s v="Juka"/>
    <s v="TOSTI 60OTW"/>
    <s v="218/11110"/>
    <s v=""/>
    <d v="2018-10-12T00:00:00"/>
    <n v="2018"/>
    <d v="2021-10-12T00:00:00"/>
    <s v="S_WITR_OTW"/>
    <s v="R-404A 0,7 KG"/>
  </r>
  <r>
    <n v="466"/>
    <n v="7090466"/>
    <s v="S-0466-S-CH"/>
    <s v="zachodniopomorskie"/>
    <x v="11"/>
    <n v="10338073"/>
    <s v="Witryna kanapkowa ze zraszacze"/>
    <s v="Igloo"/>
    <s v="WITRYNA KANAPKOWA"/>
    <s v="NS-243421"/>
    <s v="EXPO 0.90 W"/>
    <d v="2018-10-18T00:00:00"/>
    <n v="2018"/>
    <d v="2021-10-18T00:00:00"/>
    <s v="S_WITR_KAN"/>
    <s v="R-404A 0,7 KG"/>
  </r>
  <r>
    <n v="466"/>
    <n v="7090466"/>
    <s v="S-0466-S-CH"/>
    <s v="zachodniopomorskie"/>
    <x v="11"/>
    <n v="10342968"/>
    <s v="Witryna sałatkowa"/>
    <s v="Igloo"/>
    <s v="WITRYNA SAŁATKOWA"/>
    <s v="11301"/>
    <s v="STS"/>
    <d v="2018-11-08T00:00:00"/>
    <n v="2018"/>
    <d v="2021-11-21T00:00:00"/>
    <s v="S_WITR_SAL"/>
    <s v="R-404A 0,5 KG"/>
  </r>
  <r>
    <n v="466"/>
    <n v="7090466"/>
    <s v="S-0466-S-CH"/>
    <s v="zachodniopomorskie"/>
    <x v="11"/>
    <n v="10568947"/>
    <s v="Zamrażarka na odpady"/>
    <s v="Lorien"/>
    <s v="Zamrażarka skrzyniow"/>
    <s v="8831007128491"/>
    <s v=""/>
    <d v="2018-10-12T00:00:00"/>
    <n v="2018"/>
    <d v="2021-10-12T00:00:00"/>
    <s v="S_ZAMR"/>
    <s v=""/>
  </r>
  <r>
    <n v="467"/>
    <n v="7090467"/>
    <s v="S-0467-S-CH"/>
    <s v="zachodniopomorskie"/>
    <x v="23"/>
    <n v="10696071"/>
    <s v="Regał chłodniczy Ewa 500.1.PET"/>
    <s v="Igloo"/>
    <s v="REGAŁ ZAMKNIĘTY"/>
    <s v="NS-046249"/>
    <s v="EWA 500.1 PET"/>
    <d v="2022-03-10T00:00:00"/>
    <n v="2022"/>
    <d v="2025-03-10T00:00:00"/>
    <s v="S_REG_ZAM"/>
    <s v=""/>
  </r>
  <r>
    <n v="467"/>
    <n v="7090467"/>
    <s v="S-0467-S-CH"/>
    <s v="zachodniopomorskie"/>
    <x v="23"/>
    <n v="10341095"/>
    <s v="Szafa mroźnicza"/>
    <s v="Igloo"/>
    <s v="Jola700"/>
    <s v="NS-198744"/>
    <s v=""/>
    <d v="2008-05-05T00:00:00"/>
    <n v="2008"/>
    <d v="2011-05-05T00:00:00"/>
    <s v="S_KOM_ZAMR"/>
    <s v="R-507A 1,5 KG"/>
  </r>
  <r>
    <n v="467"/>
    <n v="7090467"/>
    <s v="S-0467-S-CH"/>
    <s v="zachodniopomorskie"/>
    <x v="23"/>
    <n v="10332231"/>
    <s v="Szuflada chłodząca Hot-Dog"/>
    <s v="Porkka"/>
    <s v="ML850"/>
    <s v=""/>
    <s v=""/>
    <m/>
    <m/>
    <m/>
    <s v="S_SZUF_HOT"/>
    <s v=""/>
  </r>
  <r>
    <n v="467"/>
    <n v="7090467"/>
    <s v="S-0467-S-CH"/>
    <s v="zachodniopomorskie"/>
    <x v="23"/>
    <n v="10338074"/>
    <s v="Witryna chłodnicza"/>
    <s v="Juka"/>
    <s v="TOSTI90OTW"/>
    <s v="12398"/>
    <s v=""/>
    <d v="2015-12-01T00:00:00"/>
    <n v="2015"/>
    <d v="2018-12-01T00:00:00"/>
    <s v="S_WITR_OTW"/>
    <s v="R-404A 0,7 KG"/>
  </r>
  <r>
    <n v="467"/>
    <n v="7090467"/>
    <s v="S-0467-S-CH"/>
    <s v="zachodniopomorskie"/>
    <x v="23"/>
    <n v="10342972"/>
    <s v="Witryna chłodnicza"/>
    <s v="Juka"/>
    <s v="FMT1101-070GG"/>
    <s v=""/>
    <s v=""/>
    <d v="2010-01-01T00:00:00"/>
    <n v="2010"/>
    <d v="2013-01-01T00:00:00"/>
    <s v="S_WITR_OTW"/>
    <s v="R-404A  KG"/>
  </r>
  <r>
    <n v="597"/>
    <n v="7090597"/>
    <s v="S-0597-S-CH"/>
    <s v="zachodniopomorskie"/>
    <x v="11"/>
    <n v="10341182"/>
    <s v="Szafa mroźnicza"/>
    <s v="Igloo"/>
    <s v="Jola700"/>
    <s v="NS-140977"/>
    <s v=""/>
    <d v="2013-12-12T00:00:00"/>
    <n v="2013"/>
    <d v="2016-12-12T00:00:00"/>
    <s v="S_KOM_ZAMR"/>
    <s v="R-507A 1,5 KG"/>
  </r>
  <r>
    <n v="597"/>
    <n v="7090597"/>
    <s v="S-0597-S-CH"/>
    <s v="zachodniopomorskie"/>
    <x v="11"/>
    <n v="10332325"/>
    <s v="Szuflada chłodząca Hot-Dog"/>
    <s v="Porkka"/>
    <s v="ML850"/>
    <s v=""/>
    <s v=""/>
    <m/>
    <m/>
    <m/>
    <s v="S_SZUF_HOT"/>
    <s v=""/>
  </r>
  <r>
    <n v="597"/>
    <n v="7090597"/>
    <s v="S-0597-S-CH"/>
    <s v="zachodniopomorskie"/>
    <x v="11"/>
    <n v="10343035"/>
    <s v="Witryna chłodnicza"/>
    <s v="Igloo"/>
    <s v="Piccolli"/>
    <s v="NS-140977"/>
    <s v=""/>
    <d v="2010-01-01T00:00:00"/>
    <n v="2010"/>
    <d v="2013-01-01T00:00:00"/>
    <s v="S_WITR_OTW"/>
    <s v="R-404A  KG"/>
  </r>
  <r>
    <n v="597"/>
    <n v="7090597"/>
    <s v="S-0597-S-CH"/>
    <s v="zachodniopomorskie"/>
    <x v="11"/>
    <n v="10343036"/>
    <s v="Witryna chłodnicza"/>
    <s v="Oscartielle"/>
    <s v="Piccolli"/>
    <s v="1K16755501"/>
    <s v=""/>
    <d v="2010-01-01T00:00:00"/>
    <n v="2010"/>
    <d v="2013-01-01T00:00:00"/>
    <s v="S_WITR_OTW"/>
    <s v="R-404A  KG"/>
  </r>
  <r>
    <n v="597"/>
    <n v="7090597"/>
    <s v="S-0597-S-CH"/>
    <s v="zachodniopomorskie"/>
    <x v="11"/>
    <n v="10343037"/>
    <s v="Witryna chłodnicza"/>
    <s v="Juka"/>
    <s v="FMP1101070GGMP14FB"/>
    <s v="1177"/>
    <s v=""/>
    <d v="2010-07-02T00:00:00"/>
    <n v="2010"/>
    <d v="2013-07-02T00:00:00"/>
    <s v="S_WITR_OTW"/>
    <s v="R-404A 0,5 KG"/>
  </r>
  <r>
    <n v="597"/>
    <n v="7090597"/>
    <s v="S-0597-S-CH"/>
    <s v="zachodniopomorskie"/>
    <x v="11"/>
    <n v="10343038"/>
    <s v="Witryna chłodnicza"/>
    <s v="Juka"/>
    <s v="9A58043TCM16MP14FB"/>
    <s v="06350 6213GK"/>
    <s v=""/>
    <d v="2008-06-30T00:00:00"/>
    <n v="2008"/>
    <d v="2011-06-30T00:00:00"/>
    <s v="S_WITR_OTW"/>
    <s v="R-404A 0,83 KG"/>
  </r>
  <r>
    <n v="620"/>
    <n v="7090620"/>
    <s v="S-0620-S-CH"/>
    <s v="zachodniopomorskie"/>
    <x v="24"/>
    <n v="10566071"/>
    <s v="Fresh Wyspa"/>
    <s v="Gastromax"/>
    <s v="FRESH WYSPA"/>
    <s v="2018/08/09068"/>
    <s v="GPWF"/>
    <d v="2018-08-18T00:00:00"/>
    <n v="2018"/>
    <d v="2021-08-18T00:00:00"/>
    <s v="S_FRESH_W"/>
    <s v=""/>
  </r>
  <r>
    <n v="620"/>
    <n v="7090620"/>
    <s v="S-0620-S-CH"/>
    <s v="zachodniopomorskie"/>
    <x v="24"/>
    <n v="10343039"/>
    <s v="Komora chłodnicza Frigo"/>
    <s v="Frigo"/>
    <s v=""/>
    <s v="076873CG4817"/>
    <s v=""/>
    <d v="2018-08-18T00:00:00"/>
    <n v="2018"/>
    <d v="2021-08-18T00:00:00"/>
    <s v="S_KOM_CHL"/>
    <s v=""/>
  </r>
  <r>
    <n v="620"/>
    <n v="7090620"/>
    <s v="S-0620-S-CH"/>
    <s v="zachodniopomorskie"/>
    <x v="24"/>
    <n v="10575766"/>
    <s v="Komora mroźnicza Frigo"/>
    <s v="Frigo"/>
    <s v=""/>
    <s v="076873CG4917"/>
    <s v=""/>
    <d v="2018-08-18T00:00:00"/>
    <n v="2018"/>
    <d v="2021-08-18T00:00:00"/>
    <s v="S_KOM_ZAMR"/>
    <s v="R-404A 0,29 KG"/>
  </r>
  <r>
    <n v="620"/>
    <n v="7090620"/>
    <s v="S-0620-S-CH"/>
    <s v="zachodniopomorskie"/>
    <x v="24"/>
    <n v="10590456"/>
    <s v="Regał chłodn zamkn 120 2018/08"/>
    <s v="Gastromax"/>
    <s v="REGAŁ ZAMKNIĘTY"/>
    <s v=""/>
    <s v=""/>
    <d v="2018-08-18T00:00:00"/>
    <n v="2018"/>
    <d v="2021-08-18T00:00:00"/>
    <s v="S_REG_ZAM"/>
    <s v=""/>
  </r>
  <r>
    <n v="620"/>
    <n v="7090620"/>
    <s v="S-0620-S-CH"/>
    <s v="zachodniopomorskie"/>
    <x v="24"/>
    <n v="10343040"/>
    <s v="Regał chłodn zamkn. 60 2018/08"/>
    <s v="Gastromax"/>
    <s v="REGAŁ ZAMKNIĘTY"/>
    <s v="2018/08/09061"/>
    <s v=""/>
    <d v="2018-08-18T00:00:00"/>
    <n v="2018"/>
    <d v="2021-08-18T00:00:00"/>
    <s v="S_REG_ZAM"/>
    <s v=""/>
  </r>
  <r>
    <n v="620"/>
    <n v="7090620"/>
    <s v="S-0620-S-CH"/>
    <s v="zachodniopomorskie"/>
    <x v="24"/>
    <n v="10590454"/>
    <s v="Regał chłodn zamkn. 60 2018/08"/>
    <s v="Gastromax"/>
    <s v="REGAŁ ZAMKNIĘTY"/>
    <s v="2018/08/09062"/>
    <s v=""/>
    <d v="2018-08-18T00:00:00"/>
    <n v="2018"/>
    <d v="2021-08-18T00:00:00"/>
    <s v="S_REG_ZAM"/>
    <s v=""/>
  </r>
  <r>
    <n v="620"/>
    <n v="7090620"/>
    <s v="S-0620-S-CH"/>
    <s v="zachodniopomorskie"/>
    <x v="24"/>
    <n v="10590455"/>
    <s v="Regał chłodn zamkn120 2018/08/"/>
    <s v="Gastromax"/>
    <s v="REGAŁ ZAMKNIĘTY"/>
    <s v=""/>
    <s v=""/>
    <d v="2018-08-18T00:00:00"/>
    <n v="2018"/>
    <d v="2021-08-18T00:00:00"/>
    <s v="S_REG_ZAM"/>
    <s v=""/>
  </r>
  <r>
    <n v="620"/>
    <n v="7090620"/>
    <s v="S-0620-S-CH"/>
    <s v="zachodniopomorskie"/>
    <x v="24"/>
    <n v="10590457"/>
    <s v="Stół chłodniczy"/>
    <s v="Gastromax"/>
    <s v="GP 2D135CHTU"/>
    <s v="NR F. 2018/08/09069"/>
    <s v="140 CM"/>
    <d v="2018-08-18T00:00:00"/>
    <n v="2018"/>
    <d v="2021-08-18T00:00:00"/>
    <s v="S_STOL_CHL"/>
    <s v=""/>
  </r>
  <r>
    <n v="620"/>
    <n v="7090620"/>
    <s v="S-0620-S-CH"/>
    <s v="zachodniopomorskie"/>
    <x v="24"/>
    <n v="10343043"/>
    <s v="Stół mroźniczy"/>
    <s v="Gastromax"/>
    <s v="GP 2D135MR"/>
    <s v="NR F. 2018/08/09070"/>
    <s v="140 CM"/>
    <d v="2018-08-18T00:00:00"/>
    <n v="2018"/>
    <d v="2021-08-18T00:00:00"/>
    <s v="S_STOL_CHL"/>
    <s v="R-404A 0,29 KG"/>
  </r>
  <r>
    <n v="620"/>
    <n v="7090620"/>
    <s v="S-0620-S-CH"/>
    <s v="zachodniopomorskie"/>
    <x v="24"/>
    <n v="10591804"/>
    <s v="Szafa mroźnicza GORT"/>
    <s v="Gort"/>
    <s v=""/>
    <s v=""/>
    <s v=""/>
    <d v="2012-08-01T00:00:00"/>
    <n v="2012"/>
    <d v="2015-08-01T00:00:00"/>
    <s v="S_KOM_ZAMR"/>
    <s v=""/>
  </r>
  <r>
    <n v="620"/>
    <n v="7090620"/>
    <s v="S-0620-S-CH"/>
    <s v="zachodniopomorskie"/>
    <x v="24"/>
    <n v="10590465"/>
    <s v="Szuflada chłodząca Hot-Dog"/>
    <s v="Gastromax"/>
    <s v="Szuflada H-D"/>
    <s v=""/>
    <s v=""/>
    <d v="2018-08-18T00:00:00"/>
    <n v="2018"/>
    <d v="2021-08-18T00:00:00"/>
    <s v="S_SZUF_HOT"/>
    <s v=""/>
  </r>
  <r>
    <n v="620"/>
    <n v="7090620"/>
    <s v="S-0620-S-CH"/>
    <s v="zachodniopomorskie"/>
    <x v="24"/>
    <n v="10343041"/>
    <s v="Witryna chłodn eksp 900 nr f 0"/>
    <s v="Gastromax"/>
    <s v=""/>
    <s v="F 090067"/>
    <s v=""/>
    <d v="2018-08-18T00:00:00"/>
    <n v="2018"/>
    <d v="2021-08-18T00:00:00"/>
    <s v="S_WITR_OTW"/>
    <s v="R-134A 0,32 KG"/>
  </r>
  <r>
    <n v="620"/>
    <n v="7090620"/>
    <s v="S-0620-S-CH"/>
    <s v="zachodniopomorskie"/>
    <x v="24"/>
    <n v="10338162"/>
    <s v="Witryna chłodnicza Tosti 90"/>
    <s v="Juka"/>
    <s v="TOSTI90OTW"/>
    <s v="12215"/>
    <s v=""/>
    <d v="2016-12-01T00:00:00"/>
    <n v="2016"/>
    <d v="2019-12-01T00:00:00"/>
    <s v="S_WITR_OTW"/>
    <s v="R-404A 0,7 KG"/>
  </r>
  <r>
    <n v="620"/>
    <n v="7090620"/>
    <s v="S-0620-S-CH"/>
    <s v="zachodniopomorskie"/>
    <x v="24"/>
    <n v="10609586"/>
    <s v="Witryna Hot-Dog 1100x670x1400"/>
    <s v="Gastromax"/>
    <s v="Szuflada H-D"/>
    <s v="F. 2018/09/09065"/>
    <s v=""/>
    <d v="2018-08-01T00:00:00"/>
    <n v="2018"/>
    <d v="2021-08-01T00:00:00"/>
    <s v="S_SZUF_HOT"/>
    <s v=""/>
  </r>
  <r>
    <n v="620"/>
    <n v="7090620"/>
    <s v="S-0620-S-CH"/>
    <s v="zachodniopomorskie"/>
    <x v="24"/>
    <n v="10580674"/>
    <s v="Witryna sałatkowa"/>
    <s v="Gastromax"/>
    <s v="WITRYNA SAŁATKOWA"/>
    <s v="2018/08/09066"/>
    <s v="GPSTSO 0.9"/>
    <d v="2018-08-18T00:00:00"/>
    <n v="2018"/>
    <d v="2021-08-18T00:00:00"/>
    <s v="S_WITR_SAL"/>
    <s v=""/>
  </r>
  <r>
    <n v="621"/>
    <n v="7090621"/>
    <s v="S-0621-S-CH"/>
    <s v="zachodniopomorskie"/>
    <x v="25"/>
    <n v="10566072"/>
    <s v="Fresh Wyspa"/>
    <s v="Gastromax"/>
    <s v="FRESH WYSPA"/>
    <s v="2018/07/09000"/>
    <s v="GPWF 1.50"/>
    <d v="2018-07-20T00:00:00"/>
    <n v="2018"/>
    <d v="2021-07-20T00:00:00"/>
    <s v="S_FRESH_W"/>
    <s v=""/>
  </r>
  <r>
    <n v="621"/>
    <n v="7090621"/>
    <s v="S-0621-S-CH"/>
    <s v="zachodniopomorskie"/>
    <x v="25"/>
    <n v="10705021"/>
    <s v="Komora chłodnicza Frigo"/>
    <s v="Frigo"/>
    <s v=""/>
    <s v="18263492"/>
    <s v=""/>
    <d v="2018-08-13T00:00:00"/>
    <n v="2018"/>
    <d v="2021-08-12T00:00:00"/>
    <s v="S_KOM_CHL"/>
    <s v="R-404A 1,4 KG"/>
  </r>
  <r>
    <n v="621"/>
    <n v="7090621"/>
    <s v="S-0621-S-CH"/>
    <s v="zachodniopomorskie"/>
    <x v="25"/>
    <n v="10705020"/>
    <s v="Komora mroźnicza Frigo"/>
    <s v="Frigo"/>
    <s v="AgregatRivacoldtyp:S"/>
    <s v="18263491"/>
    <s v=""/>
    <d v="2018-08-13T00:00:00"/>
    <n v="2018"/>
    <d v="2021-08-12T00:00:00"/>
    <s v="S_KOM_ZAMR"/>
    <s v="R-404A 2,2 KG"/>
  </r>
  <r>
    <n v="621"/>
    <n v="7090621"/>
    <s v="S-0621-S-CH"/>
    <s v="zachodniopomorskie"/>
    <x v="25"/>
    <n v="10343045"/>
    <s v="Regał chłodniczy"/>
    <s v="Oscartielle"/>
    <s v="JGB2"/>
    <s v="1617186801"/>
    <s v=""/>
    <m/>
    <m/>
    <m/>
    <s v="S_REG_OTW"/>
    <s v="R-404A  KG"/>
  </r>
  <r>
    <n v="621"/>
    <n v="7090621"/>
    <s v="S-0621-S-CH"/>
    <s v="zachodniopomorskie"/>
    <x v="25"/>
    <n v="10628409"/>
    <s v="Regał chłodniczy f. 2018/07/08995"/>
    <s v="Gastromax"/>
    <s v="REGAŁ ZAMKNIĘTY"/>
    <s v="F. 2018/07/08995"/>
    <s v="GP M EX/DS 125-6.5"/>
    <d v="2018-07-20T00:00:00"/>
    <n v="2018"/>
    <d v="2021-07-20T00:00:00"/>
    <s v="S_REG_ZAM"/>
    <s v=""/>
  </r>
  <r>
    <n v="621"/>
    <n v="7090621"/>
    <s v="S-0621-S-CH"/>
    <s v="zachodniopomorskie"/>
    <x v="25"/>
    <n v="10343048"/>
    <s v="Regał chłodniczy f. 2018/07/08996"/>
    <s v="Gastromax"/>
    <s v="REGAŁ ZAMKNIĘTY"/>
    <s v="F. 2018/07/08996"/>
    <s v="GP M EX/DS 125-6.5"/>
    <d v="2018-07-20T00:00:00"/>
    <n v="2018"/>
    <d v="2021-07-20T00:00:00"/>
    <s v="S_REG_ZAM"/>
    <s v=""/>
  </r>
  <r>
    <n v="621"/>
    <n v="7090621"/>
    <s v="S-0621-S-CH"/>
    <s v="zachodniopomorskie"/>
    <x v="25"/>
    <n v="10343046"/>
    <s v="Szafa chłodnicza"/>
    <s v="Igloo"/>
    <s v="REGAŁ ZAMKNIĘTY"/>
    <s v="NS-141575"/>
    <s v="BALI PET DP 2.5"/>
    <d v="2013-07-05T00:00:00"/>
    <n v="2013"/>
    <d v="2016-07-05T00:00:00"/>
    <s v="S_REG_ZAM"/>
    <s v=""/>
  </r>
  <r>
    <n v="621"/>
    <n v="7090621"/>
    <s v="S-0621-S-CH"/>
    <s v="zachodniopomorskie"/>
    <x v="25"/>
    <n v="10341197"/>
    <s v="Szafa mroźnicza"/>
    <s v="Igloo"/>
    <s v="Jola700"/>
    <s v="NS-141575"/>
    <s v=""/>
    <d v="2008-12-21T00:00:00"/>
    <n v="2008"/>
    <d v="2011-12-21T00:00:00"/>
    <s v="S_KOM_ZAMR"/>
    <s v="R-507A 1,5 KG"/>
  </r>
  <r>
    <n v="621"/>
    <n v="7090621"/>
    <s v="S-0621-S-CH"/>
    <s v="zachodniopomorskie"/>
    <x v="25"/>
    <n v="10343047"/>
    <s v="Szafa mroźnicza"/>
    <s v=""/>
    <s v="RSI1250EDCAJ24642/F"/>
    <s v="602031653"/>
    <s v=""/>
    <m/>
    <m/>
    <m/>
    <s v="S_KOM_ZAMR"/>
    <s v=""/>
  </r>
  <r>
    <n v="621"/>
    <n v="7090621"/>
    <s v="S-0621-S-CH"/>
    <s v="zachodniopomorskie"/>
    <x v="25"/>
    <n v="10650987"/>
    <s v="Witryna chłodnicza  kanapkowa"/>
    <s v="Gastromax"/>
    <s v="WITRYNA KANAPKOWA"/>
    <s v="2018/07/08999"/>
    <s v="GPORWZ 1.25"/>
    <d v="2018-07-20T00:00:00"/>
    <n v="2018"/>
    <d v="2021-07-20T00:00:00"/>
    <s v="S_WITR_KAN"/>
    <s v=""/>
  </r>
  <r>
    <n v="621"/>
    <n v="7090621"/>
    <s v="S-0621-S-CH"/>
    <s v="zachodniopomorskie"/>
    <x v="25"/>
    <n v="10332342"/>
    <s v="Witryna Hot-Dog 1100x670x1400"/>
    <s v="Gastromax"/>
    <s v="Szuflada H-D"/>
    <s v="F. 2018/07/08997"/>
    <s v=""/>
    <d v="2018-07-20T00:00:00"/>
    <n v="2018"/>
    <d v="2021-07-20T00:00:00"/>
    <s v="S_SZUF_HOT"/>
    <s v=""/>
  </r>
  <r>
    <n v="624"/>
    <n v="7020624"/>
    <s v="S-0624-S-CH"/>
    <s v="zachodniopomorskie"/>
    <x v="26"/>
    <n v="10655586"/>
    <s v="Regał chłodniczy R1"/>
    <s v="Juka"/>
    <s v="Piccoli 60"/>
    <s v="7065"/>
    <s v=""/>
    <d v="2010-05-26T00:00:00"/>
    <n v="2010"/>
    <d v="2013-05-26T00:00:00"/>
    <s v="S_LOD"/>
    <s v=""/>
  </r>
  <r>
    <n v="624"/>
    <n v="7020624"/>
    <s v="S-0624-S-CH"/>
    <s v="zachodniopomorskie"/>
    <x v="26"/>
    <n v="10341198"/>
    <s v="Szafa mroźnicza"/>
    <s v="Igloo"/>
    <s v="Jola700"/>
    <s v="NS-200294"/>
    <s v=""/>
    <d v="2010-05-25T00:00:00"/>
    <n v="2010"/>
    <d v="2013-05-25T00:00:00"/>
    <s v="S_KOM_ZAMR"/>
    <s v="R-507A 1,5 KG"/>
  </r>
  <r>
    <n v="624"/>
    <n v="7020624"/>
    <s v="S-0624-S-CH"/>
    <s v="zachodniopomorskie"/>
    <x v="26"/>
    <n v="10332344"/>
    <s v="Szuflada chłodząca Hot-Dog"/>
    <s v="Porkka"/>
    <s v="ML850"/>
    <s v=""/>
    <s v=""/>
    <m/>
    <m/>
    <m/>
    <s v="S_SZUF_HOT"/>
    <s v=""/>
  </r>
  <r>
    <n v="633"/>
    <n v="7090633"/>
    <s v="S-0633-S-CH"/>
    <s v="zachodniopomorskie"/>
    <x v="11"/>
    <n v="10343050"/>
    <s v="Komora chłodnicza"/>
    <s v="Technoblok"/>
    <s v=""/>
    <s v="90826"/>
    <s v=""/>
    <d v="2002-12-02T00:00:00"/>
    <n v="2002"/>
    <d v="2004-12-02T00:00:00"/>
    <s v="S_KOM_CHL"/>
    <s v=""/>
  </r>
  <r>
    <n v="633"/>
    <n v="7090633"/>
    <s v="S-0633-S-CH"/>
    <s v="zachodniopomorskie"/>
    <x v="11"/>
    <n v="10341214"/>
    <s v="Regał chłodniczy Ewa"/>
    <s v="Igloo"/>
    <s v="REGAŁ ZAMKNIĘTY"/>
    <s v="NS-144418"/>
    <s v="EWA 500.1 PET"/>
    <d v="2012-03-18T00:00:00"/>
    <n v="2012"/>
    <d v="2015-03-18T00:00:00"/>
    <s v="S_REG_ZAM"/>
    <s v=""/>
  </r>
  <r>
    <n v="633"/>
    <n v="7090633"/>
    <s v="S-0633-S-CH"/>
    <s v="zachodniopomorskie"/>
    <x v="11"/>
    <n v="10332350"/>
    <s v="Szuflada chłodząca Hot-Dog"/>
    <s v="Porkka"/>
    <s v=""/>
    <s v="1000248"/>
    <s v=""/>
    <d v="2013-08-26T00:00:00"/>
    <n v="2013"/>
    <d v="2016-08-26T00:00:00"/>
    <s v="S_SZUF_HOT"/>
    <s v=""/>
  </r>
  <r>
    <n v="655"/>
    <n v="7090655"/>
    <s v="S-0655-S-CH"/>
    <s v="zachodniopomorskie"/>
    <x v="11"/>
    <n v="10343069"/>
    <s v="Regał chłodniczy"/>
    <s v="Oscartielle"/>
    <s v="FMP1101070GGMP14FB"/>
    <s v="721036"/>
    <s v=""/>
    <d v="2011-07-03T00:00:00"/>
    <n v="2011"/>
    <d v="2014-07-03T00:00:00"/>
    <s v="S_REG_OTW"/>
    <s v="R-404A  KG"/>
  </r>
  <r>
    <n v="655"/>
    <n v="7090655"/>
    <s v="S-0655-S-CH"/>
    <s v="zachodniopomorskie"/>
    <x v="11"/>
    <n v="10332369"/>
    <s v="Szuflada chłodząca Hot-Dog"/>
    <s v="Porkka"/>
    <s v="ML850"/>
    <s v=""/>
    <s v=""/>
    <m/>
    <m/>
    <m/>
    <s v="S_SZUF_HOT"/>
    <s v=""/>
  </r>
  <r>
    <n v="655"/>
    <n v="7090655"/>
    <s v="S-0655-S-CH"/>
    <s v="zachodniopomorskie"/>
    <x v="11"/>
    <n v="10343065"/>
    <s v="Witryna chłodnicza"/>
    <s v="Juka"/>
    <s v="przeszkolna"/>
    <s v="3020"/>
    <s v=""/>
    <d v="2008-06-30T00:00:00"/>
    <n v="2008"/>
    <d v="2011-06-30T00:00:00"/>
    <s v="S_WITR_OTW"/>
    <s v="R-404A 0,35 KG"/>
  </r>
  <r>
    <n v="655"/>
    <n v="7090655"/>
    <s v="S-0655-S-CH"/>
    <s v="zachodniopomorskie"/>
    <x v="11"/>
    <n v="10343066"/>
    <s v="Witryna chłodnicza"/>
    <s v="Juka"/>
    <s v="NT218GK"/>
    <s v="7112"/>
    <s v=""/>
    <d v="2010-07-02T00:00:00"/>
    <n v="2010"/>
    <d v="2013-07-02T00:00:00"/>
    <s v="S_WITR_OTW"/>
    <s v="R-404A 0,5 KG"/>
  </r>
  <r>
    <n v="655"/>
    <n v="7090655"/>
    <s v="S-0655-S-CH"/>
    <s v="zachodniopomorskie"/>
    <x v="11"/>
    <n v="10343067"/>
    <s v="Witryna chłodnicza"/>
    <s v="Juka"/>
    <s v="CD141"/>
    <s v="9018"/>
    <s v=""/>
    <d v="2012-07-04T00:00:00"/>
    <n v="2012"/>
    <d v="2015-07-04T00:00:00"/>
    <s v="S_WITR_OTW"/>
    <s v="R-404A 0,5 KG"/>
  </r>
  <r>
    <n v="655"/>
    <n v="7090655"/>
    <s v="S-0655-S-CH"/>
    <s v="zachodniopomorskie"/>
    <x v="11"/>
    <n v="10343068"/>
    <s v="Witryna chłodnicza"/>
    <s v="Juka"/>
    <s v="FMP1101070GGMP14FB"/>
    <s v=""/>
    <s v=""/>
    <d v="2010-01-01T00:00:00"/>
    <n v="2010"/>
    <d v="2013-01-01T00:00:00"/>
    <s v="S_WITR_OTW"/>
    <s v="R-404A 0,5 KG"/>
  </r>
  <r>
    <n v="658"/>
    <n v="7090658"/>
    <s v="S-0658-S-CH"/>
    <s v="zachodniopomorskie"/>
    <x v="20"/>
    <n v="10332371"/>
    <s v="Szuflada chłodząca Hot-Dog"/>
    <s v="Porkka"/>
    <s v="ML850"/>
    <s v=""/>
    <s v=""/>
    <m/>
    <m/>
    <m/>
    <s v="S_SZUF_HOT"/>
    <s v=""/>
  </r>
  <r>
    <n v="658"/>
    <n v="7090658"/>
    <s v="S-0658-S-CH"/>
    <s v="zachodniopomorskie"/>
    <x v="20"/>
    <n v="10343070"/>
    <s v="Witryna chłodnicza"/>
    <s v="Juka"/>
    <s v="R-1"/>
    <s v="11279"/>
    <s v=""/>
    <d v="2012-07-04T00:00:00"/>
    <n v="2012"/>
    <d v="2015-07-04T00:00:00"/>
    <s v="S_WITR_OTW"/>
    <s v=""/>
  </r>
  <r>
    <n v="658"/>
    <n v="7090658"/>
    <s v="S-0658-S-CH"/>
    <s v="zachodniopomorskie"/>
    <x v="20"/>
    <n v="10343071"/>
    <s v="Witryna chłodnicza"/>
    <s v="Juka"/>
    <s v="UHN120TRU"/>
    <s v="11278"/>
    <s v=""/>
    <d v="2012-07-04T00:00:00"/>
    <n v="2012"/>
    <d v="2015-07-04T00:00:00"/>
    <s v="S_WITR_OTW"/>
    <s v="R-404A 0,5 KG"/>
  </r>
  <r>
    <n v="658"/>
    <n v="7090658"/>
    <s v="S-0658-S-CH"/>
    <s v="zachodniopomorskie"/>
    <x v="20"/>
    <n v="10343072"/>
    <s v="Witryna chłodnicza"/>
    <s v="Juka"/>
    <s v="Piccolli"/>
    <s v="1315"/>
    <s v=""/>
    <d v="2008-06-30T00:00:00"/>
    <n v="2008"/>
    <d v="2011-06-30T00:00:00"/>
    <s v="S_WITR_OTW"/>
    <s v="R-404A 0,35 KG"/>
  </r>
  <r>
    <n v="660"/>
    <n v="7090660"/>
    <s v="S-0660-S-CH"/>
    <s v="zachodniopomorskie"/>
    <x v="27"/>
    <n v="10714037"/>
    <s v="Lodówka podblatowa zaplecze"/>
    <s v=""/>
    <s v=""/>
    <s v=""/>
    <s v=""/>
    <d v="2023-07-31T00:00:00"/>
    <n v="2023"/>
    <d v="2026-07-31T00:00:00"/>
    <s v="S_LOD"/>
    <s v=""/>
  </r>
  <r>
    <n v="660"/>
    <n v="7090660"/>
    <s v="S-0660-S-CH"/>
    <s v="zachodniopomorskie"/>
    <x v="27"/>
    <n v="10714143"/>
    <s v="Regał chłodniczy Igloo"/>
    <s v="Igloo"/>
    <s v="REGAŁ ZAMKNIĘTY"/>
    <s v="NS-071687"/>
    <s v="EWA 500.P"/>
    <d v="2023-10-24T00:00:00"/>
    <n v="2023"/>
    <d v="2026-10-24T00:00:00"/>
    <s v="S_REG_ZAM"/>
    <s v=""/>
  </r>
  <r>
    <n v="660"/>
    <n v="7090660"/>
    <s v="S-0660-S-CH"/>
    <s v="zachodniopomorskie"/>
    <x v="27"/>
    <n v="10714144"/>
    <s v="Regał chłodniczy Igloo"/>
    <s v="Igloo"/>
    <s v="REGAŁ ZAMKNIĘTY"/>
    <s v="NS-071684"/>
    <s v="BALI PET DP 2.5"/>
    <d v="2023-10-24T00:00:00"/>
    <n v="2023"/>
    <d v="2026-10-24T00:00:00"/>
    <s v="S_REG_ZAM"/>
    <s v=""/>
  </r>
  <r>
    <n v="660"/>
    <n v="7090660"/>
    <s v="S-0660-S-CH"/>
    <s v="zachodniopomorskie"/>
    <x v="27"/>
    <n v="10714145"/>
    <s v="Stół chłodniczy hot-dog"/>
    <s v="Igloo"/>
    <s v="STÓŁ CHŁODNICZY"/>
    <s v="NS-071688"/>
    <s v=""/>
    <d v="2023-10-24T00:00:00"/>
    <n v="2023"/>
    <d v="2026-10-24T00:00:00"/>
    <s v="S_STOL_CHL"/>
    <s v=""/>
  </r>
  <r>
    <n v="660"/>
    <n v="7090660"/>
    <s v="S-0660-S-CH"/>
    <s v="zachodniopomorskie"/>
    <x v="27"/>
    <n v="10714140"/>
    <s v="Szafa mroźnicza"/>
    <s v="Igloo"/>
    <s v="Jola700"/>
    <s v="NS-71686"/>
    <s v=""/>
    <d v="2023-10-24T00:00:00"/>
    <n v="2023"/>
    <d v="2026-10-24T00:00:00"/>
    <s v="S_KOM_ZAMR"/>
    <s v="R-452A 1,6 KG"/>
  </r>
  <r>
    <n v="660"/>
    <n v="7090660"/>
    <s v="S-0660-S-CH"/>
    <s v="zachodniopomorskie"/>
    <x v="27"/>
    <n v="10711933"/>
    <s v="Zamrażarka na odpady"/>
    <s v="Gastromax"/>
    <s v=""/>
    <s v="ZSK CF100A"/>
    <s v=""/>
    <d v="2023-08-01T00:00:00"/>
    <n v="2023"/>
    <d v="2026-08-01T00:00:00"/>
    <s v="S_ZAMR"/>
    <s v=""/>
  </r>
  <r>
    <n v="748"/>
    <n v="7090748"/>
    <s v="S-0748-S-CH"/>
    <s v="zachodniopomorskie"/>
    <x v="28"/>
    <n v="10343117"/>
    <s v="Regał chłodniczy"/>
    <s v="Oscartielle"/>
    <s v="G38FMP14FB"/>
    <s v="1NB1184401"/>
    <s v=""/>
    <d v="2014-04-29T00:00:00"/>
    <n v="2014"/>
    <d v="2017-04-29T00:00:00"/>
    <s v="S_REG_OTW"/>
    <s v="R-404A  KG"/>
  </r>
  <r>
    <n v="748"/>
    <n v="7090748"/>
    <s v="S-0748-S-CH"/>
    <s v="zachodniopomorskie"/>
    <x v="28"/>
    <n v="10341271"/>
    <s v="Szafa mroźnicza"/>
    <s v="Igloo"/>
    <s v="Jola700"/>
    <s v="NS-162528"/>
    <s v=""/>
    <d v="2014-04-29T00:00:00"/>
    <n v="2014"/>
    <d v="2017-04-29T00:00:00"/>
    <s v="S_KOM_ZAMR"/>
    <s v="R-507A 1,5 KG"/>
  </r>
  <r>
    <n v="748"/>
    <n v="7090748"/>
    <s v="S-0748-S-CH"/>
    <s v="zachodniopomorskie"/>
    <x v="28"/>
    <n v="10332441"/>
    <s v="Szuflada chłodząca Hot-Dog"/>
    <s v="Porkka"/>
    <s v="ML850"/>
    <s v=""/>
    <s v=""/>
    <d v="2014-04-29T00:00:00"/>
    <n v="2014"/>
    <d v="2017-04-29T00:00:00"/>
    <s v="S_SZUF_HOT"/>
    <s v=""/>
  </r>
  <r>
    <n v="748"/>
    <n v="7090748"/>
    <s v="S-0748-S-CH"/>
    <s v="zachodniopomorskie"/>
    <x v="28"/>
    <n v="10343118"/>
    <s v="Witryna chłodnicza"/>
    <s v="Juka"/>
    <s v="CAE9450ZEVS130BD2M"/>
    <s v="2204"/>
    <s v=""/>
    <d v="2014-04-29T00:00:00"/>
    <n v="2014"/>
    <d v="2017-04-29T00:00:00"/>
    <s v="S_WITR_OTW"/>
    <s v="R-404A 0,85 KG"/>
  </r>
  <r>
    <n v="790"/>
    <n v="7090790"/>
    <s v="S-0790-S-CH"/>
    <s v="zachodniopomorskie"/>
    <x v="11"/>
    <n v="10647175"/>
    <s v="Komora chłodnicza Frigo"/>
    <s v="Frigo"/>
    <s v=""/>
    <s v="102030002035"/>
    <s v=""/>
    <d v="2020-10-06T00:00:00"/>
    <n v="2020"/>
    <d v="2023-10-06T00:00:00"/>
    <s v="S_KOM_CHL"/>
    <s v="R-449A 1,2 KG"/>
  </r>
  <r>
    <n v="790"/>
    <n v="7090790"/>
    <s v="S-0790-S-CH"/>
    <s v="zachodniopomorskie"/>
    <x v="11"/>
    <n v="10647155"/>
    <s v="Komora mroźnicza Frigo"/>
    <s v="Frigo"/>
    <s v=""/>
    <s v="102030004785"/>
    <s v=""/>
    <d v="2020-10-06T00:00:00"/>
    <n v="2020"/>
    <d v="2023-10-06T00:00:00"/>
    <s v="S_KOM_ZAMR"/>
    <s v="R-452A 1,5 KG"/>
  </r>
  <r>
    <n v="790"/>
    <n v="7090790"/>
    <s v="S-0790-S-CH"/>
    <s v="zachodniopomorskie"/>
    <x v="11"/>
    <n v="10648090"/>
    <s v="Regał chłodniczy BALI PET"/>
    <s v="Igloo"/>
    <s v="REGAŁ ZAMKNIĘTY"/>
    <s v="NS-004510"/>
    <s v="BALI PET DP 1.9DP"/>
    <d v="2020-10-23T00:00:00"/>
    <n v="2020"/>
    <d v="2023-10-23T00:00:00"/>
    <s v="S_REG_ZAM"/>
    <s v=""/>
  </r>
  <r>
    <n v="790"/>
    <n v="7090790"/>
    <s v="S-0790-S-CH"/>
    <s v="zachodniopomorskie"/>
    <x v="11"/>
    <n v="10648089"/>
    <s v="Regał chłodniczy Ewa 2"/>
    <s v="Igloo"/>
    <s v="REGAŁ ZAMKNIĘTY"/>
    <s v="NS-009374"/>
    <s v="EWA 500.1 PET"/>
    <d v="2020-10-23T00:00:00"/>
    <n v="2020"/>
    <d v="2023-10-23T00:00:00"/>
    <s v="S_REG_ZAM"/>
    <s v="R-134A 0,3 KG"/>
  </r>
  <r>
    <n v="790"/>
    <n v="7090790"/>
    <s v="S-0790-S-CH"/>
    <s v="zachodniopomorskie"/>
    <x v="11"/>
    <n v="10648088"/>
    <s v="Regał chłodniczy Ewa (alkohol)"/>
    <s v="Igloo"/>
    <s v="REGAŁ ZAMKNIĘTY"/>
    <s v="NS-004486"/>
    <s v="EWA 500.1 PET"/>
    <d v="2020-10-23T00:00:00"/>
    <n v="2020"/>
    <d v="2023-10-23T00:00:00"/>
    <s v="S_REG_ZAM"/>
    <s v="R-134A 0,3 KG"/>
  </r>
  <r>
    <n v="790"/>
    <n v="7090790"/>
    <s v="S-0790-S-CH"/>
    <s v="zachodniopomorskie"/>
    <x v="11"/>
    <n v="10648364"/>
    <s v="Stół chłodniczy 90"/>
    <s v="Lorien"/>
    <s v=""/>
    <s v="20035043"/>
    <s v=""/>
    <d v="2020-09-15T00:00:00"/>
    <n v="2020"/>
    <d v="2023-09-15T00:00:00"/>
    <s v="S_STOL_CHL"/>
    <s v="900X700X850"/>
  </r>
  <r>
    <n v="790"/>
    <n v="7090790"/>
    <s v="S-0790-S-CH"/>
    <s v="zachodniopomorskie"/>
    <x v="11"/>
    <n v="10648087"/>
    <s v="Stół chłodniczy Hot-Dog"/>
    <s v="Igloo"/>
    <s v="Szuflada H-D"/>
    <s v="NS-008058"/>
    <s v=""/>
    <d v="2020-10-23T00:00:00"/>
    <n v="2020"/>
    <d v="2023-10-23T00:00:00"/>
    <s v="S_SZUF_HOT"/>
    <s v=""/>
  </r>
  <r>
    <n v="790"/>
    <n v="7090790"/>
    <s v="S-0790-S-CH"/>
    <s v="zachodniopomorskie"/>
    <x v="11"/>
    <n v="10648355"/>
    <s v="Stół mroźniczy 90"/>
    <s v="Lorien"/>
    <s v=""/>
    <s v="20009034"/>
    <s v=""/>
    <d v="2020-09-15T00:00:00"/>
    <n v="2020"/>
    <d v="2023-09-15T00:00:00"/>
    <s v="S_STOL_CHL"/>
    <s v="943X700X850"/>
  </r>
  <r>
    <n v="790"/>
    <n v="7090790"/>
    <s v="S-0790-S-CH"/>
    <s v="zachodniopomorskie"/>
    <x v="11"/>
    <n v="10341301"/>
    <s v="Szafa mroźnicza"/>
    <s v="Igloo"/>
    <s v="Jola700"/>
    <s v="NS-140399"/>
    <s v=""/>
    <d v="2008-12-07T00:00:00"/>
    <n v="2008"/>
    <d v="2011-12-07T00:00:00"/>
    <s v="S_KOM_ZAMR"/>
    <s v="R-507A 1,5 KG"/>
  </r>
  <r>
    <n v="790"/>
    <n v="7090790"/>
    <s v="S-0790-S-CH"/>
    <s v="zachodniopomorskie"/>
    <x v="11"/>
    <n v="10667118"/>
    <s v="Witryna chłodnicza Juka 09204"/>
    <s v="Juka"/>
    <s v="Juka Tosti 60 OTW"/>
    <s v=""/>
    <s v=""/>
    <d v="2020-09-25T00:00:00"/>
    <n v="2020"/>
    <d v="2023-09-24T00:00:00"/>
    <s v="S_WITR_OTW"/>
    <s v="R-404A 0,7 KG"/>
  </r>
  <r>
    <n v="790"/>
    <n v="7090790"/>
    <s v="S-0790-S-CH"/>
    <s v="zachodniopomorskie"/>
    <x v="11"/>
    <n v="10667119"/>
    <s v="Witryna chłodnicza Juka 09205"/>
    <s v="Juka"/>
    <s v="Juka Tosti 60 OTW"/>
    <s v="09205"/>
    <s v=""/>
    <d v="2020-09-25T00:00:00"/>
    <n v="2020"/>
    <d v="2023-09-24T00:00:00"/>
    <s v="S_WITR_OTW"/>
    <s v="R-404A 0,7 KG"/>
  </r>
  <r>
    <n v="790"/>
    <n v="7090790"/>
    <s v="S-0790-S-CH"/>
    <s v="zachodniopomorskie"/>
    <x v="11"/>
    <n v="10648086"/>
    <s v="Witryna chłodnicza kanapkowa"/>
    <s v="Igloo"/>
    <s v="EXPO 0,9"/>
    <s v="NS-009379"/>
    <s v=""/>
    <d v="2020-10-23T00:00:00"/>
    <n v="2020"/>
    <d v="2023-10-23T00:00:00"/>
    <s v="S_WITR_OTW"/>
    <s v=""/>
  </r>
  <r>
    <n v="790"/>
    <n v="7090790"/>
    <s v="S-0790-S-CH"/>
    <s v="zachodniopomorskie"/>
    <x v="11"/>
    <n v="10648354"/>
    <s v="Zamrażarka na odpady"/>
    <s v="Lorien"/>
    <s v="Zamrażarka skrzyniow"/>
    <s v="9180915"/>
    <s v=""/>
    <d v="2020-09-15T00:00:00"/>
    <n v="2020"/>
    <d v="2023-09-15T00:00:00"/>
    <s v="S_ZAMR"/>
    <s v=""/>
  </r>
  <r>
    <n v="856"/>
    <n v="7090856"/>
    <s v="S-0856-S-CH"/>
    <s v="zachodniopomorskie"/>
    <x v="4"/>
    <n v="10638478"/>
    <s v="16.07.2022"/>
    <s v="Gastromax"/>
    <s v=""/>
    <s v="2020/11/13488"/>
    <s v=""/>
    <d v="2020-11-05T00:00:00"/>
    <n v="2019"/>
    <d v="2023-11-05T00:00:00"/>
    <s v="S_WITR_OTW"/>
    <s v=""/>
  </r>
  <r>
    <n v="856"/>
    <n v="7090856"/>
    <s v="S-0856-S-CH"/>
    <s v="zachodniopomorskie"/>
    <x v="4"/>
    <n v="10343151"/>
    <s v="Fresh Wyspa"/>
    <s v="Gastromax"/>
    <s v="FRESH WYSPA"/>
    <s v="2019/07/11047"/>
    <s v="GPWF"/>
    <d v="2019-07-16T00:00:00"/>
    <n v="2019"/>
    <d v="2022-07-16T00:00:00"/>
    <s v="S_FRESH_W"/>
    <s v="R-404A  KG"/>
  </r>
  <r>
    <n v="856"/>
    <n v="7090856"/>
    <s v="S-0856-S-CH"/>
    <s v="zachodniopomorskie"/>
    <x v="4"/>
    <n v="10606356"/>
    <s v="Komora chłodnicza"/>
    <s v="Frigo"/>
    <s v="Rivacold"/>
    <s v="19255659"/>
    <s v="STM006Z011/N1"/>
    <d v="2019-07-26T00:00:00"/>
    <n v="2019"/>
    <d v="2022-07-26T00:00:00"/>
    <s v="S_KOM_CHL"/>
    <s v="R-404A 1,90 KG"/>
  </r>
  <r>
    <n v="856"/>
    <n v="7090856"/>
    <s v="S-0856-S-CH"/>
    <s v="zachodniopomorskie"/>
    <x v="4"/>
    <n v="10606357"/>
    <s v="Komora mroźnicza"/>
    <s v="Frigo"/>
    <s v="STL016Z012/N1"/>
    <s v="19271139"/>
    <s v="STL016Z012/N1"/>
    <d v="2019-07-26T00:00:00"/>
    <n v="2019"/>
    <d v="2022-07-26T00:00:00"/>
    <s v="S_KOM_ZAMR"/>
    <s v="R-404A 2,10 KG"/>
  </r>
  <r>
    <n v="856"/>
    <n v="7090856"/>
    <s v="S-0856-S-CH"/>
    <s v="zachodniopomorskie"/>
    <x v="4"/>
    <n v="10343154"/>
    <s v="Regał chłodniczy zamknięty 120"/>
    <s v="Gastromax"/>
    <s v=""/>
    <s v="2019/07/11043"/>
    <s v=""/>
    <d v="2010-01-01T00:00:00"/>
    <n v="2019"/>
    <d v="2013-01-01T00:00:00"/>
    <s v="S_REG_ZAM"/>
    <s v=""/>
  </r>
  <r>
    <n v="856"/>
    <n v="7090856"/>
    <s v="S-0856-S-CH"/>
    <s v="zachodniopomorskie"/>
    <x v="4"/>
    <n v="10343155"/>
    <s v="Regał chłodniczy zamknięty 120"/>
    <s v="Gastromax"/>
    <s v=""/>
    <s v="2019/07/11042"/>
    <s v=""/>
    <d v="2019-07-16T00:00:00"/>
    <n v="2019"/>
    <d v="2022-07-16T00:00:00"/>
    <s v="S_REG_ZAM"/>
    <s v=""/>
  </r>
  <r>
    <n v="856"/>
    <n v="7090856"/>
    <s v="S-0856-S-CH"/>
    <s v="zachodniopomorskie"/>
    <x v="4"/>
    <n v="10343152"/>
    <s v="Regał chłodniczy zamknięty 60"/>
    <s v="Gastromax"/>
    <s v=""/>
    <s v="2019/07/11040"/>
    <s v=""/>
    <d v="2019-07-16T00:00:00"/>
    <n v="2019"/>
    <d v="2022-07-16T00:00:00"/>
    <s v="S_REG_ZAM"/>
    <s v="R-404A  KG"/>
  </r>
  <r>
    <n v="856"/>
    <n v="7090856"/>
    <s v="S-0856-S-CH"/>
    <s v="zachodniopomorskie"/>
    <x v="4"/>
    <n v="10343153"/>
    <s v="Regał chłodniczy zamknięty 60"/>
    <s v="Gastromax"/>
    <s v=""/>
    <s v="2019/07/11041"/>
    <s v=""/>
    <d v="2019-07-16T00:00:00"/>
    <n v="2019"/>
    <d v="2022-07-16T00:00:00"/>
    <s v="S_REG_ZAM"/>
    <s v=""/>
  </r>
  <r>
    <n v="856"/>
    <n v="7090856"/>
    <s v="S-0856-S-CH"/>
    <s v="zachodniopomorskie"/>
    <x v="4"/>
    <n v="10606354"/>
    <s v="Stół chłodniczy"/>
    <s v="Gastromax"/>
    <s v="GP 3D187CHT"/>
    <s v="2019/07/10313"/>
    <s v="180 CM"/>
    <d v="2019-07-16T00:00:00"/>
    <n v="2019"/>
    <d v="2022-07-16T00:00:00"/>
    <s v="S_STOL_CHL"/>
    <s v=""/>
  </r>
  <r>
    <n v="856"/>
    <n v="7090856"/>
    <s v="S-0856-S-CH"/>
    <s v="zachodniopomorskie"/>
    <x v="4"/>
    <n v="10606353"/>
    <s v="Stół mroźniczy"/>
    <s v="Gastromax"/>
    <s v="GP 3D187MR"/>
    <s v="2019/07/11049"/>
    <s v="180 CM"/>
    <d v="2019-07-16T00:00:00"/>
    <n v="2019"/>
    <d v="2022-07-16T00:00:00"/>
    <s v="S_STOL_CHL"/>
    <s v=""/>
  </r>
  <r>
    <n v="856"/>
    <n v="7090856"/>
    <s v="S-0856-S-CH"/>
    <s v="zachodniopomorskie"/>
    <x v="4"/>
    <n v="10338285"/>
    <s v="Witryna chłodnicza kanapkowa"/>
    <s v="Gastromax"/>
    <s v=""/>
    <s v="2019/07/11046"/>
    <s v=""/>
    <d v="2019-07-16T00:00:00"/>
    <n v="2019"/>
    <d v="2022-07-16T00:00:00"/>
    <s v="S_WITR_OTW"/>
    <s v="1250X900X1400"/>
  </r>
  <r>
    <n v="856"/>
    <n v="7090856"/>
    <s v="S-0856-S-CH"/>
    <s v="zachodniopomorskie"/>
    <x v="4"/>
    <n v="10332520"/>
    <s v="Witryna Hot-Dog"/>
    <s v="Gastromax"/>
    <s v="Szuflada H-D"/>
    <s v="2019/07/11044"/>
    <s v=""/>
    <d v="2019-07-16T00:00:00"/>
    <n v="2019"/>
    <d v="2022-07-16T00:00:00"/>
    <s v="S_SZUF_HOT"/>
    <s v=""/>
  </r>
  <r>
    <n v="856"/>
    <n v="7090856"/>
    <s v="S-0856-S-CH"/>
    <s v="zachodniopomorskie"/>
    <x v="4"/>
    <n v="10343150"/>
    <s v="Witryna sałatkowa"/>
    <s v="Gastromax"/>
    <s v=""/>
    <s v="2019/07/11045"/>
    <s v=""/>
    <d v="2019-07-16T00:00:00"/>
    <n v="2019"/>
    <d v="2022-07-16T00:00:00"/>
    <s v="S_WITR_SAL"/>
    <s v="900X900X400"/>
  </r>
  <r>
    <n v="857"/>
    <n v="7090857"/>
    <s v="S-0857-S-CH"/>
    <s v="zachodniopomorskie"/>
    <x v="29"/>
    <n v="10591016"/>
    <s v="Szafa mroźnicza"/>
    <s v="Juka"/>
    <s v="Piccolli"/>
    <s v=""/>
    <s v=""/>
    <d v="2016-03-14T00:00:00"/>
    <n v="2016"/>
    <d v="2018-03-14T00:00:00"/>
    <s v="S_KOM_ZAMR"/>
    <s v=""/>
  </r>
  <r>
    <n v="857"/>
    <n v="7090857"/>
    <s v="S-0857-S-CH"/>
    <s v="zachodniopomorskie"/>
    <x v="29"/>
    <n v="10332521"/>
    <s v="Szuflada chłodząca Hot-Dog"/>
    <s v="Porkka"/>
    <s v="ML850"/>
    <s v=""/>
    <s v=""/>
    <m/>
    <m/>
    <m/>
    <s v="S_SZUF_HOT"/>
    <s v=""/>
  </r>
  <r>
    <n v="857"/>
    <n v="7090857"/>
    <s v="S-0857-S-CH"/>
    <s v="zachodniopomorskie"/>
    <x v="29"/>
    <n v="10343156"/>
    <s v="Witryna chłodnicza"/>
    <s v="Juka"/>
    <s v="FMP1101070GGMP14FB"/>
    <s v="8320"/>
    <s v=""/>
    <d v="2012-07-04T00:00:00"/>
    <n v="2012"/>
    <d v="2015-07-04T00:00:00"/>
    <s v="S_WITR_OTW"/>
    <s v="R-404A 0,85 KG"/>
  </r>
  <r>
    <n v="857"/>
    <n v="7090857"/>
    <s v="S-0857-S-CH"/>
    <s v="zachodniopomorskie"/>
    <x v="29"/>
    <n v="10343157"/>
    <s v="Witryna chłodnicza"/>
    <s v="Juka"/>
    <s v="THERMOZONEAD200"/>
    <s v="2319"/>
    <s v=""/>
    <d v="2012-07-04T00:00:00"/>
    <n v="2012"/>
    <d v="2015-07-04T00:00:00"/>
    <s v="S_WITR_OTW"/>
    <s v="R-404A 0,85 KG"/>
  </r>
  <r>
    <n v="857"/>
    <n v="7090857"/>
    <s v="S-0857-S-CH"/>
    <s v="zachodniopomorskie"/>
    <x v="29"/>
    <n v="10343158"/>
    <s v="Witryna chłodnicza"/>
    <s v="Juka"/>
    <s v="Piccolli"/>
    <s v="9008"/>
    <s v=""/>
    <d v="2008-06-30T00:00:00"/>
    <n v="2008"/>
    <d v="2011-06-30T00:00:00"/>
    <s v="S_WITR_OTW"/>
    <s v="R-404A 0,83 KG"/>
  </r>
  <r>
    <n v="858"/>
    <n v="7090858"/>
    <s v="S-0858-S-CH"/>
    <s v="zachodniopomorskie"/>
    <x v="11"/>
    <n v="10713800"/>
    <s v="Regał chłodniczy &quot;190&quot;"/>
    <s v="Igloo"/>
    <s v="REGAŁ ZAMKNIĘTY"/>
    <s v="NS-068160"/>
    <s v="BALI PET DP 1.9"/>
    <d v="2023-08-28T00:00:00"/>
    <n v="2023"/>
    <d v="2026-08-28T00:00:00"/>
    <s v="S_REG_ZAM"/>
    <s v=""/>
  </r>
  <r>
    <n v="858"/>
    <n v="7090858"/>
    <s v="S-0858-S-CH"/>
    <s v="zachodniopomorskie"/>
    <x v="11"/>
    <n v="10713799"/>
    <s v="Regał chłodniczy &quot;50&quot;"/>
    <s v="Igloo"/>
    <s v="REGAŁ ZAMKNIĘTY"/>
    <s v="NS-068159"/>
    <s v="EWA 500.1 PET"/>
    <d v="2023-08-28T00:00:00"/>
    <n v="2023"/>
    <d v="2026-08-28T00:00:00"/>
    <s v="S_REG_ZAM"/>
    <s v=""/>
  </r>
  <r>
    <n v="858"/>
    <n v="7090858"/>
    <s v="S-0858-S-CH"/>
    <s v="zachodniopomorskie"/>
    <x v="11"/>
    <n v="10713802"/>
    <s v="Stół chłodniczy"/>
    <s v="Igloo"/>
    <s v="STÓŁ CHŁODNICZY"/>
    <s v="NS-068163"/>
    <s v="BACK BAR"/>
    <d v="2023-07-01T00:00:00"/>
    <n v="2023"/>
    <d v="2026-07-01T00:00:00"/>
    <s v="S_STOL_CHL"/>
    <s v=""/>
  </r>
  <r>
    <n v="858"/>
    <n v="7090858"/>
    <s v="S-0858-S-CH"/>
    <s v="zachodniopomorskie"/>
    <x v="11"/>
    <n v="10713801"/>
    <s v="Szafa mroźnicza"/>
    <s v="Igloo"/>
    <s v="Ola1400"/>
    <s v="NS-068157"/>
    <s v=""/>
    <d v="2023-07-04T00:00:00"/>
    <n v="2023"/>
    <d v="2026-07-04T00:00:00"/>
    <s v="S_KOM_ZAMR"/>
    <s v=""/>
  </r>
  <r>
    <n v="858"/>
    <n v="7090858"/>
    <s v="S-0858-S-CH"/>
    <s v="zachodniopomorskie"/>
    <x v="11"/>
    <n v="10713848"/>
    <s v="Witryna kanapkowa"/>
    <s v="Gastromax"/>
    <s v="WITRYNA KANAPKOWA"/>
    <s v="2023/07/20003"/>
    <s v="GPORWZ"/>
    <d v="2023-08-04T00:00:00"/>
    <n v="2023"/>
    <d v="2026-08-04T00:00:00"/>
    <s v="S_WITR_KAN"/>
    <s v=""/>
  </r>
  <r>
    <n v="858"/>
    <n v="7090858"/>
    <s v="S-0858-S-CH"/>
    <s v="zachodniopomorskie"/>
    <x v="11"/>
    <n v="10343161"/>
    <s v="Zamrażarka"/>
    <s v="Frigo"/>
    <s v="FMP10070GGSPRNEK2125"/>
    <s v="40201017"/>
    <s v=""/>
    <d v="2010-01-01T00:00:00"/>
    <n v="2010"/>
    <d v="2013-01-01T00:00:00"/>
    <s v="S_ZAMR"/>
    <s v="R-134A 0,055 KG"/>
  </r>
  <r>
    <n v="858"/>
    <n v="7090858"/>
    <s v="S-0858-S-CH"/>
    <s v="zachodniopomorskie"/>
    <x v="11"/>
    <n v="10713847"/>
    <s v="Zamrażarka - zaplecze"/>
    <s v="Gastromax"/>
    <s v="STÓŁ MROŹNICZY"/>
    <s v="GP ZSK CF100A"/>
    <s v="GP 2D135MRT"/>
    <d v="2023-08-04T00:00:00"/>
    <n v="2023"/>
    <d v="2026-08-04T00:00:00"/>
    <s v="S_ZAMR"/>
    <s v=""/>
  </r>
  <r>
    <n v="859"/>
    <n v="7090859"/>
    <s v="S-0859-S-CH"/>
    <s v="zachodniopomorskie"/>
    <x v="30"/>
    <n v="10705059"/>
    <s v="Regał chłodniczy BALI PET 046244"/>
    <s v="Igloo"/>
    <s v="REGAŁ ZAMKNIĘTY"/>
    <s v="NS-046244"/>
    <s v="BALI PET DP 1.9DP"/>
    <d v="2022-03-10T00:00:00"/>
    <n v="2022"/>
    <d v="2025-03-09T00:00:00"/>
    <s v="S_REG_ZAM"/>
    <s v=""/>
  </r>
  <r>
    <n v="859"/>
    <n v="7090859"/>
    <s v="S-0859-S-CH"/>
    <s v="zachodniopomorskie"/>
    <x v="30"/>
    <n v="10705061"/>
    <s v="Regał chłodniczy BALI PET 046247"/>
    <s v="Igloo"/>
    <s v="REGAŁ ZAMKNIĘTY"/>
    <s v="NS-046247"/>
    <s v="BALI PET DP 1.9DP"/>
    <d v="2022-03-10T00:00:00"/>
    <n v="2022"/>
    <d v="2025-03-09T00:00:00"/>
    <s v="S_REG_ZAM"/>
    <s v=""/>
  </r>
  <r>
    <n v="859"/>
    <n v="7090859"/>
    <s v="S-0859-S-CH"/>
    <s v="zachodniopomorskie"/>
    <x v="30"/>
    <n v="10705056"/>
    <s v="Regał chłodniczy Ewa"/>
    <s v="Igloo"/>
    <s v="REGAŁ ZAMKNIĘTY"/>
    <s v="NS-046249"/>
    <s v="EWA 500.1 PET"/>
    <d v="2022-03-10T00:00:00"/>
    <n v="2022"/>
    <d v="2025-03-09T00:00:00"/>
    <s v="S_REG_ZAM"/>
    <s v="R-134A 0,3 KG"/>
  </r>
  <r>
    <n v="859"/>
    <n v="7090859"/>
    <s v="S-0859-S-CH"/>
    <s v="zachodniopomorskie"/>
    <x v="30"/>
    <n v="10705063"/>
    <s v="Stół chłodniczy HotDog 90 NS-046251"/>
    <s v="Igloo"/>
    <s v=""/>
    <s v="NS-046251"/>
    <s v=""/>
    <d v="2022-03-10T00:00:00"/>
    <n v="2022"/>
    <d v="2025-03-09T00:00:00"/>
    <s v="S_LAD_HOT"/>
    <s v="900X700X850"/>
  </r>
  <r>
    <n v="859"/>
    <n v="7090859"/>
    <s v="S-0859-S-CH"/>
    <s v="zachodniopomorskie"/>
    <x v="30"/>
    <n v="10343163"/>
    <s v="Szafa chłodnicza"/>
    <s v="Igloo"/>
    <s v="REGAŁ ZAMKNIĘTY"/>
    <s v="152604"/>
    <s v=""/>
    <d v="2013-07-05T00:00:00"/>
    <n v="2013"/>
    <d v="2016-07-05T00:00:00"/>
    <s v="S_REG_ZAM"/>
    <s v="R-404A  KG"/>
  </r>
  <r>
    <n v="859"/>
    <n v="7090859"/>
    <s v="S-0859-S-CH"/>
    <s v="zachodniopomorskie"/>
    <x v="30"/>
    <n v="10705033"/>
    <s v="Szafa chłodnicza22"/>
    <s v="Igloo"/>
    <s v="REGAŁ ZAMKNIĘTY"/>
    <s v="NS-044956"/>
    <s v=""/>
    <d v="2022-04-01T00:00:00"/>
    <n v="2022"/>
    <d v="2025-04-01T00:00:00"/>
    <s v="S_REG_ZAM"/>
    <s v="R-448  0,9KG"/>
  </r>
  <r>
    <n v="859"/>
    <n v="7090859"/>
    <s v="S-0859-S-CH"/>
    <s v="zachodniopomorskie"/>
    <x v="30"/>
    <n v="10341368"/>
    <s v="Szafa mroźnicza"/>
    <s v="Igloo"/>
    <s v="Jola700"/>
    <s v="NS-152604"/>
    <s v=""/>
    <d v="2000-09-06T00:00:00"/>
    <n v="2000"/>
    <d v="2003-09-06T00:00:00"/>
    <s v="S_KOM_ZAMR"/>
    <s v="R-507A 1,5 KG"/>
  </r>
  <r>
    <n v="859"/>
    <n v="7090859"/>
    <s v="S-0859-S-CH"/>
    <s v="zachodniopomorskie"/>
    <x v="30"/>
    <n v="10705032"/>
    <s v="Szafa mroźnicza 22"/>
    <s v="Igloo"/>
    <s v="Jola700"/>
    <s v="NS-044954"/>
    <s v=""/>
    <d v="2022-04-01T00:00:00"/>
    <n v="2022"/>
    <d v="2025-04-01T00:00:00"/>
    <s v="S_KOM_ZAMR"/>
    <s v="R-452 0,9 KG"/>
  </r>
  <r>
    <n v="859"/>
    <n v="7090859"/>
    <s v="S-0859-S-CH"/>
    <s v="zachodniopomorskie"/>
    <x v="30"/>
    <n v="10705036"/>
    <s v="Witryna chłodnicza 17037"/>
    <s v="Gastromax"/>
    <s v="witryna chłodnicza"/>
    <s v="2022/04/17037"/>
    <s v=""/>
    <d v="2022-04-15T00:00:00"/>
    <n v="2022"/>
    <d v="2025-04-14T00:00:00"/>
    <s v="S_WITR_OTW"/>
    <s v="R-404A 0,5 KG"/>
  </r>
  <r>
    <n v="859"/>
    <n v="7090859"/>
    <s v="S-0859-S-CH"/>
    <s v="zachodniopomorskie"/>
    <x v="30"/>
    <n v="10705035"/>
    <s v="Witryna chłodnicza 17053"/>
    <s v="Gastromax"/>
    <s v="witryna chłodnicza"/>
    <s v="2022/04/17053"/>
    <s v=""/>
    <d v="2022-04-15T00:00:00"/>
    <n v="2022"/>
    <d v="2025-04-15T00:00:00"/>
    <s v="S_WITR_OTW"/>
    <s v="R-404A 0,5 KG"/>
  </r>
  <r>
    <n v="860"/>
    <n v="7090860"/>
    <s v="S-0860-S-CH"/>
    <s v="zachodniopomorskie"/>
    <x v="31"/>
    <n v="10711282"/>
    <s v="Regał chłodniczy Praga"/>
    <s v="Juka"/>
    <s v="REGAŁ OTWARTY"/>
    <s v="12210/09"/>
    <s v="PRAGA 240/80"/>
    <d v="2010-05-05T00:00:00"/>
    <n v="2010"/>
    <d v="2013-04-05T00:00:00"/>
    <s v="S_REG_OTW"/>
    <s v="R-404A  KG"/>
  </r>
  <r>
    <n v="860"/>
    <n v="7090860"/>
    <s v="S-0860-S-CH"/>
    <s v="zachodniopomorskie"/>
    <x v="31"/>
    <n v="10443607"/>
    <s v="Szafa mroźnicza Gort"/>
    <s v="Igloo"/>
    <s v="Jola700"/>
    <s v=""/>
    <s v=""/>
    <d v="2010-01-01T00:00:00"/>
    <n v="2010"/>
    <d v="2013-01-01T00:00:00"/>
    <s v="S_KOM_ZAMR"/>
    <s v=""/>
  </r>
  <r>
    <n v="860"/>
    <n v="7090860"/>
    <s v="S-0860-S-CH"/>
    <s v="zachodniopomorskie"/>
    <x v="31"/>
    <n v="10332524"/>
    <s v="Szuflada chłodząca Hot-Dog"/>
    <s v="Porkka"/>
    <s v="ML850"/>
    <s v="1004325"/>
    <s v=""/>
    <d v="2018-09-13T00:00:00"/>
    <n v="2018"/>
    <d v="2021-09-12T00:00:00"/>
    <s v="S_SZUF_HOT"/>
    <s v=""/>
  </r>
  <r>
    <n v="860"/>
    <n v="7090860"/>
    <s v="S-0860-S-CH"/>
    <s v="zachodniopomorskie"/>
    <x v="31"/>
    <n v="10343165"/>
    <s v="Witryna chłodnicza"/>
    <s v="Juka"/>
    <s v="Piccolli"/>
    <s v=""/>
    <s v=""/>
    <d v="2010-01-01T00:00:00"/>
    <n v="2010"/>
    <d v="2013-01-01T00:00:00"/>
    <s v="S_WITR_OTW"/>
    <s v=""/>
  </r>
  <r>
    <n v="870"/>
    <n v="7020870"/>
    <s v="S-0870-S-CH"/>
    <s v="zachodniopomorskie"/>
    <x v="32"/>
    <n v="10343167"/>
    <s v="Regał chłodniczy"/>
    <s v="Juka"/>
    <s v="REGAŁ OTWARTY"/>
    <s v="5122"/>
    <s v="PRAGA"/>
    <d v="2012-07-04T00:00:00"/>
    <n v="2012"/>
    <d v="2015-07-04T00:00:00"/>
    <s v="S_REG_OTW"/>
    <s v="R-404A  KG"/>
  </r>
  <r>
    <n v="870"/>
    <n v="7020870"/>
    <s v="S-0870-S-CH"/>
    <s v="zachodniopomorskie"/>
    <x v="32"/>
    <n v="10343168"/>
    <s v="Regał chłodniczy"/>
    <s v="Juka"/>
    <s v="REGAŁ OTWARTY"/>
    <s v=""/>
    <s v="PRAGA"/>
    <d v="2010-01-01T00:00:00"/>
    <n v="2010"/>
    <d v="2013-01-01T00:00:00"/>
    <s v="S_REG_OTW"/>
    <s v=""/>
  </r>
  <r>
    <n v="870"/>
    <n v="7020870"/>
    <s v="S-0870-S-CH"/>
    <s v="zachodniopomorskie"/>
    <x v="32"/>
    <n v="10341369"/>
    <s v="Szafa mroźnicza"/>
    <s v="Igloo"/>
    <s v="OLA1400"/>
    <s v="NS-203175"/>
    <s v=""/>
    <d v="2008-07-26T00:00:00"/>
    <n v="2008"/>
    <d v="2011-07-26T00:00:00"/>
    <s v="S_KOM_ZAMR"/>
    <s v="R-507A 1.9 KG"/>
  </r>
  <r>
    <n v="870"/>
    <n v="7020870"/>
    <s v="S-0870-S-CH"/>
    <s v="zachodniopomorskie"/>
    <x v="32"/>
    <n v="10343169"/>
    <s v="Szafa mroźnicza"/>
    <s v="Afinox"/>
    <s v="RIOS68"/>
    <s v=""/>
    <s v=""/>
    <d v="2010-01-01T00:00:00"/>
    <n v="2010"/>
    <d v="2013-01-01T00:00:00"/>
    <s v="S_KOM_ZAMR"/>
    <s v=""/>
  </r>
  <r>
    <n v="870"/>
    <n v="7020870"/>
    <s v="S-0870-S-CH"/>
    <s v="zachodniopomorskie"/>
    <x v="32"/>
    <n v="10332529"/>
    <s v="Szuflada chłodząca Hot-Dog"/>
    <s v="Porkka"/>
    <s v="ML850"/>
    <s v=""/>
    <s v=""/>
    <m/>
    <m/>
    <m/>
    <s v="S_SZUF_HOT"/>
    <s v=""/>
  </r>
  <r>
    <n v="870"/>
    <n v="7020870"/>
    <s v="S-0870-S-CH"/>
    <s v="zachodniopomorskie"/>
    <x v="32"/>
    <n v="10338294"/>
    <s v="Witryna chłodnicza"/>
    <s v="Juka"/>
    <s v="TOSTI90ZMK"/>
    <s v="9014"/>
    <s v=""/>
    <d v="2015-09-01T00:00:00"/>
    <n v="2015"/>
    <d v="2018-09-01T00:00:00"/>
    <s v="S_WITR_OTW"/>
    <s v="R-404A 0,4 KG"/>
  </r>
  <r>
    <n v="870"/>
    <n v="7020870"/>
    <s v="S-0870-S-CH"/>
    <s v="zachodniopomorskie"/>
    <x v="32"/>
    <n v="10338295"/>
    <s v="Witryna chłodnicza"/>
    <s v="Juka"/>
    <s v="TOSTI90OTW"/>
    <s v="9011, 9012, 9013"/>
    <s v=""/>
    <d v="2015-09-01T00:00:00"/>
    <n v="2015"/>
    <d v="2018-09-01T00:00:00"/>
    <s v="S_WITR_OTW"/>
    <s v="R-404A 0,7 KG"/>
  </r>
  <r>
    <n v="870"/>
    <n v="7020870"/>
    <s v="S-0870-S-CH"/>
    <s v="zachodniopomorskie"/>
    <x v="32"/>
    <n v="10343166"/>
    <s v="Witryna chłodnicza"/>
    <s v="Juka"/>
    <s v="Piccolli"/>
    <s v="5123"/>
    <s v=""/>
    <d v="2012-07-04T00:00:00"/>
    <n v="2012"/>
    <d v="2015-07-04T00:00:00"/>
    <s v="S_WITR_OTW"/>
    <s v="R-404A  KG"/>
  </r>
  <r>
    <n v="930"/>
    <n v="7020930"/>
    <s v="S-0930-S-CH"/>
    <s v="zachodniopomorskie"/>
    <x v="33"/>
    <n v="10602867"/>
    <s v="Komora chłodnicza OK"/>
    <s v="Frigo"/>
    <s v="Danfoss"/>
    <s v="099180CG1119"/>
    <s v="OP-MSYM012MPW05G"/>
    <d v="2019-06-27T00:00:00"/>
    <n v="2019"/>
    <d v="2022-06-27T00:00:00"/>
    <s v="S_KOM_CHL"/>
    <s v="R-404A 1,30 KG"/>
  </r>
  <r>
    <n v="930"/>
    <n v="7020930"/>
    <s v="S-0930-S-CH"/>
    <s v="zachodniopomorskie"/>
    <x v="33"/>
    <n v="10602866"/>
    <s v="Komora mroźnicza OK"/>
    <s v="Frigo"/>
    <s v="Danfoss"/>
    <s v="090574CG4118"/>
    <s v="OP-LSQM034AJW05G"/>
    <d v="2019-06-27T00:00:00"/>
    <n v="2019"/>
    <d v="2022-06-27T00:00:00"/>
    <s v="S_KOM_ZAMR"/>
    <s v="R-404A 3,00 KG"/>
  </r>
  <r>
    <n v="930"/>
    <n v="7020930"/>
    <s v="S-0930-S-CH"/>
    <s v="zachodniopomorskie"/>
    <x v="33"/>
    <n v="10627207"/>
    <s v="Regał chłodniczy Igloo nr  F 253932 ok"/>
    <s v="Igloo"/>
    <s v="REGAŁ ZAMKNIĘTY"/>
    <s v="253932"/>
    <s v="BALI PET DP 1.3"/>
    <d v="2019-07-01T00:00:00"/>
    <n v="2019"/>
    <d v="2022-07-01T00:00:00"/>
    <s v="S_REG_ZAM"/>
    <s v=""/>
  </r>
  <r>
    <n v="930"/>
    <n v="7020930"/>
    <s v="S-0930-S-CH"/>
    <s v="zachodniopomorskie"/>
    <x v="33"/>
    <n v="10627208"/>
    <s v="Regał chłodniczy Igloo nr  F 253937 ok"/>
    <s v="Igloo"/>
    <s v="REGAŁ ZAMKNIĘTY"/>
    <s v="253937"/>
    <s v="BALI PET DP 1.3"/>
    <d v="2019-07-01T00:00:00"/>
    <n v="2019"/>
    <d v="2022-07-01T00:00:00"/>
    <s v="S_REG_ZAM"/>
    <s v=""/>
  </r>
  <r>
    <n v="930"/>
    <n v="7020930"/>
    <s v="S-0930-S-CH"/>
    <s v="zachodniopomorskie"/>
    <x v="33"/>
    <n v="10627206"/>
    <s v="Regał chłodniczy Igloo nr  F 254789 ok"/>
    <s v="Igloo"/>
    <s v="REGAŁ ZAMKNIĘTY"/>
    <s v="254789"/>
    <s v="EWA 500.1 PET"/>
    <d v="2019-07-01T00:00:00"/>
    <n v="2019"/>
    <d v="2022-07-01T00:00:00"/>
    <s v="S_REG_ZAM"/>
    <s v=""/>
  </r>
  <r>
    <n v="930"/>
    <n v="7020930"/>
    <s v="S-0930-S-CH"/>
    <s v="zachodniopomorskie"/>
    <x v="33"/>
    <n v="10627211"/>
    <s v="Stół mroźniczy  nr F 201908323-0001"/>
    <s v="Lorien"/>
    <s v="BACK BAR"/>
    <s v="F 201908323-0001"/>
    <s v=""/>
    <d v="2019-07-01T00:00:00"/>
    <n v="2019"/>
    <d v="2022-07-01T00:00:00"/>
    <s v="S_STOL_CHL"/>
    <s v=""/>
  </r>
  <r>
    <n v="930"/>
    <n v="7020930"/>
    <s v="S-0930-S-CH"/>
    <s v="zachodniopomorskie"/>
    <x v="33"/>
    <n v="10627210"/>
    <s v="Stół mroźniczy  nr F 201908324-0001"/>
    <s v="Lorien"/>
    <s v="BACK BAR"/>
    <s v="F 201908324-0001"/>
    <s v=""/>
    <d v="2019-07-01T00:00:00"/>
    <n v="2019"/>
    <d v="2022-07-01T00:00:00"/>
    <s v="S_STOL_CHL"/>
    <s v=""/>
  </r>
  <r>
    <n v="930"/>
    <n v="7020930"/>
    <s v="S-0930-S-CH"/>
    <s v="zachodniopomorskie"/>
    <x v="33"/>
    <n v="10343198"/>
    <s v="Szafa mroźnicza"/>
    <s v="Juka"/>
    <s v="JOLA700"/>
    <s v="4083"/>
    <s v=""/>
    <d v="2011-07-03T00:00:00"/>
    <n v="2011"/>
    <d v="2014-07-03T00:00:00"/>
    <s v="S_KOM_ZAMR"/>
    <s v="R-404A 0,5 KG"/>
  </r>
  <r>
    <n v="930"/>
    <n v="7020930"/>
    <s v="S-0930-S-CH"/>
    <s v="zachodniopomorskie"/>
    <x v="33"/>
    <n v="10341395"/>
    <s v="Szafa mroźnicza OK"/>
    <s v="Igloo"/>
    <s v="Jola700"/>
    <s v="NS-145640"/>
    <s v=""/>
    <d v="2014-04-08T00:00:00"/>
    <n v="2014"/>
    <d v="2017-04-08T00:00:00"/>
    <s v="S_KOM_ZAMR"/>
    <s v="R-507A 1,5 KG"/>
  </r>
  <r>
    <n v="930"/>
    <n v="7020930"/>
    <s v="S-0930-S-CH"/>
    <s v="zachodniopomorskie"/>
    <x v="33"/>
    <n v="10332568"/>
    <s v="Szuflada chłodząca Hot-Dog OK"/>
    <s v="Igloo"/>
    <s v="Szuflada H-D"/>
    <s v="254785"/>
    <s v=""/>
    <d v="2019-07-01T00:00:00"/>
    <n v="2019"/>
    <d v="2022-07-01T00:00:00"/>
    <s v="S_SZUF_HOT"/>
    <s v=""/>
  </r>
  <r>
    <n v="930"/>
    <n v="7020930"/>
    <s v="S-0930-S-CH"/>
    <s v="zachodniopomorskie"/>
    <x v="33"/>
    <n v="10343199"/>
    <s v="Witryna chłodnicza"/>
    <s v="Juka"/>
    <s v="brak"/>
    <s v="4084"/>
    <s v=""/>
    <d v="2011-07-03T00:00:00"/>
    <n v="2011"/>
    <d v="2014-07-03T00:00:00"/>
    <s v="S_WITR_OTW"/>
    <s v="R-404A 0,5 KG"/>
  </r>
  <r>
    <n v="930"/>
    <n v="7020930"/>
    <s v="S-0930-S-CH"/>
    <s v="zachodniopomorskie"/>
    <x v="33"/>
    <n v="10343201"/>
    <s v="Witryna chłodnicza otwarta Juka OK"/>
    <s v="Juka"/>
    <s v="REGAŁ OTWARTY"/>
    <s v="070XX"/>
    <s v="TOSTI 90"/>
    <d v="2019-07-01T00:00:00"/>
    <n v="2019"/>
    <d v="2022-07-01T00:00:00"/>
    <s v="S_REG_OTW"/>
    <s v="R-404A 0,5 KG"/>
  </r>
  <r>
    <n v="930"/>
    <n v="7020930"/>
    <s v="S-0930-S-CH"/>
    <s v="zachodniopomorskie"/>
    <x v="33"/>
    <n v="10343200"/>
    <s v="Witryna kanapkowa 254784 ok"/>
    <s v="Igloo"/>
    <s v="WITRYNA KANAPKOWA"/>
    <s v="254784"/>
    <s v="EXPO 0.90 W"/>
    <d v="2019-07-31T00:00:00"/>
    <n v="2019"/>
    <d v="2022-07-30T00:00:00"/>
    <s v="S_WITR_KAN"/>
    <s v=""/>
  </r>
  <r>
    <n v="930"/>
    <n v="7020930"/>
    <s v="S-0930-S-CH"/>
    <s v="zachodniopomorskie"/>
    <x v="33"/>
    <n v="10627209"/>
    <s v="Witryna sałatkowa 254786  ok"/>
    <s v="Igloo"/>
    <s v="WITRYNA SAŁATKOWA"/>
    <s v="254786"/>
    <s v="STS 0.75"/>
    <d v="2019-07-01T00:00:00"/>
    <n v="2019"/>
    <d v="2022-07-01T00:00:00"/>
    <s v="S_WITR_SAL"/>
    <s v=""/>
  </r>
  <r>
    <n v="930"/>
    <n v="7020930"/>
    <s v="S-0930-S-UG"/>
    <s v="zachodniopomorskie"/>
    <x v="33"/>
    <n v="10326757"/>
    <s v="Moduł Hot-Dog mebel"/>
    <s v="Igloo"/>
    <s v=""/>
    <s v=""/>
    <s v=""/>
    <m/>
    <n v="2019"/>
    <m/>
    <s v="S_WITR_OTW"/>
    <s v=""/>
  </r>
  <r>
    <n v="932"/>
    <n v="7020932"/>
    <s v="S-0932-S-CH"/>
    <s v="zachodniopomorskie"/>
    <x v="34"/>
    <n v="10641734"/>
    <s v="Fresh Wyspa 150 n"/>
    <s v="Gastromax"/>
    <s v="FRESH WYSPA"/>
    <s v="2020/11/13598"/>
    <s v="GPWF"/>
    <d v="2020-11-19T00:00:00"/>
    <n v="2020"/>
    <d v="2023-11-19T00:00:00"/>
    <s v="S_FRESH_W"/>
    <s v=""/>
  </r>
  <r>
    <n v="932"/>
    <n v="7020932"/>
    <s v="S-0932-S-CH"/>
    <s v="zachodniopomorskie"/>
    <x v="34"/>
    <n v="10338327"/>
    <s v="Komora chłodnicza s"/>
    <s v="Juka"/>
    <s v="KOMORACH139X109"/>
    <s v=""/>
    <s v=""/>
    <d v="2015-06-01T00:00:00"/>
    <n v="2015"/>
    <d v="2018-06-01T00:00:00"/>
    <s v="S_KOM_CHL"/>
    <s v="R-404A 2 KG"/>
  </r>
  <r>
    <n v="932"/>
    <n v="7020932"/>
    <s v="S-0932-S-CH"/>
    <s v="zachodniopomorskie"/>
    <x v="34"/>
    <n v="10338326"/>
    <s v="Komora mroźnicza s"/>
    <s v="Juka"/>
    <s v="KOMORAMR183X103"/>
    <s v=""/>
    <s v=""/>
    <d v="2015-06-01T00:00:00"/>
    <n v="2015"/>
    <d v="2018-06-01T00:00:00"/>
    <s v="S_KOM_ZAMR"/>
    <s v="R-404A 3 KG"/>
  </r>
  <r>
    <n v="932"/>
    <n v="7020932"/>
    <s v="S-0932-S-CH"/>
    <s v="zachodniopomorskie"/>
    <x v="34"/>
    <n v="10338325"/>
    <s v="Regał chłodniczy s"/>
    <s v="Juka"/>
    <s v="REGAŁ OTWARTY"/>
    <s v="6428, 6429"/>
    <s v="PRAGA 270/80"/>
    <d v="2015-06-01T00:00:00"/>
    <n v="2015"/>
    <d v="2018-06-01T00:00:00"/>
    <s v="S_REG_OTW"/>
    <s v="R-404A 4 KG"/>
  </r>
  <r>
    <n v="932"/>
    <n v="7020932"/>
    <s v="S-0932-S-CH"/>
    <s v="zachodniopomorskie"/>
    <x v="34"/>
    <n v="10641736"/>
    <s v="Regał chłodniczy zamknięty 60 n"/>
    <s v="Gastromax"/>
    <s v="REGAŁ ZAMKNIĘTY"/>
    <s v="2020/11/13597"/>
    <s v="GP M EX/DS 125-6.5"/>
    <d v="2020-11-26T00:00:00"/>
    <n v="2020"/>
    <d v="2023-11-26T00:00:00"/>
    <s v="S_REG_ZAM"/>
    <s v=""/>
  </r>
  <r>
    <n v="932"/>
    <n v="7020932"/>
    <s v="S-0932-S-CH"/>
    <s v="zachodniopomorskie"/>
    <x v="34"/>
    <n v="10641731"/>
    <s v="Stół chłodniczy sałatkowy n"/>
    <s v="Gastromax"/>
    <s v="WITRYNA SAŁATKOWA"/>
    <s v="2020/11/13599"/>
    <s v="GPSTSO"/>
    <d v="2020-11-19T00:00:00"/>
    <n v="2020"/>
    <d v="2023-11-19T00:00:00"/>
    <s v="S_WITR_SAL"/>
    <s v="900/900/1400"/>
  </r>
  <r>
    <n v="932"/>
    <n v="7020932"/>
    <s v="S-0932-S-CH"/>
    <s v="zachodniopomorskie"/>
    <x v="34"/>
    <n v="10641732"/>
    <s v="Stół chłodniczy ze zlewem 140  n"/>
    <s v="Gastromax"/>
    <s v=""/>
    <s v="2020/11/13602"/>
    <s v=""/>
    <d v="2020-11-19T00:00:00"/>
    <n v="2020"/>
    <d v="2023-11-19T00:00:00"/>
    <s v="S_STOL_CHL"/>
    <s v="1400X700X850"/>
  </r>
  <r>
    <n v="932"/>
    <n v="7020932"/>
    <s v="S-0932-S-CH"/>
    <s v="zachodniopomorskie"/>
    <x v="34"/>
    <n v="10641733"/>
    <s v="Stół mroźniczy 140 n"/>
    <s v="Gastromax"/>
    <s v="GP 3D187MR"/>
    <s v=""/>
    <s v="180 CM"/>
    <d v="2020-11-19T00:00:00"/>
    <n v="2020"/>
    <d v="2023-11-19T00:00:00"/>
    <s v="S_STOL_CHL"/>
    <s v=""/>
  </r>
  <r>
    <n v="932"/>
    <n v="7020932"/>
    <s v="S-0932-S-CH"/>
    <s v="zachodniopomorskie"/>
    <x v="34"/>
    <n v="10341398"/>
    <s v="Szafa mroźnicza s"/>
    <s v="Igloo"/>
    <s v="OLA1400"/>
    <s v="NS-187159"/>
    <s v=""/>
    <d v="2013-09-11T00:00:00"/>
    <n v="2013"/>
    <d v="2016-09-11T00:00:00"/>
    <s v="S_KOM_ZAMR"/>
    <s v="R-507A 1,9 KG"/>
  </r>
  <r>
    <n v="932"/>
    <n v="7020932"/>
    <s v="S-0932-S-CH"/>
    <s v="zachodniopomorskie"/>
    <x v="34"/>
    <n v="10343204"/>
    <s v="Szafa mroźnicza s"/>
    <s v="Gort"/>
    <s v="33070223202"/>
    <s v="88100804"/>
    <s v=""/>
    <d v="2008-06-30T00:00:00"/>
    <n v="2008"/>
    <d v="2011-06-30T00:00:00"/>
    <s v="S_KOM_ZAMR"/>
    <s v="R-404A 0,275 KG"/>
  </r>
  <r>
    <n v="932"/>
    <n v="7020932"/>
    <s v="S-0932-S-CH"/>
    <s v="zachodniopomorskie"/>
    <x v="34"/>
    <n v="10332570"/>
    <s v="Szuflada chłodząca Hot-Dog s"/>
    <s v="Porkka"/>
    <s v="ML850"/>
    <s v=""/>
    <s v=""/>
    <m/>
    <m/>
    <m/>
    <s v="S_SZUF_HOT"/>
    <s v=""/>
  </r>
  <r>
    <n v="932"/>
    <n v="7020932"/>
    <s v="S-0932-S-CH"/>
    <s v="zachodniopomorskie"/>
    <x v="34"/>
    <n v="10641345"/>
    <s v="Witryna chłodnicza HOT DOG n"/>
    <s v="Gastromax"/>
    <s v="szuflada hot dog"/>
    <s v="2020/11/13598"/>
    <s v=""/>
    <d v="2020-11-19T00:00:00"/>
    <n v="2020"/>
    <d v="2023-11-19T00:00:00"/>
    <s v="S_LAD_HOT"/>
    <s v="1200/670/1400"/>
  </r>
  <r>
    <n v="932"/>
    <n v="7020932"/>
    <s v="S-0932-S-CH"/>
    <s v="zachodniopomorskie"/>
    <x v="34"/>
    <n v="10338328"/>
    <s v="Witryna chłodnicza s"/>
    <s v="Juka"/>
    <s v="TOSTI90ZMK"/>
    <s v="7292"/>
    <s v=""/>
    <d v="2015-07-01T00:00:00"/>
    <n v="2015"/>
    <d v="2018-07-01T00:00:00"/>
    <s v="S_WITR_OTW"/>
    <s v="R-404A 0,4 KG"/>
  </r>
  <r>
    <n v="932"/>
    <n v="7020932"/>
    <s v="S-0932-S-CH"/>
    <s v="zachodniopomorskie"/>
    <x v="34"/>
    <n v="10338329"/>
    <s v="Witryna chłodnicza s"/>
    <s v="Juka"/>
    <s v="TOSTI90OTW"/>
    <s v="7291"/>
    <s v=""/>
    <d v="2016-07-01T00:00:00"/>
    <n v="2016"/>
    <d v="2019-07-01T00:00:00"/>
    <s v="S_WITR_OTW"/>
    <s v="R-404A 0,7 KG"/>
  </r>
  <r>
    <n v="932"/>
    <n v="7020932"/>
    <s v="S-0932-S-CH"/>
    <s v="zachodniopomorskie"/>
    <x v="34"/>
    <n v="10338330"/>
    <s v="Witryna chłodnicza s"/>
    <s v="Juka"/>
    <s v="PICCOLI90"/>
    <s v="6430, 6431"/>
    <s v=""/>
    <d v="2016-07-01T00:00:00"/>
    <n v="2016"/>
    <d v="2019-07-01T00:00:00"/>
    <s v="S_WITR_OTW"/>
    <s v="R-404A 0,5 KG"/>
  </r>
  <r>
    <n v="932"/>
    <n v="7020932"/>
    <s v="S-0932-S-CH"/>
    <s v="zachodniopomorskie"/>
    <x v="34"/>
    <n v="10343202"/>
    <s v="Witryna chłodnicza s"/>
    <s v="Juka"/>
    <s v="EVS290BEDTAJ4517Z"/>
    <s v="5357"/>
    <s v=""/>
    <d v="2008-06-30T00:00:00"/>
    <n v="2008"/>
    <d v="2011-06-30T00:00:00"/>
    <s v="S_WITR_OTW"/>
    <s v="R-404A 0,5 KG"/>
  </r>
  <r>
    <n v="932"/>
    <n v="7020932"/>
    <s v="S-0932-S-CH"/>
    <s v="zachodniopomorskie"/>
    <x v="34"/>
    <n v="10343203"/>
    <s v="Witryna chłodnicza s"/>
    <s v="Juka"/>
    <s v="PICCOLI90"/>
    <s v="1001870"/>
    <s v=""/>
    <d v="2010-01-01T00:00:00"/>
    <n v="2010"/>
    <d v="2013-01-01T00:00:00"/>
    <s v="S_WITR_OTW"/>
    <s v="R-134A  KG"/>
  </r>
  <r>
    <n v="932"/>
    <n v="7020932"/>
    <s v="S-0932-S-CH"/>
    <s v="zachodniopomorskie"/>
    <x v="34"/>
    <n v="10343205"/>
    <s v="Witryna chłodnicza s"/>
    <s v="Juka"/>
    <s v="MS119677DUZAASPERA22"/>
    <s v="4250"/>
    <s v=""/>
    <d v="2013-07-05T00:00:00"/>
    <n v="2013"/>
    <d v="2016-07-05T00:00:00"/>
    <s v="S_WITR_OTW"/>
    <s v="R-404A 0,5 KG"/>
  </r>
  <r>
    <n v="932"/>
    <n v="7020932"/>
    <s v="S-0932-S-CH"/>
    <s v="zachodniopomorskie"/>
    <x v="34"/>
    <n v="10641727"/>
    <s v="Witryna chłodnicza Tosti 60 1 n"/>
    <s v="Juka"/>
    <s v="Tosti 60 OTW"/>
    <s v="11206"/>
    <s v=""/>
    <d v="2020-11-20T00:00:00"/>
    <n v="2020"/>
    <d v="2023-11-20T00:00:00"/>
    <s v="S_WITR_OTW"/>
    <s v="R-404A 0,7 KG"/>
  </r>
  <r>
    <n v="932"/>
    <n v="7020932"/>
    <s v="S-0932-S-CH"/>
    <s v="zachodniopomorskie"/>
    <x v="34"/>
    <n v="10641728"/>
    <s v="Witryna chłodnicza Tosti 60 2 n"/>
    <s v="Juka"/>
    <s v="Tosti 60 OTW"/>
    <s v="11207"/>
    <s v=""/>
    <d v="2020-11-20T00:00:00"/>
    <n v="2020"/>
    <d v="2023-11-20T00:00:00"/>
    <s v="S_WITR_OTW"/>
    <s v="R-404A 0,7 KG"/>
  </r>
  <r>
    <n v="932"/>
    <n v="7020932"/>
    <s v="S-0932-S-CH"/>
    <s v="zachodniopomorskie"/>
    <x v="34"/>
    <n v="10641735"/>
    <s v="Witryna ekspozycyjna kanapkowa"/>
    <s v="Gastromax"/>
    <s v=""/>
    <s v="2020/11/13600"/>
    <s v=""/>
    <d v="2020-11-19T00:00:00"/>
    <n v="2020"/>
    <d v="2023-11-19T00:00:00"/>
    <s v="S_WITR_OTW"/>
    <s v="1250X900X400"/>
  </r>
  <r>
    <n v="933"/>
    <n v="7020933"/>
    <s v="S-0933-S-CH"/>
    <s v="zachodniopomorskie"/>
    <x v="35"/>
    <n v="10640419"/>
    <s v="Komora chłodnicza Frigo"/>
    <s v="Frigo"/>
    <s v="STH003Z001"/>
    <s v=""/>
    <s v=""/>
    <d v="2013-04-23T00:00:00"/>
    <n v="2013"/>
    <d v="2016-04-23T00:00:00"/>
    <s v="S_KOM_CHL"/>
    <s v="R-404A 1 KG"/>
  </r>
  <r>
    <n v="933"/>
    <n v="7020933"/>
    <s v="S-0933-S-CH"/>
    <s v="zachodniopomorskie"/>
    <x v="35"/>
    <n v="10640420"/>
    <s v="Komora mroźnicza Frigo"/>
    <s v="Frigo"/>
    <s v="AgregatRivacoldSTL01"/>
    <s v=""/>
    <s v=""/>
    <d v="2013-04-23T00:00:00"/>
    <n v="2013"/>
    <d v="2016-04-23T00:00:00"/>
    <s v="S_KOM_ZAMR"/>
    <s v="R-404A 1,8 KG"/>
  </r>
  <r>
    <n v="933"/>
    <n v="7020933"/>
    <s v="S-0933-S-CH"/>
    <s v="zachodniopomorskie"/>
    <x v="35"/>
    <n v="10343206"/>
    <s v="Regał chłodniczy"/>
    <s v="Oscartielle"/>
    <s v="FMP1101-070GGMP14FB"/>
    <s v="721040"/>
    <s v=""/>
    <d v="2013-07-05T00:00:00"/>
    <n v="2013"/>
    <d v="2016-07-05T00:00:00"/>
    <s v="S_REG_OTW"/>
    <s v="R-404A  KG"/>
  </r>
  <r>
    <n v="933"/>
    <n v="7020933"/>
    <s v="S-0933-S-CH"/>
    <s v="zachodniopomorskie"/>
    <x v="35"/>
    <n v="10332571"/>
    <s v="Szuflada chłodząca Hot-Dog"/>
    <s v="Porkka"/>
    <s v="ML850"/>
    <s v=""/>
    <s v=""/>
    <m/>
    <m/>
    <m/>
    <s v="S_SZUF_HOT"/>
    <s v=""/>
  </r>
  <r>
    <n v="933"/>
    <n v="7020933"/>
    <s v="S-0933-S-CH"/>
    <s v="zachodniopomorskie"/>
    <x v="35"/>
    <n v="10343207"/>
    <s v="Witryna chłodnicza"/>
    <s v="Juka"/>
    <s v="PICCOLI60"/>
    <s v="1087"/>
    <s v=""/>
    <d v="2012-07-04T00:00:00"/>
    <n v="2012"/>
    <d v="2015-07-04T00:00:00"/>
    <s v="S_WITR_OTW"/>
    <s v="R-404A 3,5 KG"/>
  </r>
  <r>
    <n v="933"/>
    <n v="7020933"/>
    <s v="S-0933-S-CH"/>
    <s v="zachodniopomorskie"/>
    <x v="35"/>
    <n v="10344359"/>
    <s v="Witryna chłodnicza"/>
    <s v="Juka"/>
    <s v="R-1 70/70/PC"/>
    <s v="03023/08"/>
    <s v=""/>
    <d v="2008-04-01T00:00:00"/>
    <n v="2008"/>
    <d v="2010-04-01T00:00:00"/>
    <s v="S_WITR_OTW"/>
    <s v="R-404A 3,5 KG"/>
  </r>
  <r>
    <n v="971"/>
    <n v="7090971"/>
    <s v="S-0971-S-CH"/>
    <s v="zachodniopomorskie"/>
    <x v="36"/>
    <n v="10343211"/>
    <s v="Szafa chłodnicza"/>
    <s v="Igloo"/>
    <s v="REGAŁ ZAMKNIĘTY"/>
    <s v="NS140402"/>
    <s v=""/>
    <d v="2012-07-04T00:00:00"/>
    <n v="2012"/>
    <d v="2015-07-04T00:00:00"/>
    <s v="S_REG_ZAM"/>
    <s v="R-404A 1,2 KG"/>
  </r>
  <r>
    <n v="971"/>
    <n v="7090971"/>
    <s v="S-0971-S-CH"/>
    <s v="zachodniopomorskie"/>
    <x v="36"/>
    <n v="10341417"/>
    <s v="Szafa mroźnicza"/>
    <s v="Igloo"/>
    <s v="Jola700"/>
    <s v="NS-140402"/>
    <s v=""/>
    <d v="2008-12-07T00:00:00"/>
    <n v="2008"/>
    <d v="2011-12-07T00:00:00"/>
    <s v="S_KOM_ZAMR"/>
    <s v="R-507A 1,5 KG"/>
  </r>
  <r>
    <n v="971"/>
    <n v="7090971"/>
    <s v="S-0971-S-CH"/>
    <s v="zachodniopomorskie"/>
    <x v="36"/>
    <n v="10343212"/>
    <s v="Szafa mroźnicza"/>
    <s v="Gort"/>
    <s v="TT150-45"/>
    <s v="80100571"/>
    <s v=""/>
    <d v="2008-06-30T00:00:00"/>
    <n v="2008"/>
    <d v="2011-06-30T00:00:00"/>
    <s v="S_KOM_ZAMR"/>
    <s v="R-404A 0,275 KG"/>
  </r>
  <r>
    <n v="971"/>
    <n v="7090971"/>
    <s v="S-0971-S-CH"/>
    <s v="zachodniopomorskie"/>
    <x v="36"/>
    <n v="10332589"/>
    <s v="Szuflada chłodząca Hot-Dog"/>
    <s v="Porkka"/>
    <s v="ML850"/>
    <s v=""/>
    <s v=""/>
    <m/>
    <m/>
    <m/>
    <s v="S_SZUF_HOT"/>
    <s v=""/>
  </r>
  <r>
    <n v="971"/>
    <n v="7090971"/>
    <s v="S-0971-S-CH"/>
    <s v="zachodniopomorskie"/>
    <x v="36"/>
    <n v="10338340"/>
    <s v="Witryna chłodnicza"/>
    <s v="Juka"/>
    <s v="TOSTI90OTW"/>
    <s v="1046"/>
    <s v=""/>
    <d v="2017-01-01T00:00:00"/>
    <n v="2017"/>
    <d v="2020-01-01T00:00:00"/>
    <s v="S_WITR_OTW"/>
    <s v="R-404A 0,7 KG"/>
  </r>
  <r>
    <n v="971"/>
    <n v="7090971"/>
    <s v="S-0971-S-CH"/>
    <s v="zachodniopomorskie"/>
    <x v="36"/>
    <n v="10343208"/>
    <s v="Witryna chłodnicza"/>
    <s v="Juka"/>
    <s v="Praga"/>
    <s v="2233"/>
    <s v=""/>
    <d v="2008-06-30T00:00:00"/>
    <n v="2008"/>
    <d v="2011-06-30T00:00:00"/>
    <s v="S_WITR_OTW"/>
    <s v="R-404A 0,8 KG"/>
  </r>
  <r>
    <n v="971"/>
    <n v="7090971"/>
    <s v="S-0971-S-CH"/>
    <s v="zachodniopomorskie"/>
    <x v="36"/>
    <n v="10343209"/>
    <s v="Witryna chłodnicza"/>
    <s v="Juka"/>
    <s v="Praga"/>
    <s v="2236"/>
    <s v=""/>
    <d v="2008-06-30T00:00:00"/>
    <n v="2008"/>
    <d v="2011-06-30T00:00:00"/>
    <s v="S_WITR_OTW"/>
    <s v="R-404A 0,85 KG"/>
  </r>
  <r>
    <n v="971"/>
    <n v="7090971"/>
    <s v="S-0971-S-CH"/>
    <s v="zachodniopomorskie"/>
    <x v="36"/>
    <n v="10343210"/>
    <s v="Witryna chłodnicza"/>
    <s v="Juka"/>
    <s v="FMP1101070GGMP14FB"/>
    <s v="71071"/>
    <s v=""/>
    <d v="2010-07-02T00:00:00"/>
    <n v="2010"/>
    <d v="2013-07-02T00:00:00"/>
    <s v="S_WITR_OTW"/>
    <s v="R-404A 0,5 KG"/>
  </r>
  <r>
    <n v="971"/>
    <n v="7090971"/>
    <s v="S-0971-S-CH"/>
    <s v="zachodniopomorskie"/>
    <x v="36"/>
    <n v="10343213"/>
    <s v="Witryna chłodnicza"/>
    <s v="Juka"/>
    <s v="Praga"/>
    <s v="8322"/>
    <s v=""/>
    <d v="2012-07-04T00:00:00"/>
    <n v="2012"/>
    <d v="2015-07-04T00:00:00"/>
    <s v="S_WITR_OTW"/>
    <s v="R-404A 0,5 KG"/>
  </r>
  <r>
    <n v="973"/>
    <n v="7090973"/>
    <s v="S-0973-S-CH"/>
    <s v="zachodniopomorskie"/>
    <x v="11"/>
    <n v="10713657"/>
    <s v="Regał chłodniczy &quot;130&quot;"/>
    <s v="Igloo"/>
    <s v="REGAŁ ZAMKNIĘTY"/>
    <s v=""/>
    <s v="BALI PET DP 1.3"/>
    <d v="2023-09-05T00:00:00"/>
    <n v="2023"/>
    <d v="2026-09-05T00:00:00"/>
    <s v="S_REG_ZAM"/>
    <s v=""/>
  </r>
  <r>
    <n v="973"/>
    <n v="7090973"/>
    <s v="S-0973-S-CH"/>
    <s v="zachodniopomorskie"/>
    <x v="11"/>
    <n v="10713658"/>
    <s v="Regał chłodniczy &quot;130&quot;"/>
    <s v="Igloo"/>
    <s v="REGAŁ ZAMKNIĘTY"/>
    <s v="NS-071462"/>
    <s v="BALI PET DP 1.3"/>
    <d v="2023-09-05T00:00:00"/>
    <n v="2023"/>
    <d v="2026-09-05T00:00:00"/>
    <s v="S_REG_ZAM"/>
    <s v=""/>
  </r>
  <r>
    <n v="973"/>
    <n v="7090973"/>
    <s v="S-0973-S-CH"/>
    <s v="zachodniopomorskie"/>
    <x v="11"/>
    <n v="10713656"/>
    <s v="Regał chłodniczy &quot;50&quot;"/>
    <s v="Igloo"/>
    <s v="REGAŁ ZAMKNIĘTY"/>
    <s v="NS-071468"/>
    <s v="EWA 500.1 PET"/>
    <d v="2023-09-05T00:00:00"/>
    <n v="2023"/>
    <d v="2026-09-05T00:00:00"/>
    <s v="S_REG_ZAM"/>
    <s v=""/>
  </r>
  <r>
    <n v="973"/>
    <n v="7090973"/>
    <s v="S-0973-S-CH"/>
    <s v="zachodniopomorskie"/>
    <x v="11"/>
    <n v="10713798"/>
    <s v="Szafa mroźnicza"/>
    <s v="Igloo"/>
    <s v="Jola700"/>
    <s v="NS-070454"/>
    <s v=""/>
    <d v="2023-09-05T00:00:00"/>
    <n v="2023"/>
    <d v="2026-09-05T00:00:00"/>
    <s v="S_KOM_ZAMR"/>
    <s v="R-452A 1,2 KG"/>
  </r>
  <r>
    <n v="973"/>
    <n v="7090973"/>
    <s v="S-0973-S-CH"/>
    <s v="zachodniopomorskie"/>
    <x v="11"/>
    <n v="10713665"/>
    <s v="Witryna Hot Dog z nadstawką szkl."/>
    <s v="Gastromax"/>
    <s v="Szuflada H-D"/>
    <s v="2023/09/20367"/>
    <s v="GP HD OR 110-67/P"/>
    <d v="2023-09-27T00:00:00"/>
    <n v="2023"/>
    <d v="2026-09-27T00:00:00"/>
    <s v="S_SZUF_HOT"/>
    <s v=""/>
  </r>
  <r>
    <n v="973"/>
    <n v="7090973"/>
    <s v="S-0973-S-CH"/>
    <s v="zachodniopomorskie"/>
    <x v="11"/>
    <n v="10713666"/>
    <s v="Witryna kanapkowa 1"/>
    <s v="Gastromax"/>
    <s v="WITRYNA KANAPKOWA"/>
    <s v="2023/09/20365"/>
    <s v="GPORWZ 0.90"/>
    <d v="2023-09-27T00:00:00"/>
    <n v="2023"/>
    <d v="2026-09-27T00:00:00"/>
    <s v="S_WITR_KAN"/>
    <s v=""/>
  </r>
  <r>
    <n v="973"/>
    <n v="7090973"/>
    <s v="S-0973-S-CH"/>
    <s v="zachodniopomorskie"/>
    <x v="11"/>
    <n v="10713727"/>
    <s v="Witryna kanapkowa 2"/>
    <s v="Gastromax"/>
    <s v="WITRYNA KANAPKOWA"/>
    <s v="2023/09/20366"/>
    <s v="GPORWZ 0.90"/>
    <d v="2023-09-27T00:00:00"/>
    <n v="2023"/>
    <d v="2026-09-27T00:00:00"/>
    <s v="S_WITR_KAN"/>
    <s v=""/>
  </r>
  <r>
    <n v="975"/>
    <n v="7090975"/>
    <s v="S-0975-S-CH"/>
    <s v="zachodniopomorskie"/>
    <x v="37"/>
    <n v="10712543"/>
    <s v="Szafa mroźnicza 2023 070182"/>
    <s v="Igloo"/>
    <s v="Jola700"/>
    <s v="070182"/>
    <s v=""/>
    <d v="2023-09-18T00:00:00"/>
    <n v="2023"/>
    <d v="2026-09-18T00:00:00"/>
    <s v="S_KOM_ZAMR"/>
    <s v="R-452A 1,3 KG"/>
  </r>
  <r>
    <n v="975"/>
    <n v="7090975"/>
    <s v="S-0975-S-CH"/>
    <s v="zachodniopomorskie"/>
    <x v="37"/>
    <n v="10341418"/>
    <s v="Szafa mroźnicza stara"/>
    <s v="Igloo"/>
    <s v="Jola700"/>
    <s v="NS-122928"/>
    <s v=""/>
    <d v="2008-12-07T00:00:00"/>
    <n v="2008"/>
    <d v="2011-12-07T00:00:00"/>
    <s v="S_KOM_ZAMR"/>
    <s v="R-507A 1,5 KG"/>
  </r>
  <r>
    <n v="975"/>
    <n v="7090975"/>
    <s v="S-0975-S-CH"/>
    <s v="zachodniopomorskie"/>
    <x v="37"/>
    <n v="10332591"/>
    <s v="Szuflada chłodząca Hot-Dog"/>
    <s v="Porkka"/>
    <s v="ML850"/>
    <s v=""/>
    <s v=""/>
    <m/>
    <m/>
    <m/>
    <s v="S_SZUF_HOT"/>
    <s v=""/>
  </r>
  <r>
    <n v="975"/>
    <n v="7090975"/>
    <s v="S-0975-S-CH"/>
    <s v="zachodniopomorskie"/>
    <x v="37"/>
    <n v="10343216"/>
    <s v="Witryna chłodnicza"/>
    <s v="Juka"/>
    <s v="Praga"/>
    <s v="3192"/>
    <s v=""/>
    <d v="2008-06-30T00:00:00"/>
    <n v="2008"/>
    <d v="2011-06-30T00:00:00"/>
    <s v="S_WITR_OTW"/>
    <s v="R-404A 0,35 KG"/>
  </r>
  <r>
    <n v="1019"/>
    <n v="7021019"/>
    <s v="S-1019-S-CH"/>
    <s v="zachodniopomorskie"/>
    <x v="38"/>
    <n v="10566102"/>
    <s v="Fresh Wyspa"/>
    <s v="Gastromax"/>
    <s v="FRESH WYSPA"/>
    <s v=""/>
    <s v="GPWF"/>
    <d v="2017-02-01T00:00:00"/>
    <n v="2017"/>
    <d v="2020-02-01T00:00:00"/>
    <s v="S_FRESH_W"/>
    <s v=""/>
  </r>
  <r>
    <n v="1019"/>
    <n v="7021019"/>
    <s v="S-1019-S-CH"/>
    <s v="zachodniopomorskie"/>
    <x v="38"/>
    <n v="10337146"/>
    <s v="Komora chłodnicza"/>
    <s v="Frigo"/>
    <s v="AgregatDanfosstyp:OP"/>
    <s v="057111CG4816"/>
    <s v=""/>
    <d v="2016-01-01T00:00:00"/>
    <n v="2016"/>
    <d v="2019-01-01T00:00:00"/>
    <s v="S_KOM_CHL"/>
    <s v="R-404A 1,5 KG"/>
  </r>
  <r>
    <n v="1019"/>
    <n v="7021019"/>
    <s v="S-1019-S-CH"/>
    <s v="zachodniopomorskie"/>
    <x v="38"/>
    <n v="10337147"/>
    <s v="Komora mroźnicza"/>
    <s v="Frigo"/>
    <s v="AgregatDanfosstyp:OP"/>
    <s v="053454CG3616"/>
    <s v=""/>
    <d v="2016-01-01T00:00:00"/>
    <n v="2016"/>
    <d v="2019-01-01T00:00:00"/>
    <s v="S_KOM_ZAMR"/>
    <s v="R-404A 3,5 KG"/>
  </r>
  <r>
    <n v="1019"/>
    <n v="7021019"/>
    <s v="S-1019-S-CH"/>
    <s v="zachodniopomorskie"/>
    <x v="38"/>
    <n v="10298251"/>
    <s v="Komora mroźnicza zaplecze Iglo"/>
    <s v="Igloo"/>
    <s v="JOLA 700 P"/>
    <s v=""/>
    <s v=""/>
    <d v="2017-07-10T00:00:00"/>
    <n v="2017"/>
    <d v="2020-07-10T00:00:00"/>
    <s v="S_KOM_ZAMR"/>
    <s v=""/>
  </r>
  <r>
    <n v="1019"/>
    <n v="7021019"/>
    <s v="S-1019-S-CH"/>
    <s v="zachodniopomorskie"/>
    <x v="38"/>
    <n v="10337326"/>
    <s v="Regał chłodniczy"/>
    <s v="Gastromax"/>
    <s v="REGAŁ ZAMKNIĘTY"/>
    <s v="2017/02/06143"/>
    <s v="GP M EX/DS 125-6.5"/>
    <d v="2017-02-01T00:00:00"/>
    <n v="2017"/>
    <d v="2020-02-01T00:00:00"/>
    <s v="S_REG_ZAM"/>
    <s v="R-404A 3,5 KG"/>
  </r>
  <r>
    <n v="1019"/>
    <n v="7021019"/>
    <s v="S-1019-S-CH"/>
    <s v="zachodniopomorskie"/>
    <x v="38"/>
    <n v="10337327"/>
    <s v="Regał chłodniczy"/>
    <s v="Gastromax"/>
    <s v="REGAŁ ZAMKNIĘTY"/>
    <s v="2017/02/06144"/>
    <s v="GP M EX/DS 125-6.5"/>
    <d v="2017-02-01T00:00:00"/>
    <n v="2017"/>
    <d v="2020-02-01T00:00:00"/>
    <s v="S_REG_ZAM"/>
    <s v="R-404A 3,5 KG"/>
  </r>
  <r>
    <n v="1019"/>
    <n v="7021019"/>
    <s v="S-1019-S-CH"/>
    <s v="zachodniopomorskie"/>
    <x v="38"/>
    <n v="10341432"/>
    <s v="Szafa mroźnicza"/>
    <s v="Igloo"/>
    <s v="Jola700"/>
    <s v="NS-222679"/>
    <s v=""/>
    <d v="2008-08-16T00:00:00"/>
    <n v="2008"/>
    <d v="2011-08-16T00:00:00"/>
    <s v="S_KOM_ZAMR"/>
    <s v="R-507A 1,5 KG"/>
  </r>
  <r>
    <n v="1019"/>
    <n v="7021019"/>
    <s v="S-1019-S-CH"/>
    <s v="zachodniopomorskie"/>
    <x v="38"/>
    <n v="10343307"/>
    <s v="Szafa mroźnicza Igloo nowa 201"/>
    <s v="Igloo"/>
    <s v="Jola 700"/>
    <s v="258251"/>
    <s v=""/>
    <d v="2019-09-02T00:00:00"/>
    <n v="2019"/>
    <d v="2022-09-02T00:00:00"/>
    <s v="S_KOM_ZAMR"/>
    <s v="R-404A 0,275 KG"/>
  </r>
  <r>
    <n v="1019"/>
    <n v="7021019"/>
    <s v="S-1019-S-CH"/>
    <s v="zachodniopomorskie"/>
    <x v="38"/>
    <n v="10338358"/>
    <s v="Witryna chłodnicza"/>
    <s v="Juka"/>
    <s v="TOSTI90OTW"/>
    <s v="9409, 9410"/>
    <s v=""/>
    <d v="2016-09-01T00:00:00"/>
    <n v="2016"/>
    <d v="2019-09-01T00:00:00"/>
    <s v="S_WITR_OTW"/>
    <s v="R-404A 0,7 KG"/>
  </r>
  <r>
    <n v="1019"/>
    <n v="7021019"/>
    <s v="S-1019-S-CH"/>
    <s v="zachodniopomorskie"/>
    <x v="38"/>
    <n v="10343305"/>
    <s v="Witryna chłodnicza"/>
    <s v="Juka"/>
    <s v="L385"/>
    <s v="5358"/>
    <s v=""/>
    <d v="2008-06-30T00:00:00"/>
    <n v="2008"/>
    <d v="2011-06-30T00:00:00"/>
    <s v="S_WITR_OTW"/>
    <s v="R-404A 0,85 KG"/>
  </r>
  <r>
    <n v="1019"/>
    <n v="7021019"/>
    <s v="S-1019-S-CH"/>
    <s v="zachodniopomorskie"/>
    <x v="38"/>
    <n v="10343306"/>
    <s v="Witryna chłodnicza"/>
    <s v="Juka"/>
    <s v="RS12250ED"/>
    <s v="4339"/>
    <s v=""/>
    <d v="2008-06-30T00:00:00"/>
    <n v="2008"/>
    <d v="2011-06-30T00:00:00"/>
    <s v="S_WITR_OTW"/>
    <s v="R-404A 0,275 KG"/>
  </r>
  <r>
    <n v="1019"/>
    <n v="7021019"/>
    <s v="S-1019-S-CH"/>
    <s v="zachodniopomorskie"/>
    <x v="38"/>
    <n v="10332623"/>
    <s v="Witryna Hot-Dog 900x670x1400 n"/>
    <s v="Gastromax"/>
    <s v="Szuflada H-D"/>
    <s v="6138"/>
    <s v=""/>
    <d v="2017-02-03T00:00:00"/>
    <n v="2017"/>
    <d v="2020-02-03T00:00:00"/>
    <s v="S_SZUF_HOT"/>
    <s v=""/>
  </r>
  <r>
    <n v="1022"/>
    <n v="7021022"/>
    <s v="S-1022-S-CH"/>
    <s v="zachodniopomorskie"/>
    <x v="39"/>
    <n v="10590991"/>
    <s v="Fresh Wyspa"/>
    <s v="Igloo"/>
    <s v="FRESH WYSPA"/>
    <s v="NS-243426"/>
    <s v="FRESH"/>
    <d v="2018-10-18T00:00:00"/>
    <n v="2018"/>
    <d v="2021-10-18T00:00:00"/>
    <s v="S_FRESH_W"/>
    <s v=""/>
  </r>
  <r>
    <n v="1022"/>
    <n v="7021022"/>
    <s v="S-1022-S-CH"/>
    <s v="zachodniopomorskie"/>
    <x v="39"/>
    <n v="10590988"/>
    <s v="Komora chłodnicza"/>
    <s v="Frigo"/>
    <s v="Rivacold"/>
    <s v="083366CG1518"/>
    <s v=""/>
    <d v="2018-10-17T00:00:00"/>
    <n v="2018"/>
    <d v="2021-10-17T00:00:00"/>
    <s v="S_KOM_CHL"/>
    <s v="R-404A  KG"/>
  </r>
  <r>
    <n v="1022"/>
    <n v="7021022"/>
    <s v="S-1022-S-CH"/>
    <s v="zachodniopomorskie"/>
    <x v="39"/>
    <n v="10590989"/>
    <s v="Komora mroźnicza"/>
    <s v="Frigo"/>
    <s v="Rivacold"/>
    <s v="081561CG1118"/>
    <s v=""/>
    <d v="2018-10-17T00:00:00"/>
    <n v="2018"/>
    <d v="2021-10-17T00:00:00"/>
    <s v="S_KOM_ZAMR"/>
    <s v=""/>
  </r>
  <r>
    <n v="1022"/>
    <n v="7021022"/>
    <s v="S-1022-S-CH"/>
    <s v="zachodniopomorskie"/>
    <x v="39"/>
    <n v="10591067"/>
    <s v="Komora mroźnicza stara"/>
    <s v="Frigo"/>
    <s v="Rivacold"/>
    <s v="STL006Z012"/>
    <s v=""/>
    <d v="2012-06-01T00:00:00"/>
    <n v="2012"/>
    <d v="2014-06-01T00:00:00"/>
    <s v="S_KOM_ZAMR"/>
    <s v=""/>
  </r>
  <r>
    <n v="1022"/>
    <n v="7021022"/>
    <s v="S-1022-S-CH"/>
    <s v="zachodniopomorskie"/>
    <x v="39"/>
    <n v="10343309"/>
    <s v="Regał chłodniczy"/>
    <s v="Oscartielle"/>
    <s v="R90/706213GK"/>
    <s v="721038"/>
    <s v=""/>
    <d v="2012-07-04T00:00:00"/>
    <n v="2012"/>
    <d v="2015-07-04T00:00:00"/>
    <s v="S_REG_OTW"/>
    <s v="R-404A  KG"/>
  </r>
  <r>
    <n v="1022"/>
    <n v="7021022"/>
    <s v="S-1022-S-CH"/>
    <s v="zachodniopomorskie"/>
    <x v="39"/>
    <n v="10591045"/>
    <s v="Regał chłodniczy Ewa (alkohol)"/>
    <s v="Igloo"/>
    <s v="REGAŁ ZAMKNIĘTY"/>
    <s v="NS-243464"/>
    <s v="EWA 500.1 PET"/>
    <d v="2018-10-18T00:00:00"/>
    <n v="2018"/>
    <d v="2021-10-18T00:00:00"/>
    <s v="S_REG_ZAM"/>
    <s v="R-134A 0,3 KG"/>
  </r>
  <r>
    <n v="1022"/>
    <n v="7021022"/>
    <s v="S-1022-S-CH"/>
    <s v="zachodniopomorskie"/>
    <x v="39"/>
    <n v="10591102"/>
    <s v="Regał chłodniczy Ewa (alkohol)"/>
    <s v="Igloo"/>
    <s v="REGAŁ ZAMKNIĘTY"/>
    <s v="NS-243464"/>
    <s v="EWA 500.1 PET"/>
    <d v="2018-10-18T00:00:00"/>
    <n v="2018"/>
    <d v="2021-10-18T00:00:00"/>
    <s v="S_REG_ZAM"/>
    <s v="R-134A 0,3 KG"/>
  </r>
  <r>
    <n v="1022"/>
    <n v="7021022"/>
    <s v="S-1022-S-CH"/>
    <s v="zachodniopomorskie"/>
    <x v="39"/>
    <n v="10590992"/>
    <s v="Stół chłodniczy"/>
    <s v="Lorien"/>
    <s v="BACK BAR"/>
    <s v="8074609"/>
    <s v=""/>
    <d v="2018-10-12T00:00:00"/>
    <n v="2018"/>
    <d v="2021-10-12T00:00:00"/>
    <s v="S_STOL_CHL"/>
    <s v="1300/700/810"/>
  </r>
  <r>
    <n v="1022"/>
    <n v="7021022"/>
    <s v="S-1022-S-CH"/>
    <s v="zachodniopomorskie"/>
    <x v="39"/>
    <n v="10332625"/>
    <s v="Szuflada chłodząca Hot-Dog"/>
    <s v="Igloo"/>
    <s v="Szuflada H-D"/>
    <s v="243486"/>
    <s v=""/>
    <d v="2018-11-02T00:00:00"/>
    <n v="2018"/>
    <d v="2021-11-02T00:00:00"/>
    <s v="S_SZUF_HOT"/>
    <s v=""/>
  </r>
  <r>
    <n v="1022"/>
    <n v="7021022"/>
    <s v="S-1022-S-CH"/>
    <s v="zachodniopomorskie"/>
    <x v="39"/>
    <n v="10590995"/>
    <s v="Witryna kanapkowa ze zraszaczem"/>
    <s v="Igloo"/>
    <s v="WITRYNA KANAPKOWA"/>
    <s v="NS-243441"/>
    <s v="EXPO 1.25 W"/>
    <d v="2018-10-18T00:00:00"/>
    <n v="2018"/>
    <d v="2021-10-18T00:00:00"/>
    <s v="S_WITR_KAN"/>
    <s v=""/>
  </r>
  <r>
    <n v="1022"/>
    <n v="7021022"/>
    <s v="S-1022-S-CH"/>
    <s v="zachodniopomorskie"/>
    <x v="39"/>
    <n v="10590996"/>
    <s v="Witryna sałatkowa"/>
    <s v="Igloo"/>
    <s v="WITRYNA SAŁATKOWA"/>
    <s v="NS-243486"/>
    <s v="STS 0.9"/>
    <d v="2018-10-18T00:00:00"/>
    <n v="2018"/>
    <d v="2021-10-18T00:00:00"/>
    <s v="S_WITR_SAL"/>
    <s v=""/>
  </r>
  <r>
    <n v="1022"/>
    <n v="7021022"/>
    <s v="S-1022-S-CH"/>
    <s v="zachodniopomorskie"/>
    <x v="39"/>
    <n v="10590994"/>
    <s v="Zamrażarka na odpady"/>
    <s v="Lorien"/>
    <s v="Zamrażarka skrzyniow"/>
    <s v="883100"/>
    <s v=""/>
    <d v="2018-10-12T00:00:00"/>
    <n v="2018"/>
    <d v="2021-10-12T00:00:00"/>
    <s v="S_ZAMR"/>
    <s v="555/600/820"/>
  </r>
  <r>
    <n v="1025"/>
    <n v="7021025"/>
    <s v="S-1025-S-CH"/>
    <s v="zachodniopomorskie"/>
    <x v="40"/>
    <n v="10641725"/>
    <s v="Komora chłodnicza Frigo"/>
    <s v="Frigo"/>
    <s v="Rivacold"/>
    <s v="102048000321"/>
    <s v=""/>
    <d v="2021-01-20T00:00:00"/>
    <n v="2021"/>
    <d v="2024-01-20T00:00:00"/>
    <s v="S_KOM_CHL"/>
    <s v="R-449A 1,0 KG"/>
  </r>
  <r>
    <n v="1025"/>
    <n v="7021025"/>
    <s v="S-1025-S-CH"/>
    <s v="zachodniopomorskie"/>
    <x v="40"/>
    <n v="10641726"/>
    <s v="Komora mroźnicza Frigo"/>
    <s v="Frigo"/>
    <s v="Rivacold"/>
    <s v="102048002762"/>
    <s v=""/>
    <d v="2021-01-20T00:00:00"/>
    <n v="2021"/>
    <d v="2024-01-20T00:00:00"/>
    <s v="S_KOM_ZAMR"/>
    <s v="R-452A 1,5 KG"/>
  </r>
  <r>
    <n v="1025"/>
    <n v="7021025"/>
    <s v="S-1025-S-CH"/>
    <s v="zachodniopomorskie"/>
    <x v="40"/>
    <n v="10641722"/>
    <s v="Regał chłodniczy BALI PET"/>
    <s v="Igloo"/>
    <s v="REGAŁ ZAMKNIĘTY"/>
    <s v="017776"/>
    <s v="BALI PET DP 1.3"/>
    <d v="2021-01-22T00:00:00"/>
    <n v="2021"/>
    <d v="2024-01-22T00:00:00"/>
    <s v="S_REG_ZAM"/>
    <s v=""/>
  </r>
  <r>
    <n v="1025"/>
    <n v="7021025"/>
    <s v="S-1025-S-CH"/>
    <s v="zachodniopomorskie"/>
    <x v="40"/>
    <n v="10641720"/>
    <s v="Regał chłodniczy Ewa 500.1.PET 1"/>
    <s v="Igloo"/>
    <s v="REGAŁ ZAMKNIĘTY"/>
    <s v="017462"/>
    <s v="EWA 500.1 PET"/>
    <d v="2021-01-22T00:00:00"/>
    <n v="2021"/>
    <d v="2024-01-22T00:00:00"/>
    <s v="S_REG_ZAM"/>
    <s v=""/>
  </r>
  <r>
    <n v="1025"/>
    <n v="7021025"/>
    <s v="S-1025-S-CH"/>
    <s v="zachodniopomorskie"/>
    <x v="40"/>
    <n v="10641721"/>
    <s v="Regał chłodniczy Ewa 500.1.PET 2"/>
    <s v="Igloo"/>
    <s v="REGAŁ ZAMKNIĘTY"/>
    <s v="017771"/>
    <s v="EWA 500.1 PET"/>
    <d v="2021-01-22T00:00:00"/>
    <n v="2021"/>
    <d v="2024-01-22T00:00:00"/>
    <s v="S_REG_ZAM"/>
    <s v=""/>
  </r>
  <r>
    <n v="1025"/>
    <n v="7021025"/>
    <s v="S-1025-S-CH"/>
    <s v="zachodniopomorskie"/>
    <x v="40"/>
    <n v="10641716"/>
    <s v="Stół chłodniczy"/>
    <s v="Lorien"/>
    <s v=""/>
    <s v="20109837"/>
    <s v=""/>
    <d v="2021-01-14T00:00:00"/>
    <n v="2021"/>
    <d v="2024-01-14T00:00:00"/>
    <s v="S_STOL_CHL"/>
    <s v="900X700X850"/>
  </r>
  <r>
    <n v="1025"/>
    <n v="7021025"/>
    <s v="S-1025-S-CH"/>
    <s v="zachodniopomorskie"/>
    <x v="40"/>
    <n v="10641723"/>
    <s v="Stół chłodniczy Hot Dog 0,9"/>
    <s v="Igloo"/>
    <s v="STÓŁ CHŁODNICZY"/>
    <s v=""/>
    <s v=""/>
    <d v="2021-01-12T00:00:00"/>
    <n v="2021"/>
    <d v="2024-01-12T00:00:00"/>
    <s v="S_STOL_CHL"/>
    <s v=""/>
  </r>
  <r>
    <n v="1025"/>
    <n v="7021025"/>
    <s v="S-1025-S-CH"/>
    <s v="zachodniopomorskie"/>
    <x v="40"/>
    <n v="10641715"/>
    <s v="Stół mroźniczy"/>
    <s v="Lorien"/>
    <s v=""/>
    <s v="20109791"/>
    <s v=""/>
    <d v="2021-01-14T00:00:00"/>
    <n v="2021"/>
    <d v="2024-01-14T00:00:00"/>
    <s v="S_STOL_CHL"/>
    <s v="943X700X850"/>
  </r>
  <r>
    <n v="1025"/>
    <n v="7021025"/>
    <s v="S-1025-S-CH"/>
    <s v="zachodniopomorskie"/>
    <x v="40"/>
    <n v="10343312"/>
    <s v="Szafa mroźnicza"/>
    <s v="Juka"/>
    <s v="JOLA700NT2180GK"/>
    <s v="2242"/>
    <s v=""/>
    <d v="2014-07-06T00:00:00"/>
    <n v="2014"/>
    <d v="2017-07-06T00:00:00"/>
    <s v="S_KOM_ZAMR"/>
    <s v="R-404A 0,5 KG"/>
  </r>
  <r>
    <n v="1025"/>
    <n v="7021025"/>
    <s v="S-1025-S-CH"/>
    <s v="zachodniopomorskie"/>
    <x v="40"/>
    <n v="10641724"/>
    <s v="Witryna chłodnicza kanapkowa"/>
    <s v="Igloo"/>
    <s v="EXPO 0,9"/>
    <s v="NS-017181"/>
    <s v=""/>
    <d v="2021-01-12T00:00:00"/>
    <n v="2021"/>
    <d v="2024-01-12T00:00:00"/>
    <s v="S_WITR_OTW"/>
    <s v=""/>
  </r>
  <r>
    <n v="1025"/>
    <n v="7021025"/>
    <s v="S-1025-S-CH"/>
    <s v="zachodniopomorskie"/>
    <x v="40"/>
    <n v="10641718"/>
    <s v="Witryna chłodnicza Tosti 60 1"/>
    <s v="Juka"/>
    <s v="TOSTI60OTW"/>
    <s v="01167"/>
    <s v=""/>
    <d v="2021-01-22T00:00:00"/>
    <n v="2021"/>
    <d v="2024-01-22T00:00:00"/>
    <s v="S_WITR_OTW"/>
    <s v="R-404A 0,7 KG"/>
  </r>
  <r>
    <n v="1025"/>
    <n v="7021025"/>
    <s v="S-1025-S-CH"/>
    <s v="zachodniopomorskie"/>
    <x v="40"/>
    <n v="10641719"/>
    <s v="Witryna chłodnicza Tosti 60 2"/>
    <s v="Juka"/>
    <s v="TOSTI60OTW"/>
    <s v="01168"/>
    <s v=""/>
    <d v="2021-01-22T00:00:00"/>
    <n v="2021"/>
    <d v="2024-01-22T00:00:00"/>
    <s v="S_WITR_OTW"/>
    <s v="R-404A 0,7 KG"/>
  </r>
  <r>
    <n v="1025"/>
    <n v="7021025"/>
    <s v="S-1025-S-CH"/>
    <s v="zachodniopomorskie"/>
    <x v="40"/>
    <n v="10641717"/>
    <s v="Zamrażarka na odpady"/>
    <s v="Lorien"/>
    <s v="Zamrażarka skrzyniow"/>
    <s v="20110428"/>
    <s v=""/>
    <d v="2021-01-14T00:00:00"/>
    <n v="2021"/>
    <d v="2024-01-14T00:00:00"/>
    <s v="S_ZAMR"/>
    <s v=""/>
  </r>
  <r>
    <n v="1026"/>
    <n v="7091026"/>
    <s v="S-1026-S-CH"/>
    <s v="zachodniopomorskie"/>
    <x v="41"/>
    <n v="10341435"/>
    <s v="Szafa mroźnicza"/>
    <s v="Igloo"/>
    <s v="Jola700"/>
    <s v="NS-140976"/>
    <s v=""/>
    <d v="2012-12-12T00:00:00"/>
    <n v="2012"/>
    <d v="2015-12-12T00:00:00"/>
    <s v="S_KOM_ZAMR"/>
    <s v="R-507A 1,5 KG"/>
  </r>
  <r>
    <n v="1026"/>
    <n v="7091026"/>
    <s v="S-1026-S-CH"/>
    <s v="zachodniopomorskie"/>
    <x v="41"/>
    <n v="10343317"/>
    <s v="Szafa mroźnicza"/>
    <s v="Igloo"/>
    <s v="700LNT218GK"/>
    <s v="NS-140978"/>
    <s v=""/>
    <d v="2012-07-04T00:00:00"/>
    <n v="2012"/>
    <d v="2015-07-04T00:00:00"/>
    <s v="S_KOM_ZAMR"/>
    <s v=""/>
  </r>
  <r>
    <n v="1026"/>
    <n v="7091026"/>
    <s v="S-1026-S-CH"/>
    <s v="zachodniopomorskie"/>
    <x v="41"/>
    <n v="10332628"/>
    <s v="Szuflada chłodząca Hot-Dog"/>
    <s v="Gastromax"/>
    <s v="Szuflada H-D"/>
    <s v="2017/10/07300"/>
    <s v=""/>
    <d v="2017-11-30T00:00:00"/>
    <n v="2017"/>
    <d v="2020-11-30T00:00:00"/>
    <s v="S_SZUF_HOT"/>
    <s v=""/>
  </r>
  <r>
    <n v="1026"/>
    <n v="7091026"/>
    <s v="S-1026-S-CH"/>
    <s v="zachodniopomorskie"/>
    <x v="41"/>
    <n v="10343314"/>
    <s v="Witryna chłodnicza"/>
    <s v="Juka"/>
    <s v="R90AGR6213GK"/>
    <s v="8324"/>
    <s v=""/>
    <d v="2012-07-04T00:00:00"/>
    <n v="2012"/>
    <d v="2015-07-04T00:00:00"/>
    <s v="S_WITR_OTW"/>
    <s v="R-404A 0,5 KG"/>
  </r>
  <r>
    <n v="1026"/>
    <n v="7091026"/>
    <s v="S-1026-S-CH"/>
    <s v="zachodniopomorskie"/>
    <x v="41"/>
    <n v="10343315"/>
    <s v="Zamrażarka"/>
    <s v="Surfrigo"/>
    <s v="VTS130EVBMCHOS"/>
    <s v="991010090"/>
    <s v=""/>
    <d v="2010-01-01T00:00:00"/>
    <n v="2010"/>
    <d v="2013-01-01T00:00:00"/>
    <s v="S_ZAMR"/>
    <s v="R22 0,95 KG"/>
  </r>
  <r>
    <n v="1026"/>
    <n v="7091026"/>
    <s v="S-1026-S-CH"/>
    <s v="zachodniopomorskie"/>
    <x v="41"/>
    <n v="10343316"/>
    <s v="Zamrażarka"/>
    <s v="Surfrigo"/>
    <s v="RIO598"/>
    <s v="2235"/>
    <s v=""/>
    <d v="2008-06-30T00:00:00"/>
    <n v="2008"/>
    <d v="2011-06-30T00:00:00"/>
    <s v="S_ZAMR"/>
    <s v="R-404A 0,85 KG"/>
  </r>
  <r>
    <n v="1029"/>
    <n v="7091029"/>
    <s v="S-1029-S-CH"/>
    <s v="zachodniopomorskie"/>
    <x v="42"/>
    <n v="10669379"/>
    <s v="KOMORA CHŁODNICZA TYP 2TNG SP 1029"/>
    <s v="Linde"/>
    <s v=""/>
    <s v=""/>
    <s v=""/>
    <m/>
    <n v="2007"/>
    <m/>
    <s v="S_KOM_CHL"/>
    <s v=""/>
  </r>
  <r>
    <n v="1029"/>
    <n v="7091029"/>
    <s v="S-1029-S-CH"/>
    <s v="zachodniopomorskie"/>
    <x v="42"/>
    <n v="10669380"/>
    <s v="Szafa mroźnicza JOLA 700"/>
    <s v="Jola"/>
    <s v="700"/>
    <s v=""/>
    <s v=""/>
    <m/>
    <n v="2019"/>
    <m/>
    <s v="S_KOM_ZAMR"/>
    <s v=""/>
  </r>
  <r>
    <n v="1029"/>
    <n v="7091029"/>
    <s v="S-1029-S-CH"/>
    <s v="zachodniopomorskie"/>
    <x v="42"/>
    <n v="10332629"/>
    <s v="Szuflada chłodząca Hot-Dog"/>
    <s v="Porkka"/>
    <s v="ML850"/>
    <s v=""/>
    <s v=""/>
    <m/>
    <m/>
    <m/>
    <s v="S_SZUF_HOT"/>
    <s v=""/>
  </r>
  <r>
    <n v="1029"/>
    <n v="7091029"/>
    <s v="S-1029-S-CH"/>
    <s v="zachodniopomorskie"/>
    <x v="42"/>
    <n v="10338360"/>
    <s v="Witryna chłodnicza"/>
    <s v="Juka"/>
    <s v="TOSTI90OTW"/>
    <s v="12299"/>
    <s v=""/>
    <d v="2016-12-01T00:00:00"/>
    <n v="2016"/>
    <d v="2019-12-01T00:00:00"/>
    <s v="S_WITR_OTW"/>
    <s v="R-404A 0,7 KG"/>
  </r>
  <r>
    <n v="1029"/>
    <n v="7091029"/>
    <s v="S-1029-S-CH"/>
    <s v="zachodniopomorskie"/>
    <x v="42"/>
    <n v="10343318"/>
    <s v="Witryna chłodnicza"/>
    <s v="Juka"/>
    <s v="L200NJ9238GK"/>
    <s v="6176"/>
    <s v=""/>
    <d v="2012-07-04T00:00:00"/>
    <n v="2012"/>
    <d v="2015-07-04T00:00:00"/>
    <s v="S_WITR_OTW"/>
    <s v="R-404A 0,5 KG"/>
  </r>
  <r>
    <n v="1031"/>
    <n v="7091031"/>
    <s v="S-1031-S-CH"/>
    <s v="zachodniopomorskie"/>
    <x v="43"/>
    <n v="10625076"/>
    <s v="Komora chłodnicza"/>
    <s v="Frigo"/>
    <s v="Rivacold"/>
    <s v="107418CG3219"/>
    <s v="STM006Z011/N1"/>
    <d v="2020-07-30T00:00:00"/>
    <n v="2020"/>
    <d v="2023-07-30T00:00:00"/>
    <s v="S_KOM_CHL"/>
    <s v="R-449A 1,00 KG"/>
  </r>
  <r>
    <n v="1031"/>
    <n v="7091031"/>
    <s v="S-1031-S-CH"/>
    <s v="zachodniopomorskie"/>
    <x v="43"/>
    <n v="10625077"/>
    <s v="Komora mroźnicza"/>
    <s v="Frigo"/>
    <s v="STL016Z012/N1"/>
    <s v="109443CG3819"/>
    <s v="STL016Z012/N1"/>
    <d v="2020-07-30T00:00:00"/>
    <n v="2020"/>
    <d v="2023-07-30T00:00:00"/>
    <s v="S_KOM_ZAMR"/>
    <s v="R-452A 1,5 KG"/>
  </r>
  <r>
    <n v="1031"/>
    <n v="7091031"/>
    <s v="S-1031-S-CH"/>
    <s v="zachodniopomorskie"/>
    <x v="43"/>
    <n v="10343322"/>
    <s v="Regał chłodniczy"/>
    <s v="Oscartielle"/>
    <s v="FMP1101070GGMF14FB"/>
    <s v="625514"/>
    <s v=""/>
    <d v="2014-07-06T00:00:00"/>
    <n v="2014"/>
    <d v="2017-07-06T00:00:00"/>
    <s v="S_REG_OTW"/>
    <s v="R-404A  KG"/>
  </r>
  <r>
    <n v="1031"/>
    <n v="7091031"/>
    <s v="S-1031-S-CH"/>
    <s v="zachodniopomorskie"/>
    <x v="43"/>
    <n v="10625072"/>
    <s v="Regał chłodniczy BALI PET"/>
    <s v="Igloo"/>
    <s v="REGAŁ ZAMKNIĘTY"/>
    <s v="NS-006003"/>
    <s v="BALI PET DP 1.3"/>
    <d v="2020-07-22T00:00:00"/>
    <n v="2020"/>
    <d v="2023-07-22T00:00:00"/>
    <s v="S_REG_ZAM"/>
    <s v=""/>
  </r>
  <r>
    <n v="1031"/>
    <n v="7091031"/>
    <s v="S-1031-S-CH"/>
    <s v="zachodniopomorskie"/>
    <x v="43"/>
    <n v="10625073"/>
    <s v="Regał chłodniczy BALI PET 2"/>
    <s v="Igloo"/>
    <s v="REGAŁ ZAMKNIĘTY"/>
    <s v="NS-006004"/>
    <s v="BALI PET DP 1.3"/>
    <d v="2020-07-22T00:00:00"/>
    <n v="2020"/>
    <d v="2023-07-22T00:00:00"/>
    <s v="S_REG_ZAM"/>
    <s v=""/>
  </r>
  <r>
    <n v="1031"/>
    <n v="7091031"/>
    <s v="S-1031-S-CH"/>
    <s v="zachodniopomorskie"/>
    <x v="43"/>
    <n v="10625070"/>
    <s v="Regał chłodniczy Ewa"/>
    <s v="Igloo"/>
    <s v="REGAŁ ZAMKNIĘTY"/>
    <s v="NS-006000"/>
    <s v="EWA 500.1 PET"/>
    <d v="2020-07-22T00:00:00"/>
    <n v="2020"/>
    <d v="2023-07-22T00:00:00"/>
    <s v="S_REG_ZAM"/>
    <s v=""/>
  </r>
  <r>
    <n v="1031"/>
    <n v="7091031"/>
    <s v="S-1031-S-CH"/>
    <s v="zachodniopomorskie"/>
    <x v="43"/>
    <n v="10625071"/>
    <s v="Regał chłodniczy Ewa 2"/>
    <s v="Igloo"/>
    <s v="REGAŁ ZAMKNIĘTY"/>
    <s v="NS-004464"/>
    <s v="EWA 500.1 PET"/>
    <d v="2020-07-22T00:00:00"/>
    <n v="2020"/>
    <d v="2023-07-22T00:00:00"/>
    <s v="S_REG_ZAM"/>
    <s v=""/>
  </r>
  <r>
    <n v="1031"/>
    <n v="7091031"/>
    <s v="S-1031-S-CH"/>
    <s v="zachodniopomorskie"/>
    <x v="43"/>
    <n v="10625080"/>
    <s v="Stół chłodniczy 90"/>
    <s v="Lorien"/>
    <s v="STÓŁ CHŁODNICZY"/>
    <s v="9208087"/>
    <s v=""/>
    <d v="2020-07-23T00:00:00"/>
    <n v="2020"/>
    <d v="2023-07-23T00:00:00"/>
    <s v="S_STOL_CHL"/>
    <s v="1300/700/850"/>
  </r>
  <r>
    <n v="1031"/>
    <n v="7091031"/>
    <s v="S-1031-S-CH"/>
    <s v="zachodniopomorskie"/>
    <x v="43"/>
    <n v="10625074"/>
    <s v="Stół chłodniczy Hot-Dog"/>
    <s v="Igloo"/>
    <s v="Szuflada H-D"/>
    <s v="NS-004472"/>
    <s v=""/>
    <d v="2020-07-22T00:00:00"/>
    <n v="2020"/>
    <d v="2023-07-22T00:00:00"/>
    <s v="S_SZUF_HOT"/>
    <s v=""/>
  </r>
  <r>
    <n v="1031"/>
    <n v="7091031"/>
    <s v="S-1031-S-CH"/>
    <s v="zachodniopomorskie"/>
    <x v="43"/>
    <n v="10341436"/>
    <s v="Szafa mroźnicza"/>
    <s v="Igloo"/>
    <s v="OLA1400"/>
    <s v="NS-203971"/>
    <s v=""/>
    <d v="2008-08-24T00:00:00"/>
    <n v="2008"/>
    <d v="2011-08-24T00:00:00"/>
    <s v="S_KOM_ZAMR"/>
    <s v="R-507A 1.9 KG"/>
  </r>
  <r>
    <n v="1031"/>
    <n v="7091031"/>
    <s v="S-1031-S-CH"/>
    <s v="zachodniopomorskie"/>
    <x v="43"/>
    <n v="10626519"/>
    <s v="Witryna chłodnicza"/>
    <s v="Juka"/>
    <s v="TOSTI 60OTW"/>
    <s v="2020/08179"/>
    <s v=""/>
    <d v="2020-08-31T00:00:00"/>
    <n v="2020"/>
    <d v="2023-08-31T00:00:00"/>
    <s v="S_WITR_OTW"/>
    <s v="R-404A 0,7 KG"/>
  </r>
  <r>
    <n v="1031"/>
    <n v="7091031"/>
    <s v="S-1031-S-CH"/>
    <s v="zachodniopomorskie"/>
    <x v="43"/>
    <n v="10625075"/>
    <s v="Witryna chłodnicza kanapkowa"/>
    <s v="Igloo"/>
    <s v="EXPO 0,9"/>
    <s v="NS-004460"/>
    <s v=""/>
    <d v="2020-07-22T00:00:00"/>
    <n v="2020"/>
    <d v="2023-07-22T00:00:00"/>
    <s v="S_WITR_OTW"/>
    <s v=""/>
  </r>
  <r>
    <n v="1031"/>
    <n v="7091031"/>
    <s v="S-1031-S-CH"/>
    <s v="zachodniopomorskie"/>
    <x v="43"/>
    <n v="10625079"/>
    <s v="Zamrażarka na odpady"/>
    <s v="Lorien"/>
    <s v="Zamrażarka skrzyniow"/>
    <s v="9145200"/>
    <s v=""/>
    <d v="2020-07-23T00:00:00"/>
    <n v="2020"/>
    <d v="2023-07-23T00:00:00"/>
    <s v="S_ZAMR"/>
    <s v=""/>
  </r>
  <r>
    <n v="1033"/>
    <n v="7091033"/>
    <s v="S-1033-S-CH"/>
    <s v="zachodniopomorskie"/>
    <x v="44"/>
    <n v="10343324"/>
    <s v="Szafa chłodnicza"/>
    <s v="Igloo"/>
    <s v="REGAŁ ZAMKNIĘTY"/>
    <s v="165998"/>
    <s v=""/>
    <d v="2014-07-06T00:00:00"/>
    <n v="2014"/>
    <d v="2017-07-06T00:00:00"/>
    <s v="S_REG_ZAM"/>
    <s v="R-404A 0,06 KG"/>
  </r>
  <r>
    <n v="1033"/>
    <n v="7091033"/>
    <s v="S-1033-S-CH"/>
    <s v="zachodniopomorskie"/>
    <x v="44"/>
    <n v="10341437"/>
    <s v="Szafa mroźnicza"/>
    <s v="Igloo"/>
    <s v="Jola700"/>
    <s v="NS-165998"/>
    <s v=""/>
    <d v="2008-06-26T00:00:00"/>
    <n v="2008"/>
    <d v="2011-06-26T00:00:00"/>
    <s v="S_KOM_ZAMR"/>
    <s v="R-507A 1,5 KG"/>
  </r>
  <r>
    <n v="1033"/>
    <n v="7091033"/>
    <s v="S-1033-S-CH"/>
    <s v="zachodniopomorskie"/>
    <x v="44"/>
    <n v="10332631"/>
    <s v="Szuflada chłodząca Hot-Dog"/>
    <s v="Porkka"/>
    <s v="ML850"/>
    <s v=""/>
    <s v=""/>
    <m/>
    <m/>
    <m/>
    <s v="S_SZUF_HOT"/>
    <s v=""/>
  </r>
  <r>
    <n v="1033"/>
    <n v="7091033"/>
    <s v="S-1033-S-CH"/>
    <s v="zachodniopomorskie"/>
    <x v="44"/>
    <n v="10343323"/>
    <s v="Witryna chłodnicza"/>
    <s v="Juka"/>
    <s v="NS711S/PSC18CLX2"/>
    <s v="8132"/>
    <s v=""/>
    <d v="2014-07-06T00:00:00"/>
    <n v="2014"/>
    <d v="2017-07-06T00:00:00"/>
    <s v="S_WITR_OTW"/>
    <s v="R-404A 0,5 KG"/>
  </r>
  <r>
    <n v="1033"/>
    <n v="7091033"/>
    <s v="S-1033-S-CH"/>
    <s v="zachodniopomorskie"/>
    <x v="44"/>
    <n v="10343325"/>
    <s v="Witryna chłodnicza"/>
    <s v="Juka"/>
    <s v="PICCOLI90"/>
    <s v="3122"/>
    <s v=""/>
    <d v="2014-07-06T00:00:00"/>
    <n v="2014"/>
    <d v="2017-07-06T00:00:00"/>
    <s v="S_WITR_OTW"/>
    <s v="R-404A  KG"/>
  </r>
  <r>
    <n v="1034"/>
    <n v="7091034"/>
    <s v="S-1034-S-CH"/>
    <s v="zachodniopomorskie"/>
    <x v="45"/>
    <n v="10343328"/>
    <s v="Regał chłodniczy"/>
    <s v="Oscartielle"/>
    <s v="WITRYNATIRAMISU6213G"/>
    <s v="721036"/>
    <s v=""/>
    <d v="2012-07-04T00:00:00"/>
    <n v="2012"/>
    <d v="2015-07-04T00:00:00"/>
    <s v="S_REG_OTW"/>
    <s v="R-404A  KG"/>
  </r>
  <r>
    <n v="1034"/>
    <n v="7091034"/>
    <s v="S-1034-S-CH"/>
    <s v="zachodniopomorskie"/>
    <x v="45"/>
    <n v="10343327"/>
    <s v="Szafa chłodnicza"/>
    <s v="Igloo"/>
    <s v="REGAŁ ZAMKNIĘTY"/>
    <s v="NS140543"/>
    <s v=""/>
    <d v="2013-07-05T00:00:00"/>
    <n v="2013"/>
    <d v="2016-07-05T00:00:00"/>
    <s v="S_REG_ZAM"/>
    <s v="R-404A  KG"/>
  </r>
  <r>
    <n v="1034"/>
    <n v="7091034"/>
    <s v="S-1034-S-CH"/>
    <s v="zachodniopomorskie"/>
    <x v="45"/>
    <n v="10592856"/>
    <s v="Szafa mrożnicza Gort"/>
    <s v="Gorta"/>
    <s v="A-8756SPRML60FB"/>
    <s v=""/>
    <s v=""/>
    <d v="2012-07-04T00:00:00"/>
    <n v="2012"/>
    <d v="2015-07-04T00:00:00"/>
    <s v="S_KOM_ZAMR"/>
    <s v="R-404A  KG"/>
  </r>
  <r>
    <n v="1034"/>
    <n v="7091034"/>
    <s v="S-1034-S-CH"/>
    <s v="zachodniopomorskie"/>
    <x v="45"/>
    <n v="10332632"/>
    <s v="Szuflada chłodząca Hot-Dog"/>
    <s v="Porkka"/>
    <s v="ML850"/>
    <s v=""/>
    <s v=""/>
    <d v="2012-07-04T00:00:00"/>
    <n v="2012"/>
    <d v="2015-07-04T00:00:00"/>
    <s v="S_SZUF_HOT"/>
    <s v=""/>
  </r>
  <r>
    <n v="1034"/>
    <n v="7091034"/>
    <s v="S-1034-S-CH"/>
    <s v="zachodniopomorskie"/>
    <x v="45"/>
    <n v="10338362"/>
    <s v="Witryna chłodnicza"/>
    <s v="Juka"/>
    <s v="TOSTI90OTW"/>
    <s v="12217"/>
    <s v=""/>
    <d v="2016-12-19T00:00:00"/>
    <n v="2016"/>
    <d v="2019-12-19T00:00:00"/>
    <s v="S_WITR_OTW"/>
    <s v="R-404A 0,7 KG"/>
  </r>
  <r>
    <n v="1034"/>
    <n v="7091034"/>
    <s v="S-1034-S-CH"/>
    <s v="zachodniopomorskie"/>
    <x v="45"/>
    <n v="10343326"/>
    <s v="Witryna chłodnicza"/>
    <s v="Juka"/>
    <s v="VCK202TRU"/>
    <s v="6176"/>
    <s v=""/>
    <d v="2012-07-04T00:00:00"/>
    <n v="2012"/>
    <d v="2015-07-04T00:00:00"/>
    <s v="S_WITR_OTW"/>
    <s v="R-404A 0,5 KG"/>
  </r>
  <r>
    <n v="1035"/>
    <n v="7091035"/>
    <s v="S-1035-S-CH"/>
    <s v="zachodniopomorskie"/>
    <x v="46"/>
    <n v="10343329"/>
    <s v="Szafa chłodnicza"/>
    <s v="Igloo"/>
    <s v="REGAŁ ZAMKNIĘTY"/>
    <s v="NS 136597"/>
    <s v=""/>
    <d v="2012-07-04T00:00:00"/>
    <n v="2012"/>
    <d v="2015-07-04T00:00:00"/>
    <s v="S_REG_ZAM"/>
    <s v="R-404A  KG"/>
  </r>
  <r>
    <n v="1035"/>
    <n v="7091035"/>
    <s v="S-1035-S-CH"/>
    <s v="zachodniopomorskie"/>
    <x v="46"/>
    <n v="10341438"/>
    <s v="Szafa mroźnicza"/>
    <s v="Igloo"/>
    <s v="Jola700"/>
    <s v="NS-136597"/>
    <s v=""/>
    <d v="2008-09-10T00:00:00"/>
    <n v="2008"/>
    <d v="2011-09-10T00:00:00"/>
    <s v="S_KOM_ZAMR"/>
    <s v="R-507A 1,5 KG"/>
  </r>
  <r>
    <n v="1035"/>
    <n v="7091035"/>
    <s v="S-1035-S-CH"/>
    <s v="zachodniopomorskie"/>
    <x v="46"/>
    <n v="10343330"/>
    <s v="Szafa mroźnicza"/>
    <s v="Gort"/>
    <s v="MP14FB"/>
    <s v="88100361"/>
    <s v=""/>
    <d v="2010-01-01T00:00:00"/>
    <n v="2010"/>
    <d v="2013-01-01T00:00:00"/>
    <s v="S_KOM_ZAMR"/>
    <s v="R-404A 0,275 KG"/>
  </r>
  <r>
    <n v="1035"/>
    <n v="7091035"/>
    <s v="S-1035-S-CH"/>
    <s v="zachodniopomorskie"/>
    <x v="46"/>
    <n v="10332633"/>
    <s v="Szuflada chłodząca Hot-Dog 2021"/>
    <s v="Atria Concept"/>
    <s v="ML550"/>
    <s v="1103740"/>
    <s v=""/>
    <d v="2021-03-16T00:00:00"/>
    <n v="2021"/>
    <d v="2024-03-06T00:00:00"/>
    <s v="S_SZUF_HOT"/>
    <s v=""/>
  </r>
  <r>
    <n v="1036"/>
    <n v="7091036"/>
    <s v="S-1036-S-CH"/>
    <s v="zachodniopomorskie"/>
    <x v="47"/>
    <n v="10343335"/>
    <s v="Regał chłodniczy"/>
    <s v="Juka"/>
    <s v="REGAŁ OTWARTY"/>
    <s v="2231"/>
    <s v="PRAGA"/>
    <d v="2008-06-30T00:00:00"/>
    <n v="2008"/>
    <d v="2011-06-30T00:00:00"/>
    <s v="S_REG_OTW"/>
    <s v="R-404A 0,85 KG"/>
  </r>
  <r>
    <n v="1036"/>
    <n v="7091036"/>
    <s v="S-1036-S-CH"/>
    <s v="zachodniopomorskie"/>
    <x v="47"/>
    <n v="10332634"/>
    <s v="Szuflada chłodząca Hot-Dog"/>
    <s v="Porkka"/>
    <s v="ML850"/>
    <s v=""/>
    <s v=""/>
    <m/>
    <m/>
    <m/>
    <s v="S_SZUF_HOT"/>
    <s v=""/>
  </r>
  <r>
    <n v="1036"/>
    <n v="7091036"/>
    <s v="S-1036-S-CH"/>
    <s v="zachodniopomorskie"/>
    <x v="47"/>
    <n v="10343331"/>
    <s v="Witryna chłodnicza"/>
    <s v="Technoblock"/>
    <s v="Piccolli"/>
    <s v=""/>
    <s v=""/>
    <d v="2010-01-01T00:00:00"/>
    <n v="2010"/>
    <d v="2013-01-01T00:00:00"/>
    <s v="S_WITR_OTW"/>
    <s v="R-404A  KG"/>
  </r>
  <r>
    <n v="1036"/>
    <n v="7091036"/>
    <s v="S-1036-S-CH"/>
    <s v="zachodniopomorskie"/>
    <x v="47"/>
    <n v="10343332"/>
    <s v="Witryna chłodnicza"/>
    <s v="Bolarus"/>
    <s v="Piccolli"/>
    <s v="SN711S"/>
    <s v=""/>
    <d v="2010-01-01T00:00:00"/>
    <n v="2010"/>
    <d v="2013-01-01T00:00:00"/>
    <s v="S_WITR_OTW"/>
    <s v="R-404A 0,21 KG"/>
  </r>
  <r>
    <n v="1036"/>
    <n v="7091036"/>
    <s v="S-1036-S-CH"/>
    <s v="zachodniopomorskie"/>
    <x v="47"/>
    <n v="10343333"/>
    <s v="Witryna chłodnicza"/>
    <s v="Juka"/>
    <s v="FMP1101-070GGSPRM14F"/>
    <s v="2228"/>
    <s v=""/>
    <d v="2008-06-30T00:00:00"/>
    <n v="2008"/>
    <d v="2011-06-30T00:00:00"/>
    <s v="S_WITR_OTW"/>
    <s v="R-404A 0,85 KG"/>
  </r>
  <r>
    <n v="1036"/>
    <n v="7091036"/>
    <s v="S-1036-S-CH"/>
    <s v="zachodniopomorskie"/>
    <x v="47"/>
    <n v="10343334"/>
    <s v="Witryna chłodnicza"/>
    <s v="Juka"/>
    <s v="FMP1101-070GGSPRM14F"/>
    <s v="2238"/>
    <s v=""/>
    <d v="2008-06-30T00:00:00"/>
    <n v="2008"/>
    <d v="2011-06-30T00:00:00"/>
    <s v="S_WITR_OTW"/>
    <s v="R-404A 0,85 KG"/>
  </r>
  <r>
    <n v="1036"/>
    <n v="7091036"/>
    <s v="S-1036-S-CH"/>
    <s v="zachodniopomorskie"/>
    <x v="47"/>
    <n v="10343336"/>
    <s v="Witryna chłodnicza"/>
    <s v="Juka"/>
    <s v="RIOS190"/>
    <s v="R150/80"/>
    <s v=""/>
    <d v="2008-06-30T00:00:00"/>
    <n v="2008"/>
    <d v="2011-06-30T00:00:00"/>
    <s v="S_WITR_OTW"/>
    <s v="R-404A  KG"/>
  </r>
  <r>
    <n v="1177"/>
    <n v="7021177"/>
    <s v="S-1177-S-CH"/>
    <s v="zachodniopomorskie"/>
    <x v="1"/>
    <n v="10332714"/>
    <s v="Szuflada chłodząca Hot-Dog"/>
    <s v="Porkka"/>
    <s v="ML850"/>
    <s v=""/>
    <s v=""/>
    <m/>
    <m/>
    <m/>
    <s v="S_SZUF_HOT"/>
    <s v=""/>
  </r>
  <r>
    <n v="1256"/>
    <n v="7091256"/>
    <s v="S-1256-S-CH"/>
    <s v="zachodniopomorskie"/>
    <x v="48"/>
    <n v="10566113"/>
    <s v="Fresh Wyspa f. 2017/01/06121"/>
    <s v="Gastromax"/>
    <s v="FRESH WYSPA"/>
    <s v="F. 2017/01/06121"/>
    <s v="GPWF"/>
    <d v="2017-02-26T00:00:00"/>
    <n v="2017"/>
    <d v="2020-02-26T00:00:00"/>
    <s v="S_FRESH_W"/>
    <s v=""/>
  </r>
  <r>
    <n v="1256"/>
    <n v="7091256"/>
    <s v="S-1256-S-CH"/>
    <s v="zachodniopomorskie"/>
    <x v="48"/>
    <n v="10337160"/>
    <s v="Komora chłodnicza nr 8"/>
    <s v="Frigo"/>
    <s v="AgregatDanfosstyp:OP"/>
    <s v="0571105CG4816"/>
    <s v=""/>
    <d v="2017-01-28T00:00:00"/>
    <n v="2017"/>
    <d v="2020-01-27T00:00:00"/>
    <s v="S_KOM_CHL"/>
    <s v="R-404A 1,5 KG"/>
  </r>
  <r>
    <n v="1256"/>
    <n v="7091256"/>
    <s v="S-1256-S-CH"/>
    <s v="zachodniopomorskie"/>
    <x v="48"/>
    <n v="10337161"/>
    <s v="Komora mroźnicza nr 8"/>
    <s v="Frigo"/>
    <s v="AgregatDanfosstyp:OP"/>
    <s v="054438CG3916"/>
    <s v=""/>
    <d v="2017-01-28T00:00:00"/>
    <n v="2017"/>
    <d v="2020-01-27T00:00:00"/>
    <s v="S_KOM_ZAMR"/>
    <s v="R-404A 2,5 KG"/>
  </r>
  <r>
    <n v="1256"/>
    <n v="7091256"/>
    <s v="S-1256-S-CH"/>
    <s v="zachodniopomorskie"/>
    <x v="48"/>
    <n v="10337340"/>
    <s v="Regał chłodniczy 2017/01/06120"/>
    <s v="Gastromax"/>
    <s v="REGAŁ ZAMKNIĘTY"/>
    <s v="2017/01/06120"/>
    <s v="GP MDU 6.2-6.5"/>
    <d v="2017-01-01T00:00:00"/>
    <n v="2017"/>
    <d v="2020-01-01T00:00:00"/>
    <s v="S_REG_ZAM"/>
    <s v=""/>
  </r>
  <r>
    <n v="1256"/>
    <n v="7091256"/>
    <s v="S-1256-S-CH"/>
    <s v="zachodniopomorskie"/>
    <x v="48"/>
    <n v="10618287"/>
    <s v="Regał chłodniczy f. 2017/02/06117"/>
    <s v="Gastromax"/>
    <s v="REGAŁ ZAMKNIĘTY"/>
    <s v="F. 2017/02/06117"/>
    <s v="GP M EX/DS 125-6.5"/>
    <d v="2017-01-01T00:00:00"/>
    <n v="2017"/>
    <d v="2020-01-01T00:00:00"/>
    <s v="S_REG_ZAM"/>
    <s v=""/>
  </r>
  <r>
    <n v="1256"/>
    <n v="7091256"/>
    <s v="S-1256-S-CH"/>
    <s v="zachodniopomorskie"/>
    <x v="48"/>
    <n v="10618290"/>
    <s v="Regał chłodniczy f. 2017/02/06118"/>
    <s v="Gastromax"/>
    <s v="REGAŁ ZAMKNIĘTY"/>
    <s v="F. 2017/02/06118"/>
    <s v="GP MDU 6.2-6.5"/>
    <d v="2017-01-01T00:00:00"/>
    <n v="2017"/>
    <d v="2020-01-01T00:00:00"/>
    <s v="S_REG_ZAM"/>
    <s v=""/>
  </r>
  <r>
    <n v="1256"/>
    <n v="7091256"/>
    <s v="S-1256-S-CH"/>
    <s v="zachodniopomorskie"/>
    <x v="48"/>
    <n v="10337339"/>
    <s v="Regał chłodniczy f. 2017/02/06119"/>
    <s v="Gastromax"/>
    <s v="REGAŁ ZAMKNIĘTY"/>
    <s v="2017/01/06119"/>
    <s v="GP MDU 6.2-6.5"/>
    <d v="2017-01-01T00:00:00"/>
    <n v="2017"/>
    <d v="2020-01-01T00:00:00"/>
    <s v="S_REG_ZAM"/>
    <s v=""/>
  </r>
  <r>
    <n v="1256"/>
    <n v="7091256"/>
    <s v="S-1256-S-CH"/>
    <s v="zachodniopomorskie"/>
    <x v="48"/>
    <n v="10343479"/>
    <s v="Stół chłodniczy 2017/01/06122"/>
    <s v="Gastromax"/>
    <s v="Stół chłodniczy"/>
    <s v="2017/01/06122"/>
    <s v=""/>
    <d v="2017-01-01T00:00:00"/>
    <n v="2017"/>
    <d v="2020-01-01T00:00:00"/>
    <s v="S_STOL_CHL"/>
    <s v=""/>
  </r>
  <r>
    <n v="1256"/>
    <n v="7091256"/>
    <s v="S-1256-S-CH"/>
    <s v="zachodniopomorskie"/>
    <x v="48"/>
    <n v="10704333"/>
    <s v="Szafa mroźnicza 2020 009288 z SP 211"/>
    <s v="Igloo"/>
    <s v="Jola700"/>
    <s v="009288"/>
    <s v=""/>
    <d v="2020-09-22T00:00:00"/>
    <n v="2020"/>
    <d v="2023-09-22T00:00:00"/>
    <s v="S_KOM_ZAMR"/>
    <s v="R-507A 1,5 KG"/>
  </r>
  <r>
    <n v="1256"/>
    <n v="7091256"/>
    <s v="S-1256-S-CH"/>
    <s v="zachodniopomorskie"/>
    <x v="48"/>
    <n v="10341569"/>
    <s v="Szafa mroźnicza Igloo 700 ltr"/>
    <s v="Igloo"/>
    <s v="Jola700"/>
    <s v="NS-163768"/>
    <s v=""/>
    <d v="2014-06-01T00:00:00"/>
    <n v="2014"/>
    <d v="2017-06-01T00:00:00"/>
    <s v="S_KOM_ZAMR"/>
    <s v=""/>
  </r>
  <r>
    <n v="1256"/>
    <n v="7091256"/>
    <s v="S-1256-S-CH"/>
    <s v="zachodniopomorskie"/>
    <x v="48"/>
    <n v="10332763"/>
    <s v="Szuflada chłodząca Hot-Dog"/>
    <s v="Gastromax"/>
    <s v="Szuflada H-D"/>
    <s v=""/>
    <s v=""/>
    <d v="2017-01-01T00:00:00"/>
    <n v="2017"/>
    <d v="2020-01-01T00:00:00"/>
    <s v="S_SZUF_HOT"/>
    <s v=""/>
  </r>
  <r>
    <n v="1256"/>
    <n v="7091256"/>
    <s v="S-1256-S-CH"/>
    <s v="zachodniopomorskie"/>
    <x v="48"/>
    <n v="10590358"/>
    <s v="WITRYNA CHŁODNICZA EKSPOZYCYJN z SP 4138"/>
    <s v="Igloo"/>
    <s v="IGLOO"/>
    <s v="245030"/>
    <s v=""/>
    <d v="2019-01-14T00:00:00"/>
    <n v="2019"/>
    <d v="2022-01-14T00:00:00"/>
    <s v="S_WITR_OTW"/>
    <s v="R-404A 5 KG"/>
  </r>
  <r>
    <n v="1256"/>
    <n v="7091256"/>
    <s v="S-1256-S-CH"/>
    <s v="zachodniopomorskie"/>
    <x v="48"/>
    <n v="10343478"/>
    <s v="Witryna chłodnicza TOSTI"/>
    <s v="Juka"/>
    <s v=""/>
    <s v="09171"/>
    <s v=""/>
    <d v="2018-02-18T00:00:00"/>
    <n v="2018"/>
    <d v="2021-02-18T00:00:00"/>
    <s v="S_WITR_OTW"/>
    <s v=""/>
  </r>
  <r>
    <n v="1256"/>
    <n v="7091256"/>
    <s v="S-1256-S-CH"/>
    <s v="zachodniopomorskie"/>
    <x v="48"/>
    <n v="10343480"/>
    <s v="Witryna sałatkowa"/>
    <s v="Gastromax"/>
    <s v="WITRYNA SAŁATKOWA"/>
    <s v="F. 2017/01/06115"/>
    <s v="GPSTSO 0.75"/>
    <d v="2017-01-01T00:00:00"/>
    <n v="2017"/>
    <d v="2020-01-01T00:00:00"/>
    <s v="S_WITR_SAL"/>
    <s v=""/>
  </r>
  <r>
    <n v="1256"/>
    <n v="7091256"/>
    <s v="S-1256-S-CH"/>
    <s v="zachodniopomorskie"/>
    <x v="48"/>
    <n v="10618293"/>
    <s v="Zamrażarka na odpady"/>
    <s v=""/>
    <s v=""/>
    <s v=""/>
    <s v=""/>
    <d v="2017-01-01T00:00:00"/>
    <n v="2017"/>
    <d v="2020-01-01T00:00:00"/>
    <s v="S_ZAMR"/>
    <s v=""/>
  </r>
  <r>
    <n v="1281"/>
    <n v="7091281"/>
    <s v="S-1281-S-CH"/>
    <s v="zachodniopomorskie"/>
    <x v="11"/>
    <n v="10650665"/>
    <s v="Fresh Wyspa"/>
    <s v="Igloo"/>
    <s v="FRESH WYSPA"/>
    <s v="NS-023335"/>
    <s v="FRESH 1.50"/>
    <d v="2021-01-12T00:00:00"/>
    <n v="2021"/>
    <d v="2024-01-12T00:00:00"/>
    <s v="S_FRESH_W"/>
    <s v=""/>
  </r>
  <r>
    <n v="1281"/>
    <n v="7091281"/>
    <s v="S-1281-S-CH"/>
    <s v="zachodniopomorskie"/>
    <x v="11"/>
    <n v="10337164"/>
    <s v="Komora mroźnicza"/>
    <s v="Frigo"/>
    <s v="AgregatDanfosstyp:OP"/>
    <s v="054839CG4116"/>
    <s v=""/>
    <d v="2016-01-01T00:00:00"/>
    <n v="2016"/>
    <d v="2019-01-01T00:00:00"/>
    <s v="S_KOM_ZAMR"/>
    <s v="R-404A 2,5 KG"/>
  </r>
  <r>
    <n v="1281"/>
    <n v="7091281"/>
    <s v="S-1281-S-CH"/>
    <s v="zachodniopomorskie"/>
    <x v="11"/>
    <n v="10650671"/>
    <s v="Regał chłodniczy Bali PET"/>
    <s v="Igloo"/>
    <s v="REGAŁ ZAMKNIĘTY"/>
    <s v="NS-023723"/>
    <s v="BALI PET DP 1.3"/>
    <d v="2021-01-12T00:00:00"/>
    <n v="2021"/>
    <d v="2024-01-12T00:00:00"/>
    <s v="S_REG_ZAM"/>
    <s v=""/>
  </r>
  <r>
    <n v="1281"/>
    <n v="7091281"/>
    <s v="S-1281-S-CH"/>
    <s v="zachodniopomorskie"/>
    <x v="11"/>
    <n v="10650673"/>
    <s v="Regał chłodniczy Bali PET 1,9"/>
    <s v="Igloo"/>
    <s v="REGAŁ ZAMKNIĘTY"/>
    <s v="NS-020085"/>
    <s v="BALI PET DP 1.3"/>
    <d v="2021-01-12T00:00:00"/>
    <n v="2021"/>
    <d v="2024-01-12T00:00:00"/>
    <s v="S_REG_ZAM"/>
    <s v=""/>
  </r>
  <r>
    <n v="1281"/>
    <n v="7091281"/>
    <s v="S-1281-S-CH"/>
    <s v="zachodniopomorskie"/>
    <x v="11"/>
    <n v="10650672"/>
    <s v="Regał chłodniczy Bali PET2"/>
    <s v="Igloo"/>
    <s v="REGAŁ ZAMKNIĘTY"/>
    <s v="NS-024655"/>
    <s v="BALI PET DP 1.3"/>
    <d v="2021-01-12T00:00:00"/>
    <n v="2021"/>
    <d v="2024-01-12T00:00:00"/>
    <s v="S_REG_ZAM"/>
    <s v=""/>
  </r>
  <r>
    <n v="1281"/>
    <n v="7091281"/>
    <s v="S-1281-S-CH"/>
    <s v="zachodniopomorskie"/>
    <x v="11"/>
    <n v="10650669"/>
    <s v="Regał chłodniczy Ewa 500.1.PET"/>
    <s v="Igloo"/>
    <s v="REGAŁ ZAMKNIĘTY"/>
    <s v="NS-023721"/>
    <s v="EWA 500.1 PET"/>
    <d v="2021-01-12T00:00:00"/>
    <n v="2021"/>
    <d v="2024-01-12T00:00:00"/>
    <s v="S_REG_ZAM"/>
    <s v=""/>
  </r>
  <r>
    <n v="1281"/>
    <n v="7091281"/>
    <s v="S-1281-S-CH"/>
    <s v="zachodniopomorskie"/>
    <x v="11"/>
    <n v="10650670"/>
    <s v="Regał chłodniczy Ewa 500.1.PET"/>
    <s v="Igloo"/>
    <s v="REGAŁ ZAMKNIĘTY"/>
    <s v="NS-023722"/>
    <s v="EWA 500.1 PET"/>
    <d v="2021-01-12T00:00:00"/>
    <n v="2021"/>
    <d v="2024-01-12T00:00:00"/>
    <s v="S_REG_ZAM"/>
    <s v=""/>
  </r>
  <r>
    <n v="1281"/>
    <n v="7091281"/>
    <s v="S-1281-S-CH"/>
    <s v="zachodniopomorskie"/>
    <x v="11"/>
    <n v="10650674"/>
    <s v="Stół chłodniczy"/>
    <s v="Lorien"/>
    <s v="BACK BAR"/>
    <s v="20081661"/>
    <s v=""/>
    <d v="2021-03-15T00:00:00"/>
    <n v="2021"/>
    <d v="2024-03-15T00:00:00"/>
    <s v="S_STOL_CHL"/>
    <s v="R-404A  KG"/>
  </r>
  <r>
    <n v="1281"/>
    <n v="7091281"/>
    <s v="S-1281-S-CH"/>
    <s v="zachodniopomorskie"/>
    <x v="11"/>
    <n v="10650667"/>
    <s v="Stół chłodniczy Hot-Dog"/>
    <s v="Igloo"/>
    <s v="Szuflada H-D"/>
    <s v="NS- 023725"/>
    <s v=""/>
    <d v="2021-01-12T00:00:00"/>
    <n v="2021"/>
    <d v="2024-01-12T00:00:00"/>
    <s v="S_SZUF_HOT"/>
    <s v=""/>
  </r>
  <r>
    <n v="1281"/>
    <n v="7091281"/>
    <s v="S-1281-S-CH"/>
    <s v="zachodniopomorskie"/>
    <x v="11"/>
    <n v="10650676"/>
    <s v="Stół mroźniczy"/>
    <s v="Lorien"/>
    <s v="BACK BAR"/>
    <s v="20133907"/>
    <s v=""/>
    <d v="2021-03-15T00:00:00"/>
    <n v="2021"/>
    <d v="2024-03-15T00:00:00"/>
    <s v="S_STOL_CHL"/>
    <s v="1350/700/810"/>
  </r>
  <r>
    <n v="1281"/>
    <n v="7091281"/>
    <s v="S-1281-S-CH"/>
    <s v="zachodniopomorskie"/>
    <x v="11"/>
    <n v="10343483"/>
    <s v="Szafa mroźnicza"/>
    <s v="Juka"/>
    <s v="JO41700NT2180GK"/>
    <s v="10099"/>
    <s v=""/>
    <d v="2009-07-01T00:00:00"/>
    <n v="2009"/>
    <d v="2012-07-01T00:00:00"/>
    <s v="S_KOM_ZAMR"/>
    <s v="R-404A 0,5 KG"/>
  </r>
  <r>
    <n v="1281"/>
    <n v="7091281"/>
    <s v="S-1281-S-CH"/>
    <s v="zachodniopomorskie"/>
    <x v="11"/>
    <n v="10343484"/>
    <s v="Szafa mroźnicza"/>
    <s v="Derby"/>
    <s v="TM500"/>
    <s v="602031680"/>
    <s v=""/>
    <d v="2010-01-01T00:00:00"/>
    <n v="2010"/>
    <d v="2013-01-01T00:00:00"/>
    <s v="S_KOM_ZAMR"/>
    <s v="R-134A 0,145 KG"/>
  </r>
  <r>
    <n v="1281"/>
    <n v="7091281"/>
    <s v="S-1281-S-CH"/>
    <s v="zachodniopomorskie"/>
    <x v="11"/>
    <n v="10343485"/>
    <s v="Szafa mroźnicza"/>
    <s v="Gort"/>
    <s v="CR140TL4F"/>
    <s v="88101002"/>
    <s v=""/>
    <d v="2008-06-30T00:00:00"/>
    <n v="2008"/>
    <d v="2011-06-30T00:00:00"/>
    <s v="S_KOM_ZAMR"/>
    <s v="R-404A 0,275 KG"/>
  </r>
  <r>
    <n v="1281"/>
    <n v="7091281"/>
    <s v="S-1281-S-CH"/>
    <s v="zachodniopomorskie"/>
    <x v="11"/>
    <n v="10343486"/>
    <s v="Szafa mroźnicza"/>
    <s v="Gort"/>
    <s v="THERMOZONEAC200"/>
    <s v="108101542"/>
    <s v=""/>
    <d v="2010-07-02T00:00:00"/>
    <n v="2010"/>
    <d v="2013-07-02T00:00:00"/>
    <s v="S_KOM_ZAMR"/>
    <s v="R-404A 0,275 KG"/>
  </r>
  <r>
    <n v="1281"/>
    <n v="7091281"/>
    <s v="S-1281-S-CH"/>
    <s v="zachodniopomorskie"/>
    <x v="11"/>
    <n v="10338456"/>
    <s v="Witryna chłodnicza"/>
    <s v="Juka"/>
    <s v="TOSTI90OTW"/>
    <s v="12218"/>
    <s v=""/>
    <d v="2016-12-01T00:00:00"/>
    <n v="2016"/>
    <d v="2019-12-01T00:00:00"/>
    <s v="S_WITR_OTW"/>
    <s v="R-404A 0,7 KG"/>
  </r>
  <r>
    <n v="1281"/>
    <n v="7091281"/>
    <s v="S-1281-S-CH"/>
    <s v="zachodniopomorskie"/>
    <x v="11"/>
    <n v="10343481"/>
    <s v="Witryna chłodnicza"/>
    <s v="Technoblock"/>
    <s v="PICCOLI90"/>
    <s v="52595"/>
    <s v=""/>
    <d v="1999-06-21T00:00:00"/>
    <n v="1999"/>
    <d v="2002-06-21T00:00:00"/>
    <s v="S_WITR_OTW"/>
    <s v="R22 0,9 KG"/>
  </r>
  <r>
    <n v="1281"/>
    <n v="7091281"/>
    <s v="S-1281-S-CH"/>
    <s v="zachodniopomorskie"/>
    <x v="11"/>
    <n v="10343482"/>
    <s v="Witryna chłodnicza"/>
    <s v="Juka"/>
    <s v="PICCOLI60"/>
    <s v="10097"/>
    <s v=""/>
    <d v="2009-07-01T00:00:00"/>
    <n v="2009"/>
    <d v="2012-07-01T00:00:00"/>
    <s v="S_WITR_OTW"/>
    <s v="R-404A 2,5 KG"/>
  </r>
  <r>
    <n v="1281"/>
    <n v="7091281"/>
    <s v="S-1281-S-CH"/>
    <s v="zachodniopomorskie"/>
    <x v="11"/>
    <n v="10343487"/>
    <s v="Witryna chłodnicza"/>
    <s v="Bolarus"/>
    <s v="PICCOLI60"/>
    <s v="4187"/>
    <s v=""/>
    <d v="2010-01-01T00:00:00"/>
    <n v="2010"/>
    <d v="2013-01-01T00:00:00"/>
    <s v="S_WITR_OTW"/>
    <s v="R-134A 0,32 KG"/>
  </r>
  <r>
    <n v="1281"/>
    <n v="7091281"/>
    <s v="S-1281-S-CH"/>
    <s v="zachodniopomorskie"/>
    <x v="11"/>
    <n v="10650668"/>
    <s v="Witryna chłodnicza kanapkowa"/>
    <s v="Igloo"/>
    <s v="EXPO 0,9"/>
    <s v="NS-023719"/>
    <s v=""/>
    <d v="2021-01-12T00:00:00"/>
    <n v="2021"/>
    <d v="2024-01-12T00:00:00"/>
    <s v="S_WITR_OTW"/>
    <s v=""/>
  </r>
  <r>
    <n v="1281"/>
    <n v="7091281"/>
    <s v="S-1281-S-CH"/>
    <s v="zachodniopomorskie"/>
    <x v="11"/>
    <n v="10650678"/>
    <s v="Zamrażarka na odpady"/>
    <s v="Lorien"/>
    <s v="Zamrażarka skrzyniow"/>
    <s v="20110408"/>
    <s v=""/>
    <d v="2021-03-15T00:00:00"/>
    <n v="2021"/>
    <d v="2024-03-15T00:00:00"/>
    <s v="S_ZAMR"/>
    <s v=""/>
  </r>
  <r>
    <n v="1283"/>
    <n v="7091283"/>
    <s v="S-1283-S-CH"/>
    <s v="zachodniopomorskie"/>
    <x v="3"/>
    <n v="10338457"/>
    <s v="Fresh Wyspa"/>
    <s v="Igloo"/>
    <s v="FRESH WYSPA"/>
    <s v="NS-243250"/>
    <s v="FRESH"/>
    <d v="2018-10-19T00:00:00"/>
    <n v="2018"/>
    <d v="2021-10-19T00:00:00"/>
    <s v="S_FRESH_W"/>
    <s v=""/>
  </r>
  <r>
    <n v="1283"/>
    <n v="7091283"/>
    <s v="S-1283-S-CH"/>
    <s v="zachodniopomorskie"/>
    <x v="3"/>
    <n v="10343494"/>
    <s v="Komora chłodnicza"/>
    <s v="Frigo"/>
    <s v=""/>
    <s v="18361990"/>
    <s v=""/>
    <d v="2018-10-30T00:00:00"/>
    <n v="2018"/>
    <d v="2021-10-30T00:00:00"/>
    <s v="S_KOM_CHL"/>
    <s v="R-404A 4,5 KG"/>
  </r>
  <r>
    <n v="1283"/>
    <n v="7091283"/>
    <s v="S-1283-S-CH"/>
    <s v="zachodniopomorskie"/>
    <x v="3"/>
    <n v="10343495"/>
    <s v="Komora mroźnicza"/>
    <s v="Frigo"/>
    <s v=""/>
    <s v="18362966"/>
    <s v=""/>
    <d v="2018-10-30T00:00:00"/>
    <n v="2018"/>
    <d v="2021-10-30T00:00:00"/>
    <s v="S_KOM_ZAMR"/>
    <s v="R-404A 1,9 KG"/>
  </r>
  <r>
    <n v="1283"/>
    <n v="7091283"/>
    <s v="S-1283-S-CH"/>
    <s v="zachodniopomorskie"/>
    <x v="3"/>
    <n v="10623939"/>
    <s v="Regał chłodniczy Bali PET nr F 243474"/>
    <s v="Igloo"/>
    <s v="REGAŁ ZAMKNIĘTY"/>
    <s v="243474"/>
    <s v="BALI PET DP 1.3"/>
    <d v="2018-10-19T00:00:00"/>
    <n v="2018"/>
    <d v="2021-10-19T00:00:00"/>
    <s v="S_REG_ZAM"/>
    <s v=""/>
  </r>
  <r>
    <n v="1283"/>
    <n v="7091283"/>
    <s v="S-1283-S-CH"/>
    <s v="zachodniopomorskie"/>
    <x v="3"/>
    <n v="10623940"/>
    <s v="Regał chłodniczy Bali PET nr F 244204"/>
    <s v="Igloo"/>
    <s v="REGAŁ ZAMKNIĘTY"/>
    <s v="244204"/>
    <s v="BALI PET DP 1.3"/>
    <d v="2018-10-19T00:00:00"/>
    <n v="2018"/>
    <d v="2021-03-26T00:00:00"/>
    <s v="S_REG_ZAM"/>
    <s v=""/>
  </r>
  <r>
    <n v="1283"/>
    <n v="7091283"/>
    <s v="S-1283-S-CH"/>
    <s v="zachodniopomorskie"/>
    <x v="3"/>
    <n v="10623941"/>
    <s v="Regał chłodniczy Bali PET nr F 244485"/>
    <s v="Igloo"/>
    <s v="REGAŁ ZAMKNIĘTY"/>
    <s v="244485"/>
    <s v="BALI PET DP 1.3"/>
    <d v="2018-10-19T00:00:00"/>
    <n v="2018"/>
    <d v="2021-03-26T00:00:00"/>
    <s v="S_REG_ZAM"/>
    <s v=""/>
  </r>
  <r>
    <n v="1283"/>
    <n v="7091283"/>
    <s v="S-1283-S-CH"/>
    <s v="zachodniopomorskie"/>
    <x v="3"/>
    <n v="10578793"/>
    <s v="Regał chłodniczy Ewa (alkohol)"/>
    <s v="Igloo"/>
    <s v="REGAŁ ZAMKNIĘTY"/>
    <s v="NS-243288"/>
    <s v="EWA 500.1 PET"/>
    <d v="2018-10-19T00:00:00"/>
    <n v="2018"/>
    <d v="2021-10-19T00:00:00"/>
    <s v="S_REG_ZAM"/>
    <s v=""/>
  </r>
  <r>
    <n v="1283"/>
    <n v="7091283"/>
    <s v="S-1283-S-CH"/>
    <s v="zachodniopomorskie"/>
    <x v="3"/>
    <n v="10343490"/>
    <s v="Stół chłodniczy"/>
    <s v="Igloo"/>
    <s v="STÓŁ CHŁODNICZY"/>
    <s v="NS-243474"/>
    <s v=""/>
    <d v="2018-10-19T00:00:00"/>
    <n v="2018"/>
    <d v="2021-10-19T00:00:00"/>
    <s v="S_STOL_CHL"/>
    <s v=""/>
  </r>
  <r>
    <n v="1283"/>
    <n v="7091283"/>
    <s v="S-1283-S-CH"/>
    <s v="zachodniopomorskie"/>
    <x v="3"/>
    <n v="10343491"/>
    <s v="Stół chłodniczy"/>
    <s v="Lorien"/>
    <s v="STC180/70/85"/>
    <s v="8073988"/>
    <s v=""/>
    <d v="2018-10-05T00:00:00"/>
    <n v="2018"/>
    <d v="2021-10-05T00:00:00"/>
    <s v="S_STOL_CHL"/>
    <s v=""/>
  </r>
  <r>
    <n v="1283"/>
    <n v="7091283"/>
    <s v="S-1283-S-CH"/>
    <s v="zachodniopomorskie"/>
    <x v="3"/>
    <n v="10343492"/>
    <s v="Stół mroźniczy"/>
    <s v="Lorien"/>
    <s v="KTC-810"/>
    <s v="11283"/>
    <s v=""/>
    <d v="2018-10-05T00:00:00"/>
    <n v="2018"/>
    <d v="2021-10-05T00:00:00"/>
    <s v="S_STOL_CHL"/>
    <s v=""/>
  </r>
  <r>
    <n v="1283"/>
    <n v="7091283"/>
    <s v="S-1283-S-CH"/>
    <s v="zachodniopomorskie"/>
    <x v="3"/>
    <n v="10343496"/>
    <s v="Szafa mroźnicza"/>
    <s v="Igloo"/>
    <s v="OLA1400"/>
    <s v="88100743"/>
    <s v=""/>
    <m/>
    <m/>
    <m/>
    <s v="S_KOM_ZAMR"/>
    <s v="R-404A 0,275 KG"/>
  </r>
  <r>
    <n v="1283"/>
    <n v="7091283"/>
    <s v="S-1283-S-CH"/>
    <s v="zachodniopomorskie"/>
    <x v="3"/>
    <n v="10609759"/>
    <s v="Witryna chłodnicza Tosti"/>
    <s v="Juka"/>
    <s v="Witryna Tosti"/>
    <s v="2017/01047"/>
    <s v=""/>
    <d v="2017-01-16T00:00:00"/>
    <n v="2017"/>
    <d v="2020-01-01T00:00:00"/>
    <s v="S_WITR_OTW"/>
    <s v=""/>
  </r>
  <r>
    <n v="1283"/>
    <n v="7091283"/>
    <s v="S-1283-S-CH"/>
    <s v="zachodniopomorskie"/>
    <x v="3"/>
    <n v="10343489"/>
    <s v="Witryna kanapkowa ze zraszacze"/>
    <s v="Igloo"/>
    <s v="WITRYNA KANAPKOWA"/>
    <s v="NS-243271"/>
    <s v="EXPO 1.25 W"/>
    <d v="2018-10-19T00:00:00"/>
    <n v="2018"/>
    <d v="2021-10-19T00:00:00"/>
    <s v="S_WITR_KAN"/>
    <s v=""/>
  </r>
  <r>
    <n v="1283"/>
    <n v="7091283"/>
    <s v="S-1283-S-CH"/>
    <s v="zachodniopomorskie"/>
    <x v="3"/>
    <n v="10343488"/>
    <s v="Witryna sałatkowa"/>
    <s v="Igloo"/>
    <s v="WITRYNA SAŁATKOWA"/>
    <s v="NS-243300"/>
    <s v="STS"/>
    <d v="2018-10-19T00:00:00"/>
    <n v="2018"/>
    <d v="2021-10-19T00:00:00"/>
    <s v="S_WITR_SAL"/>
    <s v=""/>
  </r>
  <r>
    <n v="1283"/>
    <n v="7091283"/>
    <s v="S-1283-S-CH"/>
    <s v="zachodniopomorskie"/>
    <x v="3"/>
    <n v="10623938"/>
    <s v="Zamrażarka Gort  nr F 088101027"/>
    <s v="Gort"/>
    <s v="Gort FMP1101-070GG"/>
    <s v="088101027"/>
    <s v=""/>
    <m/>
    <m/>
    <m/>
    <s v="S_ZAMR"/>
    <s v="R-404A 0,275 KG"/>
  </r>
  <r>
    <n v="1283"/>
    <n v="7091283"/>
    <s v="S-1283-S-CH"/>
    <s v="zachodniopomorskie"/>
    <x v="3"/>
    <n v="10623937"/>
    <s v="Zamrażarka Gort  nr F 108101532"/>
    <s v="Gort"/>
    <s v="Gort FMP1101-070GG"/>
    <s v="108101532"/>
    <s v=""/>
    <m/>
    <m/>
    <m/>
    <s v="S_ZAMR"/>
    <s v="R-404A 0,275 KG"/>
  </r>
  <r>
    <n v="1283"/>
    <n v="7091283"/>
    <s v="S-1283-S-CH"/>
    <s v="zachodniopomorskie"/>
    <x v="3"/>
    <n v="10343493"/>
    <s v="Zamrażarka skrzyniowa na odpad"/>
    <s v="Lorien Grup"/>
    <s v=""/>
    <s v="6191538"/>
    <s v=""/>
    <d v="2018-10-05T00:00:00"/>
    <n v="2018"/>
    <d v="2021-10-05T00:00:00"/>
    <s v="S_ZAMR"/>
    <s v=""/>
  </r>
  <r>
    <n v="1284"/>
    <n v="7091284"/>
    <s v="S-1284-S-CH"/>
    <s v="zachodniopomorskie"/>
    <x v="11"/>
    <n v="10566115"/>
    <s v="Fresh Wyspa"/>
    <s v="Gastromax"/>
    <s v="FRESH WYSPA"/>
    <s v="2017/11/07658"/>
    <s v="GPWF"/>
    <d v="2017-11-27T00:00:00"/>
    <n v="2017"/>
    <d v="2020-11-27T00:00:00"/>
    <s v="S_FRESH_W"/>
    <s v=""/>
  </r>
  <r>
    <n v="1284"/>
    <n v="7091284"/>
    <s v="S-1284-S-CH"/>
    <s v="zachodniopomorskie"/>
    <x v="11"/>
    <n v="10343828"/>
    <s v="Komora chłodnicza"/>
    <s v="Frigo"/>
    <s v="AgregatRivacoldtyp:S"/>
    <s v="17431239"/>
    <s v=""/>
    <d v="2017-01-01T00:00:00"/>
    <n v="2017"/>
    <d v="2020-01-01T00:00:00"/>
    <s v="S_KOM_CHL"/>
    <s v="R-404A 1,8 KG"/>
  </r>
  <r>
    <n v="1284"/>
    <n v="7091284"/>
    <s v="S-1284-S-CH"/>
    <s v="zachodniopomorskie"/>
    <x v="11"/>
    <n v="10343829"/>
    <s v="Komora mroźnicza"/>
    <s v="Frigo"/>
    <s v="AgregatRivacoldtyp:S"/>
    <s v="17431241"/>
    <s v=""/>
    <d v="2017-01-01T00:00:00"/>
    <n v="2017"/>
    <d v="2020-01-01T00:00:00"/>
    <s v="S_KOM_ZAMR"/>
    <s v="R-404A 1,9 KG"/>
  </r>
  <r>
    <n v="1284"/>
    <n v="7091284"/>
    <s v="S-1284-S-CH"/>
    <s v="zachodniopomorskie"/>
    <x v="11"/>
    <n v="10587269"/>
    <s v="Regał chłodniczy zamknięty 60"/>
    <s v="Gastromax"/>
    <s v="REGAŁ ZAMKNIĘTY"/>
    <s v="2017/11/07653"/>
    <s v=""/>
    <d v="2017-11-27T00:00:00"/>
    <n v="2017"/>
    <d v="2020-11-27T00:00:00"/>
    <s v="S_REG_ZAM"/>
    <s v="60-70-/60-70 L"/>
  </r>
  <r>
    <n v="1284"/>
    <n v="7091284"/>
    <s v="S-1284-S-CH"/>
    <s v="zachodniopomorskie"/>
    <x v="11"/>
    <n v="10587265"/>
    <s v="Stół chłodniczy"/>
    <s v="Gastromax"/>
    <s v="GP 4D235CHT"/>
    <s v="2017/11/07651"/>
    <s v="210 CM"/>
    <d v="2017-11-27T00:00:00"/>
    <n v="2017"/>
    <d v="2020-11-27T00:00:00"/>
    <s v="S_STOL_CHL"/>
    <s v="900/900/1400"/>
  </r>
  <r>
    <n v="1284"/>
    <n v="7091284"/>
    <s v="S-1284-S-CH"/>
    <s v="zachodniopomorskie"/>
    <x v="11"/>
    <n v="10587266"/>
    <s v="Stół mroźniczy"/>
    <s v="Gastromax"/>
    <s v="GP 2D135MR"/>
    <s v="2017/11/07652"/>
    <s v="140 CM"/>
    <d v="2017-11-27T00:00:00"/>
    <n v="2017"/>
    <d v="2020-11-27T00:00:00"/>
    <s v="S_STOL_CHL"/>
    <s v=""/>
  </r>
  <r>
    <n v="1284"/>
    <n v="7091284"/>
    <s v="S-1284-S-CH"/>
    <s v="zachodniopomorskie"/>
    <x v="11"/>
    <n v="10343497"/>
    <s v="Szafa mroźnicza"/>
    <s v="Gort"/>
    <s v="ZN15IB"/>
    <s v="108101533"/>
    <s v=""/>
    <d v="2010-01-01T00:00:00"/>
    <n v="2010"/>
    <d v="2013-01-01T00:00:00"/>
    <s v="S_KOM_ZAMR"/>
    <s v="R-404A 0,29 KG"/>
  </r>
  <r>
    <n v="1284"/>
    <n v="7091284"/>
    <s v="S-1284-S-CH"/>
    <s v="zachodniopomorskie"/>
    <x v="11"/>
    <n v="10343505"/>
    <s v="Szafa mroźnicza"/>
    <s v="Gort"/>
    <s v="WCK120TRUWJ9232GS"/>
    <s v="88100839"/>
    <s v=""/>
    <d v="2010-01-01T00:00:00"/>
    <n v="2010"/>
    <d v="2013-01-01T00:00:00"/>
    <s v="S_KOM_ZAMR"/>
    <s v="R-404A 0,275 KG"/>
  </r>
  <r>
    <n v="1284"/>
    <n v="7091284"/>
    <s v="S-1284-S-CH"/>
    <s v="zachodniopomorskie"/>
    <x v="11"/>
    <n v="10587270"/>
    <s v="Witryna chłodnicza"/>
    <s v="Juka"/>
    <s v="TOSTI90OTW"/>
    <s v="12088"/>
    <s v=""/>
    <d v="2017-12-08T00:00:00"/>
    <n v="2017"/>
    <d v="2020-12-08T00:00:00"/>
    <s v="S_WITR_OTW"/>
    <s v="R-404A 0,7 KG"/>
  </r>
  <r>
    <n v="1284"/>
    <n v="7091284"/>
    <s v="S-1284-S-CH"/>
    <s v="zachodniopomorskie"/>
    <x v="11"/>
    <n v="10587263"/>
    <s v="Witryna chłodnicza GRAB"/>
    <s v="GP Production"/>
    <s v=""/>
    <s v="2017/11/07657"/>
    <s v=""/>
    <d v="2017-11-27T00:00:00"/>
    <n v="2017"/>
    <d v="2020-11-27T00:00:00"/>
    <s v="S_WITR_OTW"/>
    <s v="1800/700/850"/>
  </r>
  <r>
    <n v="1284"/>
    <n v="7091284"/>
    <s v="S-1284-S-CH"/>
    <s v="zachodniopomorskie"/>
    <x v="11"/>
    <n v="10620565"/>
    <s v="Witryna Hot-Dog"/>
    <s v="Gastromax"/>
    <s v="Szuflada H-D"/>
    <s v="2017/11/07654"/>
    <s v=""/>
    <d v="2017-11-27T00:00:00"/>
    <n v="2017"/>
    <d v="2020-11-27T00:00:00"/>
    <s v="S_SZUF_HOT"/>
    <s v=""/>
  </r>
  <r>
    <n v="1284"/>
    <n v="7091284"/>
    <s v="S-1284-S-CH"/>
    <s v="zachodniopomorskie"/>
    <x v="11"/>
    <n v="10587262"/>
    <s v="Witryna kanapkowa ze zraszaczem"/>
    <s v="Gastromax"/>
    <s v="WITRYNA KANAPKOWA"/>
    <s v="2017/11/07656"/>
    <s v="GPORWZ"/>
    <d v="2017-11-27T00:00:00"/>
    <n v="2017"/>
    <d v="2020-11-27T00:00:00"/>
    <s v="S_WITR_KAN"/>
    <s v="1800/700/850"/>
  </r>
  <r>
    <n v="1284"/>
    <n v="7091284"/>
    <s v="S-1284-S-CH"/>
    <s v="zachodniopomorskie"/>
    <x v="11"/>
    <n v="10587261"/>
    <s v="Witryna sałatkowa"/>
    <s v="Gastromax"/>
    <s v="WITRYNA SAŁATKOWA"/>
    <s v="2017/11/07655"/>
    <s v="GPSTSO"/>
    <d v="2017-11-27T00:00:00"/>
    <n v="2017"/>
    <d v="2020-11-27T00:00:00"/>
    <s v="S_WITR_SAL"/>
    <s v="900/900/1400"/>
  </r>
  <r>
    <n v="1284"/>
    <n v="7091284"/>
    <s v="S-1284-S-CH"/>
    <s v="zachodniopomorskie"/>
    <x v="11"/>
    <n v="10587267"/>
    <s v="Zamrażarka skrzyniowa na odpady"/>
    <s v="GP Production"/>
    <s v=""/>
    <s v="(11)170927(21)0017"/>
    <s v=""/>
    <d v="2017-11-27T00:00:00"/>
    <n v="2017"/>
    <d v="2020-11-27T00:00:00"/>
    <s v="S_ZAMR"/>
    <s v=""/>
  </r>
  <r>
    <n v="1285"/>
    <n v="7091285"/>
    <s v="S-1285-S-CH"/>
    <s v="zachodniopomorskie"/>
    <x v="11"/>
    <n v="10713935"/>
    <s v="Fresh Wyspa 150"/>
    <s v="Gastromax"/>
    <s v="FRESH WYSPA"/>
    <s v="2023/06/19775"/>
    <s v="GPWF 1.50"/>
    <d v="2023-07-01T00:00:00"/>
    <n v="2023"/>
    <d v="2026-07-01T00:00:00"/>
    <s v="S_FRESH_W"/>
    <s v=""/>
  </r>
  <r>
    <n v="1285"/>
    <n v="7091285"/>
    <s v="S-1285-S-CH"/>
    <s v="zachodniopomorskie"/>
    <x v="11"/>
    <n v="10714007"/>
    <s v="Komora chłodnicza Igloo"/>
    <s v="Igloo"/>
    <s v=""/>
    <s v="NS-071917"/>
    <s v=""/>
    <d v="2023-09-21T00:00:00"/>
    <n v="2023"/>
    <d v="2026-09-21T00:00:00"/>
    <s v="S_KOM_CHL"/>
    <s v="R449A - 1,7 KG"/>
  </r>
  <r>
    <n v="1285"/>
    <n v="7091285"/>
    <s v="S-1285-S-CH"/>
    <s v="zachodniopomorskie"/>
    <x v="11"/>
    <n v="10593342"/>
    <s v="Komora mroźnicza Frigo"/>
    <s v="Frigo"/>
    <s v="RIV1ACOLD"/>
    <s v="15392211"/>
    <s v=""/>
    <d v="2015-10-23T00:00:00"/>
    <n v="2015"/>
    <d v="2018-10-23T00:00:00"/>
    <s v="S_KOM_ZAMR"/>
    <s v="R-404A  KG"/>
  </r>
  <r>
    <n v="1285"/>
    <n v="7091285"/>
    <s v="S-1285-S-CH"/>
    <s v="zachodniopomorskie"/>
    <x v="11"/>
    <n v="10714006"/>
    <s v="Komora mroźnicza Igloo"/>
    <s v="Igloo"/>
    <s v=""/>
    <s v="NS-072147"/>
    <s v=""/>
    <d v="2023-09-21T00:00:00"/>
    <n v="2023"/>
    <d v="2026-09-21T00:00:00"/>
    <s v="S_KOM_ZAMR"/>
    <s v="R449A - 2,6 KG"/>
  </r>
  <r>
    <n v="1285"/>
    <n v="7091285"/>
    <s v="S-1285-S-CH"/>
    <s v="zachodniopomorskie"/>
    <x v="11"/>
    <n v="10714033"/>
    <s v="Lodówka"/>
    <s v="Franke"/>
    <s v="SU05FM"/>
    <s v="A2110142306210"/>
    <s v=""/>
    <d v="2023-07-25T00:00:00"/>
    <n v="2023"/>
    <d v="2025-07-25T00:00:00"/>
    <s v="S_LOD"/>
    <s v=""/>
  </r>
  <r>
    <n v="1285"/>
    <n v="7091285"/>
    <s v="S-1285-S-CH"/>
    <s v="zachodniopomorskie"/>
    <x v="11"/>
    <n v="10713928"/>
    <s v="Regał chłodniczy zamknięty 120"/>
    <s v="Gastromax"/>
    <s v="REGAŁ ZAMKNIĘTY"/>
    <s v="2023/06/19836"/>
    <s v=""/>
    <d v="2023-07-01T00:00:00"/>
    <n v="2023"/>
    <d v="2026-07-01T00:00:00"/>
    <s v="S_REG_ZAM"/>
    <s v=""/>
  </r>
  <r>
    <n v="1285"/>
    <n v="7091285"/>
    <s v="S-1285-S-CH"/>
    <s v="zachodniopomorskie"/>
    <x v="11"/>
    <n v="10713929"/>
    <s v="Regał chłodniczy zamknięty 120"/>
    <s v="Gastromax"/>
    <s v="REGAŁ ZAMKNIĘTY"/>
    <s v="2023/06/19837"/>
    <s v=""/>
    <d v="2023-07-01T00:00:00"/>
    <n v="2023"/>
    <d v="2026-07-01T00:00:00"/>
    <s v="S_REG_ZAM"/>
    <s v=""/>
  </r>
  <r>
    <n v="1285"/>
    <n v="7091285"/>
    <s v="S-1285-S-CH"/>
    <s v="zachodniopomorskie"/>
    <x v="11"/>
    <n v="10713927"/>
    <s v="Regał chłodniczy zamknięty 180"/>
    <s v="Gastromax"/>
    <s v="REGAŁ ZAMKNIĘTY"/>
    <s v="2023/06/19835"/>
    <s v="GP M EX/DS 187-7.5"/>
    <d v="2023-07-01T00:00:00"/>
    <n v="2023"/>
    <d v="2026-07-01T00:00:00"/>
    <s v="S_REG_ZAM"/>
    <s v=""/>
  </r>
  <r>
    <n v="1285"/>
    <n v="7091285"/>
    <s v="S-1285-S-CH"/>
    <s v="zachodniopomorskie"/>
    <x v="11"/>
    <n v="10713925"/>
    <s v="Regał chłodniczy zamknięty 60"/>
    <s v="Gastromax"/>
    <s v="REGAŁ ZAMKNIĘTY"/>
    <s v="2023/06/19833"/>
    <s v=""/>
    <d v="2023-07-01T00:00:00"/>
    <n v="2023"/>
    <d v="2026-07-01T00:00:00"/>
    <s v="S_REG_ZAM"/>
    <s v=""/>
  </r>
  <r>
    <n v="1285"/>
    <n v="7091285"/>
    <s v="S-1285-S-CH"/>
    <s v="zachodniopomorskie"/>
    <x v="11"/>
    <n v="10713926"/>
    <s v="Regał chłodniczy zamknięty 60"/>
    <s v="Gastromax"/>
    <s v="REGAŁ ZAMKNIĘTY"/>
    <s v="2023/06/19834"/>
    <s v=""/>
    <d v="2023-07-01T00:00:00"/>
    <n v="2023"/>
    <d v="2026-07-01T00:00:00"/>
    <s v="S_REG_ZAM"/>
    <s v=""/>
  </r>
  <r>
    <n v="1285"/>
    <n v="7091285"/>
    <s v="S-1285-S-CH"/>
    <s v="zachodniopomorskie"/>
    <x v="11"/>
    <n v="10713930"/>
    <s v="Stół chłodniczy 140 z szufladami"/>
    <s v="Gastromax"/>
    <s v="STÓŁ CHŁODNICZY"/>
    <s v="2023/06/19843"/>
    <s v="BACK BAR"/>
    <d v="2023-07-01T00:00:00"/>
    <n v="2023"/>
    <d v="2026-07-01T00:00:00"/>
    <s v="S_STOL_CHL"/>
    <s v=""/>
  </r>
  <r>
    <n v="1285"/>
    <n v="7091285"/>
    <s v="S-1285-S-CH"/>
    <s v="zachodniopomorskie"/>
    <x v="11"/>
    <n v="10713931"/>
    <s v="Stół mroźniczy 140 z szufladami"/>
    <s v="Gastromax"/>
    <s v="STÓŁ MROŹNICZY"/>
    <s v="2023/06/19844"/>
    <s v=""/>
    <d v="2023-07-01T00:00:00"/>
    <n v="2023"/>
    <d v="2026-07-01T00:00:00"/>
    <s v="S_LADA_CHL"/>
    <s v=""/>
  </r>
  <r>
    <n v="1285"/>
    <n v="7091285"/>
    <s v="S-1285-S-CH"/>
    <s v="zachodniopomorskie"/>
    <x v="11"/>
    <n v="10713933"/>
    <s v="Stół sałatkowy z nadstawką szklaną"/>
    <s v="Gastromax"/>
    <s v="900x900x1400"/>
    <s v="2023/06/19839"/>
    <s v=""/>
    <d v="2023-07-01T00:00:00"/>
    <n v="2023"/>
    <d v="2026-07-01T00:00:00"/>
    <s v="S_STOL_CHL"/>
    <s v=""/>
  </r>
  <r>
    <n v="1285"/>
    <n v="7091285"/>
    <s v="S-1285-S-CH"/>
    <s v="zachodniopomorskie"/>
    <x v="11"/>
    <n v="10343509"/>
    <s v="Szafa chłodnicza"/>
    <s v="Bolarus"/>
    <s v="FMP1101-070GG"/>
    <s v="4274"/>
    <s v=""/>
    <d v="2010-01-01T00:00:00"/>
    <n v="2010"/>
    <d v="2013-01-01T00:00:00"/>
    <s v="S_KOM_CHL"/>
    <s v="R-134A 0,32 KG"/>
  </r>
  <r>
    <n v="1285"/>
    <n v="7091285"/>
    <s v="S-1285-S-CH"/>
    <s v="zachodniopomorskie"/>
    <x v="11"/>
    <n v="10713934"/>
    <s v="Witryna ekspozycyjna kanapkowa"/>
    <s v="Gastromax"/>
    <s v="1250x900x1400"/>
    <s v="2023/06/19840"/>
    <s v=""/>
    <d v="2023-07-01T00:00:00"/>
    <n v="2023"/>
    <d v="2026-07-01T00:00:00"/>
    <s v="S_WITR_CHL"/>
    <s v=""/>
  </r>
  <r>
    <n v="1285"/>
    <n v="7091285"/>
    <s v="S-1285-S-CH"/>
    <s v="zachodniopomorskie"/>
    <x v="11"/>
    <n v="10713932"/>
    <s v="Witryna HD z nadstawką szklaną"/>
    <s v="Gastromax"/>
    <s v="1200x670x1400"/>
    <s v="2023/06/19838"/>
    <s v=""/>
    <d v="2023-07-01T00:00:00"/>
    <n v="2023"/>
    <d v="2026-07-01T00:00:00"/>
    <s v="S_WITR_CHL"/>
    <s v=""/>
  </r>
  <r>
    <n v="1285"/>
    <n v="7091285"/>
    <s v="S-1285-S-CH"/>
    <s v="zachodniopomorskie"/>
    <x v="11"/>
    <n v="10713936"/>
    <s v="Witryna otwarta 600"/>
    <s v="Gastromax"/>
    <s v="600x710x1470"/>
    <s v="2023/06/19841"/>
    <s v=""/>
    <d v="2023-07-01T00:00:00"/>
    <n v="2023"/>
    <d v="2026-07-01T00:00:00"/>
    <s v="S_WITR_CHL"/>
    <s v=""/>
  </r>
  <r>
    <n v="1285"/>
    <n v="7091285"/>
    <s v="S-1285-S-CH"/>
    <s v="zachodniopomorskie"/>
    <x v="11"/>
    <n v="10713937"/>
    <s v="Witryna otwarta 900"/>
    <s v="Gastromax"/>
    <s v="900x710x1470"/>
    <s v="2023/06/19842"/>
    <s v=""/>
    <d v="2023-07-01T00:00:00"/>
    <n v="2023"/>
    <d v="2026-07-01T00:00:00"/>
    <s v="S_WITR_CHL"/>
    <s v=""/>
  </r>
  <r>
    <n v="1302"/>
    <n v="7021302"/>
    <s v="S-1302-S-CH"/>
    <s v="zachodniopomorskie"/>
    <x v="49"/>
    <n v="10343517"/>
    <s v="Regał chłodniczy"/>
    <s v="Oscartielle"/>
    <s v="FMP1101-70GGMP14FB"/>
    <s v="1K164493301"/>
    <s v=""/>
    <d v="2011-07-03T00:00:00"/>
    <n v="2011"/>
    <d v="2014-07-03T00:00:00"/>
    <s v="S_REG_OTW"/>
    <s v="R-404A  KG"/>
  </r>
  <r>
    <n v="1302"/>
    <n v="7021302"/>
    <s v="S-1302-S-CH"/>
    <s v="zachodniopomorskie"/>
    <x v="49"/>
    <n v="10332800"/>
    <s v="Szuflada chłodząca Hot-Dog"/>
    <s v="Porkka"/>
    <s v="ML850"/>
    <s v=""/>
    <s v=""/>
    <m/>
    <m/>
    <m/>
    <s v="S_SZUF_HOT"/>
    <s v=""/>
  </r>
  <r>
    <n v="1302"/>
    <n v="7021302"/>
    <s v="S-1302-S-CH"/>
    <s v="zachodniopomorskie"/>
    <x v="49"/>
    <n v="10343516"/>
    <s v="Witryna chłodnicza"/>
    <s v="Juka"/>
    <s v="WCHL1,5TNKSHK103462"/>
    <s v="12093"/>
    <s v=""/>
    <d v="2013-07-05T00:00:00"/>
    <n v="2013"/>
    <d v="2016-07-05T00:00:00"/>
    <s v="S_WITR_OTW"/>
    <s v="R-404A 0,5 KG"/>
  </r>
  <r>
    <n v="1308"/>
    <n v="7021308"/>
    <s v="S-1308-S-CH"/>
    <s v="zachodniopomorskie"/>
    <x v="0"/>
    <n v="10638134"/>
    <s v="Fresh Wyspa"/>
    <s v="Igloo"/>
    <s v="FRESH WYSPA"/>
    <s v="NS-010269"/>
    <s v="FRESH 1.50"/>
    <d v="2020-10-19T00:00:00"/>
    <n v="2020"/>
    <d v="2023-10-19T00:00:00"/>
    <s v="S_FRESH_W"/>
    <s v=""/>
  </r>
  <r>
    <n v="1308"/>
    <n v="7021308"/>
    <s v="S-1308-S-CH"/>
    <s v="zachodniopomorskie"/>
    <x v="0"/>
    <n v="10638140"/>
    <s v="Komora chłodnicza"/>
    <s v=""/>
    <s v="Juka"/>
    <s v="102005003164"/>
    <s v=""/>
    <d v="2020-10-14T00:00:00"/>
    <n v="2020"/>
    <d v="2023-10-14T00:00:00"/>
    <s v="S_KOM_CHL"/>
    <s v="R-404A 2 KG"/>
  </r>
  <r>
    <n v="1308"/>
    <n v="7021308"/>
    <s v="S-1308-S-CH"/>
    <s v="zachodniopomorskie"/>
    <x v="0"/>
    <n v="10638141"/>
    <s v="Komora mroźnicza"/>
    <s v="Juka"/>
    <s v="KOMORAMR183X103"/>
    <s v="102031002616"/>
    <s v=""/>
    <d v="2020-10-14T00:00:00"/>
    <n v="2020"/>
    <d v="2023-10-14T00:00:00"/>
    <s v="S_KOM_ZAMR"/>
    <s v="R-404A 3 KG"/>
  </r>
  <r>
    <n v="1308"/>
    <n v="7021308"/>
    <s v="S-1308-S-CH"/>
    <s v="zachodniopomorskie"/>
    <x v="0"/>
    <n v="10638137"/>
    <s v="Regał chłodniczy Bali PET"/>
    <s v="Igloo"/>
    <s v="REGAŁ ZAMKNIĘTY"/>
    <s v="NS-010190"/>
    <s v="BALI PET DP 1.3"/>
    <d v="2020-10-19T00:00:00"/>
    <n v="2020"/>
    <d v="2023-10-19T00:00:00"/>
    <s v="S_REG_ZAM"/>
    <s v=""/>
  </r>
  <r>
    <n v="1308"/>
    <n v="7021308"/>
    <s v="S-1308-S-CH"/>
    <s v="zachodniopomorskie"/>
    <x v="0"/>
    <n v="10638138"/>
    <s v="Regał chłodniczy Bali PET"/>
    <s v="Igloo"/>
    <s v="REGAŁ ZAMKNIĘTY"/>
    <s v="NS-010194"/>
    <s v="BALI PET DP 1.3"/>
    <d v="2020-10-19T00:00:00"/>
    <n v="202"/>
    <d v="2023-10-19T00:00:00"/>
    <s v="S_REG_ZAM"/>
    <s v=""/>
  </r>
  <r>
    <n v="1308"/>
    <n v="7021308"/>
    <s v="S-1308-S-CH"/>
    <s v="zachodniopomorskie"/>
    <x v="0"/>
    <n v="10638139"/>
    <s v="Regał chłodniczy Bali PET"/>
    <s v="Igloo"/>
    <s v="REGAŁ ZAMKNIĘTY"/>
    <s v="NS-010196"/>
    <s v="BALI PET DP 1.3"/>
    <d v="2020-10-19T00:00:00"/>
    <n v="2020"/>
    <d v="2023-10-19T00:00:00"/>
    <s v="S_REG_ZAM"/>
    <s v=""/>
  </r>
  <r>
    <n v="1308"/>
    <n v="7021308"/>
    <s v="S-1308-S-CH"/>
    <s v="zachodniopomorskie"/>
    <x v="0"/>
    <n v="10638135"/>
    <s v="Regał chłodniczy Ewa 500.1.PET"/>
    <s v="Igloo"/>
    <s v="REGAŁ ZAMKNIĘTY"/>
    <s v="NS-010184"/>
    <s v="EWA 500.1 PET"/>
    <d v="2020-10-19T00:00:00"/>
    <n v="2020"/>
    <d v="2023-10-19T00:00:00"/>
    <s v="S_REG_ZAM"/>
    <s v=""/>
  </r>
  <r>
    <n v="1308"/>
    <n v="7021308"/>
    <s v="S-1308-S-CH"/>
    <s v="zachodniopomorskie"/>
    <x v="0"/>
    <n v="10638136"/>
    <s v="Regał chłodniczy Ewa 500.1.PET"/>
    <s v="Igloo"/>
    <s v="REGAŁ ZAMKNIĘTY"/>
    <s v="NS-010186"/>
    <s v="EWA 500.1 PET"/>
    <d v="2020-10-19T00:00:00"/>
    <n v="2020"/>
    <d v="2023-10-19T00:00:00"/>
    <s v="S_REG_ZAM"/>
    <s v=""/>
  </r>
  <r>
    <n v="1308"/>
    <n v="7021308"/>
    <s v="S-1308-S-CH"/>
    <s v="zachodniopomorskie"/>
    <x v="0"/>
    <n v="10638132"/>
    <s v="Stół chłodniczy Hot-Dog"/>
    <s v="Igloo"/>
    <s v="Szuflada H-D"/>
    <s v="NS-004544"/>
    <s v=""/>
    <d v="2020-10-19T00:00:00"/>
    <n v="2020"/>
    <d v="2023-10-19T00:00:00"/>
    <s v="S_SZUF_HOT"/>
    <s v=""/>
  </r>
  <r>
    <n v="1308"/>
    <n v="7021308"/>
    <s v="S-1308-S-CH"/>
    <s v="zachodniopomorskie"/>
    <x v="0"/>
    <n v="10638145"/>
    <s v="Stół chłodniczy ze zlewem"/>
    <s v=""/>
    <s v=""/>
    <s v="202011082-0001"/>
    <s v=""/>
    <d v="2020-10-06T00:00:00"/>
    <n v="2020"/>
    <d v="2023-10-06T00:00:00"/>
    <s v="S_STOL_CHL"/>
    <s v="1770X700X850"/>
  </r>
  <r>
    <n v="1308"/>
    <n v="7021308"/>
    <s v="S-1308-S-CH"/>
    <s v="zachodniopomorskie"/>
    <x v="0"/>
    <n v="10638144"/>
    <s v="Stół mroźniczy"/>
    <s v=""/>
    <s v=""/>
    <s v="202011083-0001"/>
    <s v=""/>
    <d v="2020-10-06T00:00:00"/>
    <n v="2020"/>
    <d v="2023-10-06T00:00:00"/>
    <s v="S_STOL_CHL"/>
    <s v="1770/700/850"/>
  </r>
  <r>
    <n v="1308"/>
    <n v="7021308"/>
    <s v="S-1308-S-CH"/>
    <s v="zachodniopomorskie"/>
    <x v="0"/>
    <n v="10341638"/>
    <s v="Szafa mroźnicza"/>
    <s v="Igloo"/>
    <s v="Jola700"/>
    <s v="NS-140404"/>
    <s v=""/>
    <d v="2008-12-10T00:00:00"/>
    <n v="2008"/>
    <d v="2011-12-10T00:00:00"/>
    <s v="S_KOM_ZAMR"/>
    <s v="R-507A 1,5 KG"/>
  </r>
  <r>
    <n v="1308"/>
    <n v="7021308"/>
    <s v="S-1308-S-CH"/>
    <s v="zachodniopomorskie"/>
    <x v="0"/>
    <n v="10341639"/>
    <s v="Szafa mroźnicza"/>
    <s v="Igloo"/>
    <s v="Jola700"/>
    <s v="NS-140405"/>
    <s v=""/>
    <d v="2008-12-10T00:00:00"/>
    <n v="2008"/>
    <d v="2011-12-10T00:00:00"/>
    <s v="S_KOM_ZAMR"/>
    <s v="R-507A 1,5 KG"/>
  </r>
  <r>
    <n v="1308"/>
    <n v="7021308"/>
    <s v="S-1308-S-CH"/>
    <s v="zachodniopomorskie"/>
    <x v="0"/>
    <n v="10638142"/>
    <s v="Witryna chłodnicza"/>
    <s v="Juka"/>
    <s v="TOSTI 60OTW"/>
    <s v="10188"/>
    <s v=""/>
    <d v="2020-10-20T00:00:00"/>
    <n v="2020"/>
    <d v="2023-10-20T00:00:00"/>
    <s v="S_WITR_OTW"/>
    <s v="R-452 0,57 KG"/>
  </r>
  <r>
    <n v="1308"/>
    <n v="7021308"/>
    <s v="S-1308-S-CH"/>
    <s v="zachodniopomorskie"/>
    <x v="0"/>
    <n v="10638133"/>
    <s v="Witryna chłodnicza kanapkowa"/>
    <s v="Igloo"/>
    <s v="EXPO 0,9"/>
    <s v="NS-010180"/>
    <s v=""/>
    <d v="2020-10-19T00:00:00"/>
    <n v="2020"/>
    <d v="2023-10-19T00:00:00"/>
    <s v="S_WITR_OTW"/>
    <s v=""/>
  </r>
  <r>
    <n v="1308"/>
    <n v="7021308"/>
    <s v="S-1308-S-CH"/>
    <s v="zachodniopomorskie"/>
    <x v="0"/>
    <n v="10638143"/>
    <s v="Zamrażarka na odpady"/>
    <s v=""/>
    <s v="Zamrażarka na odpady"/>
    <s v="20064285"/>
    <s v=""/>
    <d v="2020-10-06T00:00:00"/>
    <n v="2020"/>
    <d v="2023-10-06T00:00:00"/>
    <s v="S_ZAMR"/>
    <s v=""/>
  </r>
  <r>
    <n v="1345"/>
    <n v="7021345"/>
    <s v="S-1345-S-CH"/>
    <s v="zachodniopomorskie"/>
    <x v="50"/>
    <n v="10341677"/>
    <s v="Szafa mroźnicza"/>
    <s v="Igloo"/>
    <s v="Jola700"/>
    <s v="NS-167751"/>
    <s v=""/>
    <d v="2014-07-28T00:00:00"/>
    <n v="2014"/>
    <d v="2017-07-28T00:00:00"/>
    <s v="S_KOM_ZAMR"/>
    <s v="R-507A 1,5 KG"/>
  </r>
  <r>
    <n v="1345"/>
    <n v="7021345"/>
    <s v="S-1345-S-CH"/>
    <s v="zachodniopomorskie"/>
    <x v="50"/>
    <n v="10332829"/>
    <s v="Szuflada chłodząca Hot-Dog"/>
    <s v="Porkka"/>
    <s v="ML850"/>
    <s v=""/>
    <s v=""/>
    <m/>
    <m/>
    <m/>
    <s v="S_SZUF_HOT"/>
    <s v=""/>
  </r>
  <r>
    <n v="1345"/>
    <n v="7021345"/>
    <s v="S-1345-S-CH"/>
    <s v="zachodniopomorskie"/>
    <x v="50"/>
    <n v="10343522"/>
    <s v="Witryna chłodnicza"/>
    <s v="Juka"/>
    <s v="ER6548THYK55AA"/>
    <s v="6371"/>
    <s v=""/>
    <d v="2014-07-06T00:00:00"/>
    <n v="2014"/>
    <d v="2017-07-06T00:00:00"/>
    <s v="S_WITR_OTW"/>
    <s v="R-404A 0,5 KG"/>
  </r>
  <r>
    <n v="1345"/>
    <n v="7021345"/>
    <s v="S-1345-S-CH"/>
    <s v="zachodniopomorskie"/>
    <x v="50"/>
    <n v="10343523"/>
    <s v="Witryna chłodnicza"/>
    <s v="Igloo"/>
    <s v="Piccolli"/>
    <s v="NS-167751"/>
    <s v=""/>
    <d v="2014-07-06T00:00:00"/>
    <n v="2014"/>
    <d v="2017-07-06T00:00:00"/>
    <s v="S_WITR_OTW"/>
    <s v="R-404A  KG"/>
  </r>
  <r>
    <n v="1456"/>
    <n v="7091456"/>
    <s v="S-1456-S-CH"/>
    <s v="zachodniopomorskie"/>
    <x v="11"/>
    <n v="10341825"/>
    <s v="Szafa mroźnicza"/>
    <s v="Igloo"/>
    <s v="Jola700"/>
    <s v="NS-159479"/>
    <s v=""/>
    <d v="2014-01-29T00:00:00"/>
    <n v="2014"/>
    <d v="2017-01-29T00:00:00"/>
    <s v="S_KOM_ZAMR"/>
    <s v="R-507A 1,5 KG"/>
  </r>
  <r>
    <n v="1456"/>
    <n v="7091456"/>
    <s v="S-1456-S-CH"/>
    <s v="zachodniopomorskie"/>
    <x v="11"/>
    <n v="10343524"/>
    <s v="Szafa mroźnicza"/>
    <s v="Gort"/>
    <s v="CAJ9480ZEVS290BED"/>
    <s v="88101269"/>
    <s v=""/>
    <d v="2008-06-30T00:00:00"/>
    <n v="2008"/>
    <d v="2011-06-30T00:00:00"/>
    <s v="S_KOM_ZAMR"/>
    <s v="R-404A 0,255 KG"/>
  </r>
  <r>
    <n v="1456"/>
    <n v="7091456"/>
    <s v="S-1456-S-CH"/>
    <s v="zachodniopomorskie"/>
    <x v="11"/>
    <n v="10343527"/>
    <s v="Szafa mroźnicza"/>
    <s v="Juka"/>
    <s v="ARMASXIX700SC12CL"/>
    <s v="9336"/>
    <s v=""/>
    <d v="2014-07-06T00:00:00"/>
    <n v="2014"/>
    <d v="2017-07-06T00:00:00"/>
    <s v="S_KOM_ZAMR"/>
    <s v="R-404A 0,83 KG"/>
  </r>
  <r>
    <n v="1456"/>
    <n v="7091456"/>
    <s v="S-1456-S-CH"/>
    <s v="zachodniopomorskie"/>
    <x v="11"/>
    <n v="10332896"/>
    <s v="Szuflada chłodząca Hot-Dog"/>
    <s v="Porkka"/>
    <s v="ML850"/>
    <s v=""/>
    <s v=""/>
    <m/>
    <m/>
    <m/>
    <s v="S_SZUF_HOT"/>
    <s v=""/>
  </r>
  <r>
    <n v="1456"/>
    <n v="7091456"/>
    <s v="S-1456-S-CH"/>
    <s v="zachodniopomorskie"/>
    <x v="11"/>
    <n v="10338561"/>
    <s v="Witryna chłodnicza"/>
    <s v="Juka"/>
    <s v="TOSTI90OTW"/>
    <s v="12222, 12223"/>
    <s v=""/>
    <d v="2016-12-01T00:00:00"/>
    <n v="2016"/>
    <d v="2019-12-01T00:00:00"/>
    <s v="S_WITR_OTW"/>
    <s v="R-404A 0,7 KG"/>
  </r>
  <r>
    <n v="1456"/>
    <n v="7091456"/>
    <s v="S-1456-S-CH"/>
    <s v="zachodniopomorskie"/>
    <x v="11"/>
    <n v="10343525"/>
    <s v="Witryna chłodnicza"/>
    <s v="Juka"/>
    <s v="MP1101070GGMP14FB"/>
    <s v="9337"/>
    <s v=""/>
    <d v="2008-06-30T00:00:00"/>
    <n v="2008"/>
    <d v="2011-06-30T00:00:00"/>
    <s v="S_WITR_OTW"/>
    <s v="R-404A 0,83 KG"/>
  </r>
  <r>
    <n v="1456"/>
    <n v="7091456"/>
    <s v="S-1456-S-CH"/>
    <s v="zachodniopomorskie"/>
    <x v="11"/>
    <n v="10343526"/>
    <s v="Witryna chłodnicza"/>
    <s v="Juka"/>
    <s v="CAJ9480ZEVS290BED"/>
    <s v="22238"/>
    <s v=""/>
    <d v="2014-07-06T00:00:00"/>
    <n v="2014"/>
    <d v="2017-07-06T00:00:00"/>
    <s v="S_WITR_OTW"/>
    <s v="R-404A 1,5 KG"/>
  </r>
  <r>
    <n v="1456"/>
    <n v="7091456"/>
    <s v="S-1456-S-CH"/>
    <s v="zachodniopomorskie"/>
    <x v="11"/>
    <n v="10343528"/>
    <s v="Witryna chłodnicza"/>
    <s v="Juka"/>
    <s v="FMP101070GGNEK2150GB"/>
    <s v="7367"/>
    <s v=""/>
    <d v="2008-06-30T00:00:00"/>
    <n v="2008"/>
    <d v="2011-06-30T00:00:00"/>
    <s v="S_WITR_OTW"/>
    <s v="R-404A  KG"/>
  </r>
  <r>
    <n v="1456"/>
    <n v="7091456"/>
    <s v="S-1456-S-CH"/>
    <s v="zachodniopomorskie"/>
    <x v="11"/>
    <n v="10343529"/>
    <s v="Witryna chłodnicza"/>
    <s v="Juka"/>
    <s v="PICCOLI90"/>
    <s v="7368"/>
    <s v=""/>
    <d v="2008-06-30T00:00:00"/>
    <n v="2008"/>
    <d v="2011-06-30T00:00:00"/>
    <s v="S_WITR_OTW"/>
    <s v="R-404A  KG"/>
  </r>
  <r>
    <n v="1457"/>
    <n v="7091457"/>
    <s v="S-1457-S-CH"/>
    <s v="zachodniopomorskie"/>
    <x v="11"/>
    <n v="10343532"/>
    <s v="Stół chłodniczy"/>
    <s v="Frigo"/>
    <s v="S-90NB2116Z"/>
    <s v="60201019"/>
    <s v=""/>
    <d v="2010-01-01T00:00:00"/>
    <n v="2010"/>
    <d v="2013-01-01T00:00:00"/>
    <s v="S_STOL_CHL"/>
    <s v="R-134A 0,055 KG"/>
  </r>
  <r>
    <n v="1457"/>
    <n v="7091457"/>
    <s v="S-1457-S-CH"/>
    <s v="zachodniopomorskie"/>
    <x v="11"/>
    <n v="10343533"/>
    <s v="Szafa mroźnicza"/>
    <s v="Gort"/>
    <s v="JOLA7002180GK"/>
    <s v="88100352"/>
    <s v=""/>
    <d v="2010-01-01T00:00:00"/>
    <n v="2010"/>
    <d v="2013-01-01T00:00:00"/>
    <s v="S_KOM_ZAMR"/>
    <s v="R-404A 0,255 KG"/>
  </r>
  <r>
    <n v="1457"/>
    <n v="7091457"/>
    <s v="S-1457-S-CH"/>
    <s v="zachodniopomorskie"/>
    <x v="11"/>
    <n v="10343534"/>
    <s v="Szafa mroźnicza"/>
    <s v="Gort"/>
    <s v="GL70AA"/>
    <s v="88100836"/>
    <s v=""/>
    <d v="2008-06-30T00:00:00"/>
    <n v="2008"/>
    <d v="2011-06-30T00:00:00"/>
    <s v="S_KOM_ZAMR"/>
    <s v="R-404A 0,275 KG"/>
  </r>
  <r>
    <n v="1457"/>
    <n v="7091457"/>
    <s v="S-1457-S-CH"/>
    <s v="zachodniopomorskie"/>
    <x v="11"/>
    <n v="10332897"/>
    <s v="Szuflada chłodząca Hot-Dog"/>
    <s v="Porkka"/>
    <s v="ML850"/>
    <s v=""/>
    <s v=""/>
    <m/>
    <m/>
    <m/>
    <s v="S_SZUF_HOT"/>
    <s v=""/>
  </r>
  <r>
    <n v="1457"/>
    <n v="7091457"/>
    <s v="S-1457-S-CH"/>
    <s v="zachodniopomorskie"/>
    <x v="11"/>
    <n v="10343530"/>
    <s v="Witryna chłodnicza"/>
    <s v="Oscartielle"/>
    <s v="PICCOLI90"/>
    <s v="1L17147401"/>
    <s v=""/>
    <d v="2010-01-01T00:00:00"/>
    <n v="2010"/>
    <d v="2013-01-01T00:00:00"/>
    <s v="S_WITR_OTW"/>
    <s v="R-404A  KG"/>
  </r>
  <r>
    <n v="1457"/>
    <n v="7091457"/>
    <s v="S-1457-S-CH"/>
    <s v="zachodniopomorskie"/>
    <x v="11"/>
    <n v="10343531"/>
    <s v="Witryna chłodnicza"/>
    <s v="Juka"/>
    <s v="brak"/>
    <s v="2244"/>
    <s v=""/>
    <d v="2008-06-30T00:00:00"/>
    <n v="2008"/>
    <d v="2011-06-30T00:00:00"/>
    <s v="S_WITR_OTW"/>
    <s v="R-404A 0,35 KG"/>
  </r>
  <r>
    <n v="1458"/>
    <n v="7091458"/>
    <s v="S-1458-S-CH"/>
    <s v="zachodniopomorskie"/>
    <x v="11"/>
    <n v="10343543"/>
    <s v="Stół chłodniczy"/>
    <s v="Juka"/>
    <s v="S-90"/>
    <s v="12073"/>
    <s v=""/>
    <d v="2009-07-01T00:00:00"/>
    <n v="2009"/>
    <d v="2012-07-01T00:00:00"/>
    <s v="S_STOL_CHL"/>
    <s v="R-404A  KG"/>
  </r>
  <r>
    <n v="1458"/>
    <n v="7091458"/>
    <s v="S-1458-S-CH"/>
    <s v="zachodniopomorskie"/>
    <x v="11"/>
    <n v="10343537"/>
    <s v="Szafa chłodnicza"/>
    <s v="Bolarus"/>
    <s v="S-76SL"/>
    <s v="4306"/>
    <s v=""/>
    <d v="2010-01-01T00:00:00"/>
    <n v="2010"/>
    <d v="2013-01-01T00:00:00"/>
    <s v="S_KOM_CHL"/>
    <s v="R-134A 0,32 KG"/>
  </r>
  <r>
    <n v="1458"/>
    <n v="7091458"/>
    <s v="S-1458-S-CH"/>
    <s v="zachodniopomorskie"/>
    <x v="11"/>
    <n v="10332898"/>
    <s v="Szuflada chłodząca Hot-Dog"/>
    <s v="Porkka"/>
    <s v="ML850"/>
    <s v=""/>
    <s v=""/>
    <m/>
    <m/>
    <m/>
    <s v="S_SZUF_HOT"/>
    <s v=""/>
  </r>
  <r>
    <n v="1458"/>
    <n v="7091458"/>
    <s v="S-1458-S-CH"/>
    <s v="zachodniopomorskie"/>
    <x v="11"/>
    <n v="10338562"/>
    <s v="Witryna chłodnicza"/>
    <s v="Juka"/>
    <s v="TOSTI90OTW"/>
    <s v="12219, 12220"/>
    <s v=""/>
    <d v="2016-12-01T00:00:00"/>
    <n v="2016"/>
    <d v="2019-12-01T00:00:00"/>
    <s v="S_WITR_OTW"/>
    <s v="R-404A 0,7 KG"/>
  </r>
  <r>
    <n v="1458"/>
    <n v="7091458"/>
    <s v="S-1458-S-CH"/>
    <s v="zachodniopomorskie"/>
    <x v="11"/>
    <n v="10343535"/>
    <s v="Witryna chłodnicza"/>
    <s v="Gort"/>
    <s v="Piccolli"/>
    <s v="98101511"/>
    <s v=""/>
    <d v="2009-07-01T00:00:00"/>
    <n v="2009"/>
    <d v="2012-07-01T00:00:00"/>
    <s v="S_WITR_OTW"/>
    <s v="R-404A 0,29 KG"/>
  </r>
  <r>
    <n v="1458"/>
    <n v="7091458"/>
    <s v="S-1458-S-CH"/>
    <s v="zachodniopomorskie"/>
    <x v="11"/>
    <n v="10343536"/>
    <s v="Witryna chłodnicza"/>
    <s v="Gort"/>
    <s v="Piccolli"/>
    <s v="108101530"/>
    <s v=""/>
    <d v="2010-07-02T00:00:00"/>
    <n v="2010"/>
    <d v="2013-07-02T00:00:00"/>
    <s v="S_WITR_OTW"/>
    <s v="R-404A 0,29 KG"/>
  </r>
  <r>
    <n v="1458"/>
    <n v="7091458"/>
    <s v="S-1458-S-CH"/>
    <s v="zachodniopomorskie"/>
    <x v="11"/>
    <n v="10343538"/>
    <s v="Witryna chłodnicza"/>
    <s v="Juka"/>
    <s v="BIANCOARGUSGEL395"/>
    <s v="12082"/>
    <s v=""/>
    <d v="2009-07-01T00:00:00"/>
    <n v="2009"/>
    <d v="2012-07-01T00:00:00"/>
    <s v="S_WITR_OTW"/>
    <s v="R-404A 0,5 KG"/>
  </r>
  <r>
    <n v="1458"/>
    <n v="7091458"/>
    <s v="S-1458-S-CH"/>
    <s v="zachodniopomorskie"/>
    <x v="11"/>
    <n v="10343539"/>
    <s v="Witryna chłodnicza"/>
    <s v="Juka"/>
    <s v="Piccolli"/>
    <s v="6523"/>
    <s v=""/>
    <d v="2008-06-30T00:00:00"/>
    <n v="2008"/>
    <d v="2011-06-30T00:00:00"/>
    <s v="S_WITR_OTW"/>
    <s v="R-404A 0,85 KG"/>
  </r>
  <r>
    <n v="1458"/>
    <n v="7091458"/>
    <s v="S-1458-S-CH"/>
    <s v="zachodniopomorskie"/>
    <x v="11"/>
    <n v="10343540"/>
    <s v="Witryna chłodnicza"/>
    <s v="Juka"/>
    <s v="Piccolli"/>
    <s v="6502"/>
    <s v=""/>
    <d v="2008-06-30T00:00:00"/>
    <n v="2008"/>
    <d v="2011-06-30T00:00:00"/>
    <s v="S_WITR_OTW"/>
    <s v="R-404A 0,85 KG"/>
  </r>
  <r>
    <n v="1458"/>
    <n v="7091458"/>
    <s v="S-1458-S-CH"/>
    <s v="zachodniopomorskie"/>
    <x v="11"/>
    <n v="10343541"/>
    <s v="Witryna chłodnicza"/>
    <s v="Juka"/>
    <s v="Piccolli"/>
    <s v="12075"/>
    <s v=""/>
    <d v="2009-07-01T00:00:00"/>
    <n v="2009"/>
    <d v="2012-07-01T00:00:00"/>
    <s v="S_WITR_OTW"/>
    <s v="R-404A  KG"/>
  </r>
  <r>
    <n v="1458"/>
    <n v="7091458"/>
    <s v="S-1458-S-CH"/>
    <s v="zachodniopomorskie"/>
    <x v="11"/>
    <n v="10343542"/>
    <s v="Witryna chłodnicza"/>
    <s v="Juka"/>
    <s v="CARMELLIAC-1"/>
    <s v="12074"/>
    <s v=""/>
    <d v="2009-07-01T00:00:00"/>
    <n v="2009"/>
    <d v="2012-07-01T00:00:00"/>
    <s v="S_WITR_OTW"/>
    <s v="R-404A  KG"/>
  </r>
  <r>
    <n v="1459"/>
    <n v="7091459"/>
    <s v="S-1459-S-CH"/>
    <s v="zachodniopomorskie"/>
    <x v="51"/>
    <n v="10343545"/>
    <s v="Szafa chłodnicza"/>
    <s v="Bolarus"/>
    <s v="FMP1101-070GG"/>
    <s v="4799"/>
    <s v=""/>
    <d v="2010-01-01T00:00:00"/>
    <n v="2010"/>
    <d v="2013-01-01T00:00:00"/>
    <s v="S_KOM_CHL"/>
    <s v="R-134A 0,32 KG"/>
  </r>
  <r>
    <n v="1459"/>
    <n v="7091459"/>
    <s v="S-1459-S-CH"/>
    <s v="zachodniopomorskie"/>
    <x v="51"/>
    <n v="10341826"/>
    <s v="Szafa mroźnicza"/>
    <s v="Igloo"/>
    <s v="Jola700"/>
    <s v="NS-176175"/>
    <s v=""/>
    <d v="2015-01-27T00:00:00"/>
    <n v="2015"/>
    <d v="2018-01-27T00:00:00"/>
    <s v="S_KOM_ZAMR"/>
    <s v="R-507A 1,5 KG"/>
  </r>
  <r>
    <n v="1459"/>
    <n v="7091459"/>
    <s v="S-1459-S-CH"/>
    <s v="zachodniopomorskie"/>
    <x v="51"/>
    <n v="10341827"/>
    <s v="Szafa mroźnicza"/>
    <s v="Igloo"/>
    <s v="OLA1400"/>
    <s v="NS-203977"/>
    <s v=""/>
    <d v="2016-08-25T00:00:00"/>
    <n v="2016"/>
    <d v="2019-08-25T00:00:00"/>
    <s v="S_KOM_ZAMR"/>
    <s v="R-507A 1.9 KG"/>
  </r>
  <r>
    <n v="1459"/>
    <n v="7091459"/>
    <s v="S-1459-S-CH"/>
    <s v="zachodniopomorskie"/>
    <x v="51"/>
    <n v="10341828"/>
    <s v="Szafa mroźnicza"/>
    <s v="Igloo"/>
    <s v="OLA1400"/>
    <s v="NS-203863"/>
    <s v=""/>
    <d v="2016-08-18T00:00:00"/>
    <n v="2016"/>
    <d v="2019-08-18T00:00:00"/>
    <s v="S_KOM_ZAMR"/>
    <s v="R-507A 1.9 KG"/>
  </r>
  <r>
    <n v="1459"/>
    <n v="7091459"/>
    <s v="S-1459-S-CH"/>
    <s v="zachodniopomorskie"/>
    <x v="51"/>
    <n v="10332899"/>
    <s v="Szuflada chłodząca Hot-Dog"/>
    <s v="Porkka"/>
    <s v="ML850"/>
    <s v=""/>
    <s v=""/>
    <m/>
    <m/>
    <m/>
    <s v="S_SZUF_HOT"/>
    <s v=""/>
  </r>
  <r>
    <n v="1459"/>
    <n v="7091459"/>
    <s v="S-1459-S-CH"/>
    <s v="zachodniopomorskie"/>
    <x v="51"/>
    <n v="10338563"/>
    <s v="Witryna chłodnicza"/>
    <s v="Juka"/>
    <s v="NAPOLI"/>
    <s v="12386"/>
    <s v=""/>
    <d v="2015-12-01T00:00:00"/>
    <n v="2015"/>
    <d v="2018-12-01T00:00:00"/>
    <s v="S_WITR_OTW"/>
    <s v="R-404A 0,55 KG"/>
  </r>
  <r>
    <n v="1459"/>
    <n v="7091459"/>
    <s v="S-1459-S-CH"/>
    <s v="zachodniopomorskie"/>
    <x v="51"/>
    <n v="10338564"/>
    <s v="Witryna chłodnicza"/>
    <s v="Juka"/>
    <s v="BOLONI"/>
    <s v="12387"/>
    <s v=""/>
    <d v="2015-12-01T00:00:00"/>
    <n v="2015"/>
    <d v="2018-12-01T00:00:00"/>
    <s v="S_WITR_OTW"/>
    <s v="R-404A 0,68 KG"/>
  </r>
  <r>
    <n v="1459"/>
    <n v="7091459"/>
    <s v="S-1459-S-CH"/>
    <s v="zachodniopomorskie"/>
    <x v="51"/>
    <n v="10338565"/>
    <s v="Witryna chłodnicza"/>
    <s v="Juka"/>
    <s v="TOSTI90OTW"/>
    <s v="12225, 12226, 12227"/>
    <s v=""/>
    <d v="2016-12-01T00:00:00"/>
    <n v="2016"/>
    <d v="2019-12-01T00:00:00"/>
    <s v="S_WITR_OTW"/>
    <s v="R-404A 0,7 KG"/>
  </r>
  <r>
    <n v="1459"/>
    <n v="7091459"/>
    <s v="S-1459-S-CH"/>
    <s v="zachodniopomorskie"/>
    <x v="51"/>
    <n v="10343544"/>
    <s v="Witryna chłodnicza"/>
    <s v="Juka"/>
    <s v="CARMELLIAC-1"/>
    <s v="12161 R404A 0,5 KG"/>
    <s v=""/>
    <d v="2012-07-04T00:00:00"/>
    <n v="2012"/>
    <d v="2015-07-04T00:00:00"/>
    <s v="S_WITR_OTW"/>
    <s v=""/>
  </r>
  <r>
    <n v="1459"/>
    <n v="7091459"/>
    <s v="S-1459-S-CH"/>
    <s v="zachodniopomorskie"/>
    <x v="51"/>
    <n v="10343546"/>
    <s v="Witryna chłodnicza"/>
    <s v="Juka"/>
    <s v="FMP1101-070GG"/>
    <s v="12165"/>
    <s v=""/>
    <d v="2012-07-04T00:00:00"/>
    <n v="2012"/>
    <d v="2015-07-04T00:00:00"/>
    <s v="S_WITR_OTW"/>
    <s v="R-404A 0,5 KG"/>
  </r>
  <r>
    <n v="1459"/>
    <n v="7091459"/>
    <s v="S-1459-S-CH"/>
    <s v="zachodniopomorskie"/>
    <x v="51"/>
    <n v="10343547"/>
    <s v="Witryna chłodnicza"/>
    <s v="Juka"/>
    <s v="STL0092011RSI/15"/>
    <s v="12163"/>
    <s v=""/>
    <d v="2012-07-04T00:00:00"/>
    <n v="2012"/>
    <d v="2015-07-04T00:00:00"/>
    <s v="S_WITR_OTW"/>
    <s v="R-404A 0,5 KG"/>
  </r>
  <r>
    <n v="1459"/>
    <n v="7091459"/>
    <s v="S-1459-S-CH"/>
    <s v="zachodniopomorskie"/>
    <x v="51"/>
    <n v="10343548"/>
    <s v="Witryna chłodnicza"/>
    <s v="Juka"/>
    <s v="Piccolli"/>
    <s v="12164"/>
    <s v=""/>
    <d v="2012-07-04T00:00:00"/>
    <n v="2012"/>
    <d v="2015-07-04T00:00:00"/>
    <s v="S_WITR_OTW"/>
    <s v="R-404A 0,5 KG"/>
  </r>
  <r>
    <n v="1459"/>
    <n v="7091459"/>
    <s v="S-1459-S-CH"/>
    <s v="zachodniopomorskie"/>
    <x v="51"/>
    <n v="10343549"/>
    <s v="Witryna chłodnicza"/>
    <s v="Oscartielle"/>
    <s v="Piccolli"/>
    <s v="1L58044501"/>
    <s v=""/>
    <d v="2010-01-01T00:00:00"/>
    <n v="2010"/>
    <d v="2013-01-01T00:00:00"/>
    <s v="S_WITR_OTW"/>
    <s v=""/>
  </r>
  <r>
    <n v="1459"/>
    <n v="7091459"/>
    <s v="S-1459-S-CH"/>
    <s v="zachodniopomorskie"/>
    <x v="51"/>
    <n v="10343550"/>
    <s v="Witryna chłodnicza"/>
    <s v="Oscartielle"/>
    <s v="Piccolli"/>
    <s v="1L58044901"/>
    <s v=""/>
    <d v="2010-01-01T00:00:00"/>
    <n v="2010"/>
    <d v="2013-01-01T00:00:00"/>
    <s v="S_WITR_OTW"/>
    <s v=""/>
  </r>
  <r>
    <n v="1461"/>
    <n v="7091461"/>
    <s v="S-1461-S-CH"/>
    <s v="zachodniopomorskie"/>
    <x v="45"/>
    <n v="10623873"/>
    <s v="Komora mroźnicza wym. zew.206x210xH240cm"/>
    <s v="Derby"/>
    <s v="TIRAMISU"/>
    <s v=""/>
    <s v=""/>
    <d v="2013-02-01T00:00:00"/>
    <n v="2013"/>
    <d v="2016-02-01T00:00:00"/>
    <s v="S_KOM_ZAMR"/>
    <s v="R-40A 4 KG"/>
  </r>
  <r>
    <n v="1461"/>
    <n v="7091461"/>
    <s v="S-1461-S-CH"/>
    <s v="zachodniopomorskie"/>
    <x v="45"/>
    <n v="10343551"/>
    <s v="Regał chłodniczy"/>
    <s v="Juka"/>
    <s v="REGAŁ OTWARTY"/>
    <s v="88101975"/>
    <s v="PRAGA"/>
    <d v="2012-03-01T00:00:00"/>
    <n v="2012"/>
    <d v="2015-03-01T00:00:00"/>
    <s v="S_REG_OTW"/>
    <s v="R-404A 0,275 KG"/>
  </r>
  <r>
    <n v="1461"/>
    <n v="7091461"/>
    <s v="S-1461-S-CH"/>
    <s v="zachodniopomorskie"/>
    <x v="45"/>
    <n v="10343552"/>
    <s v="Regał chłodniczy"/>
    <s v="Juka"/>
    <s v="REGAŁ OTWARTY"/>
    <s v="88101011"/>
    <s v="PRAGA"/>
    <d v="2012-03-01T00:00:00"/>
    <n v="2012"/>
    <d v="2015-03-01T00:00:00"/>
    <s v="S_REG_OTW"/>
    <s v="R-404A 0,275 KG"/>
  </r>
  <r>
    <n v="1461"/>
    <n v="7091461"/>
    <s v="S-1461-S-CH"/>
    <s v="zachodniopomorskie"/>
    <x v="45"/>
    <n v="10343553"/>
    <s v="Szafa chłodnicza"/>
    <s v="Bolarus"/>
    <s v="FMP1101-070GG"/>
    <s v="3708"/>
    <s v=""/>
    <d v="2012-03-01T00:00:00"/>
    <n v="2012"/>
    <d v="2015-03-01T00:00:00"/>
    <s v="S_KOM_CHL"/>
    <s v="R-134A 0,3 KG"/>
  </r>
  <r>
    <n v="1461"/>
    <n v="7091461"/>
    <s v="S-1461-S-CH"/>
    <s v="zachodniopomorskie"/>
    <x v="45"/>
    <n v="10343561"/>
    <s v="Szafa mroźnicza"/>
    <s v="Juka"/>
    <s v="JOLA700GSTRLORLEN"/>
    <s v="6339"/>
    <s v=""/>
    <d v="2008-06-30T00:00:00"/>
    <n v="2008"/>
    <d v="2011-06-30T00:00:00"/>
    <s v="S_KOM_ZAMR"/>
    <s v="R-404A 0,83 KG"/>
  </r>
  <r>
    <n v="1461"/>
    <n v="7091461"/>
    <s v="S-1461-S-CH"/>
    <s v="zachodniopomorskie"/>
    <x v="45"/>
    <n v="10343565"/>
    <s v="Szafa mroźnicza"/>
    <s v="Derby"/>
    <s v="TIRAMISU"/>
    <s v="602031001"/>
    <s v=""/>
    <d v="2012-03-01T00:00:00"/>
    <n v="2012"/>
    <d v="2015-03-01T00:00:00"/>
    <s v="S_KOM_ZAMR"/>
    <s v="R-134A 0,145 KG"/>
  </r>
  <r>
    <n v="1461"/>
    <n v="7091461"/>
    <s v="S-1461-S-CH"/>
    <s v="zachodniopomorskie"/>
    <x v="45"/>
    <n v="10332901"/>
    <s v="Szuflada chłodząca Hot-Dog"/>
    <s v="Porkka"/>
    <s v="ML850"/>
    <s v=""/>
    <s v=""/>
    <d v="2012-03-01T00:00:00"/>
    <n v="2012"/>
    <d v="2015-03-01T00:00:00"/>
    <s v="S_SZUF_HOT"/>
    <s v=""/>
  </r>
  <r>
    <n v="1461"/>
    <n v="7091461"/>
    <s v="S-1461-S-CH"/>
    <s v="zachodniopomorskie"/>
    <x v="45"/>
    <n v="10343554"/>
    <s v="Witryna chłodnicza"/>
    <s v="Juka"/>
    <s v="Piccolli"/>
    <s v="6338"/>
    <s v=""/>
    <d v="2008-06-30T00:00:00"/>
    <n v="2008"/>
    <d v="2011-06-30T00:00:00"/>
    <s v="S_WITR_OTW"/>
    <s v="R-404A  KG"/>
  </r>
  <r>
    <n v="1461"/>
    <n v="7091461"/>
    <s v="S-1461-S-CH"/>
    <s v="zachodniopomorskie"/>
    <x v="45"/>
    <n v="10343555"/>
    <s v="Witryna chłodnicza"/>
    <s v="Juka"/>
    <s v="GD40AA"/>
    <s v="6337"/>
    <s v=""/>
    <d v="2008-06-30T00:00:00"/>
    <n v="2008"/>
    <d v="2011-06-30T00:00:00"/>
    <s v="S_WITR_OTW"/>
    <s v="R-404A  KG"/>
  </r>
  <r>
    <n v="1461"/>
    <n v="7091461"/>
    <s v="S-1461-S-CH"/>
    <s v="zachodniopomorskie"/>
    <x v="45"/>
    <n v="10343556"/>
    <s v="Witryna chłodnicza"/>
    <s v="Juka"/>
    <s v="Piccolli"/>
    <s v="6336"/>
    <s v=""/>
    <d v="2008-06-30T00:00:00"/>
    <n v="2008"/>
    <d v="2011-06-30T00:00:00"/>
    <s v="S_WITR_OTW"/>
    <s v="R-404A  KG"/>
  </r>
  <r>
    <n v="1461"/>
    <n v="7091461"/>
    <s v="S-1461-S-CH"/>
    <s v="zachodniopomorskie"/>
    <x v="45"/>
    <n v="10343557"/>
    <s v="Witryna chłodnicza"/>
    <s v="Juka"/>
    <s v="PRAGA200/80"/>
    <s v="6335"/>
    <s v=""/>
    <d v="2008-06-30T00:00:00"/>
    <n v="2008"/>
    <d v="2011-06-30T00:00:00"/>
    <s v="S_WITR_OTW"/>
    <s v="R-404A  KG"/>
  </r>
  <r>
    <n v="1461"/>
    <n v="7091461"/>
    <s v="S-1461-S-CH"/>
    <s v="zachodniopomorskie"/>
    <x v="45"/>
    <n v="10343558"/>
    <s v="Witryna chłodnicza"/>
    <s v="Juka"/>
    <s v="FMP1101070GGACCMP14F"/>
    <s v="6341"/>
    <s v=""/>
    <d v="2008-06-30T00:00:00"/>
    <n v="2008"/>
    <d v="2011-06-30T00:00:00"/>
    <s v="S_WITR_OTW"/>
    <s v="R-404A 0,83 KG"/>
  </r>
  <r>
    <n v="1461"/>
    <n v="7091461"/>
    <s v="S-1461-S-CH"/>
    <s v="zachodniopomorskie"/>
    <x v="45"/>
    <n v="10343559"/>
    <s v="Witryna chłodnicza"/>
    <s v="Juka"/>
    <s v="CAE9450ZEVS130BD2M"/>
    <s v="6340"/>
    <s v=""/>
    <d v="2008-06-30T00:00:00"/>
    <n v="2008"/>
    <d v="2011-06-30T00:00:00"/>
    <s v="S_WITR_OTW"/>
    <s v="R-404A 0,83 KG"/>
  </r>
  <r>
    <n v="1461"/>
    <n v="7091461"/>
    <s v="S-1461-S-CH"/>
    <s v="zachodniopomorskie"/>
    <x v="45"/>
    <n v="10343560"/>
    <s v="Witryna chłodnicza"/>
    <s v="Juka"/>
    <s v="MPFBACC"/>
    <s v="6342"/>
    <s v=""/>
    <d v="2008-06-30T00:00:00"/>
    <n v="2008"/>
    <d v="2011-06-30T00:00:00"/>
    <s v="S_WITR_OTW"/>
    <s v="R-404A 0,83 KG"/>
  </r>
  <r>
    <n v="1461"/>
    <n v="7091461"/>
    <s v="S-1461-S-CH"/>
    <s v="zachodniopomorskie"/>
    <x v="45"/>
    <n v="10343562"/>
    <s v="Witryna chłodnicza"/>
    <s v="Juka"/>
    <s v="GD40AA"/>
    <s v="6508"/>
    <s v=""/>
    <d v="2008-06-30T00:00:00"/>
    <n v="2008"/>
    <d v="2011-06-30T00:00:00"/>
    <s v="S_WITR_OTW"/>
    <s v="R-404A 0,58 KG"/>
  </r>
  <r>
    <n v="1461"/>
    <n v="7091461"/>
    <s v="S-1461-S-CH"/>
    <s v="zachodniopomorskie"/>
    <x v="45"/>
    <n v="10343563"/>
    <s v="Witryna chłodnicza"/>
    <s v="Juka"/>
    <s v="W370"/>
    <s v="6507"/>
    <s v=""/>
    <d v="2008-06-30T00:00:00"/>
    <n v="2008"/>
    <d v="2011-06-30T00:00:00"/>
    <s v="S_WITR_OTW"/>
    <s v="R-404A 0,58 KG"/>
  </r>
  <r>
    <n v="1461"/>
    <n v="7091461"/>
    <s v="S-1461-S-CH"/>
    <s v="zachodniopomorskie"/>
    <x v="45"/>
    <n v="10343564"/>
    <s v="Witryna chłodnicza"/>
    <s v="Bolarus"/>
    <s v="PICCOLI90"/>
    <s v="3710"/>
    <s v=""/>
    <d v="2012-03-01T00:00:00"/>
    <n v="2012"/>
    <d v="2015-03-01T00:00:00"/>
    <s v="S_WITR_OTW"/>
    <s v="R-134A 0,3 KG"/>
  </r>
  <r>
    <n v="1462"/>
    <n v="7091462"/>
    <s v="S-1462-S-CH"/>
    <s v="zachodniopomorskie"/>
    <x v="11"/>
    <n v="10586141"/>
    <s v="Komora chłodnicza"/>
    <s v="Technoblok"/>
    <s v=""/>
    <s v="90819"/>
    <s v=""/>
    <d v="2002-12-02T00:00:00"/>
    <n v="2002"/>
    <d v="2005-12-02T00:00:00"/>
    <s v="S_KOM_CHL"/>
    <s v=""/>
  </r>
  <r>
    <n v="1462"/>
    <n v="7091462"/>
    <s v="S-1462-S-CH"/>
    <s v="zachodniopomorskie"/>
    <x v="11"/>
    <n v="10332902"/>
    <s v="Szuflada chłodząca Hot-Dog"/>
    <s v="Porkka"/>
    <s v="ML850"/>
    <s v="1002714"/>
    <s v=""/>
    <d v="2013-07-15T00:00:00"/>
    <n v="2013"/>
    <d v="2016-07-15T00:00:00"/>
    <s v="S_SZUF_HOT"/>
    <s v=""/>
  </r>
  <r>
    <n v="1462"/>
    <n v="7091462"/>
    <s v="S-1462-S-CH"/>
    <s v="zachodniopomorskie"/>
    <x v="11"/>
    <n v="10338566"/>
    <s v="Witryna chłodnicza"/>
    <s v="Juka"/>
    <s v="TOSTI90OTW"/>
    <s v="1049"/>
    <s v=""/>
    <d v="2017-01-01T00:00:00"/>
    <n v="2017"/>
    <d v="2020-01-01T00:00:00"/>
    <s v="S_WITR_OTW"/>
    <s v=""/>
  </r>
  <r>
    <n v="1462"/>
    <n v="7091462"/>
    <s v="S-1462-S-CH"/>
    <s v="zachodniopomorskie"/>
    <x v="11"/>
    <n v="10343566"/>
    <s v="Witryna chłodnicza"/>
    <s v="Juka"/>
    <s v=""/>
    <s v=""/>
    <s v=""/>
    <d v="2010-01-01T00:00:00"/>
    <n v="2010"/>
    <d v="2013-01-01T00:00:00"/>
    <s v="S_WITR_OTW"/>
    <s v=""/>
  </r>
  <r>
    <n v="1462"/>
    <n v="7091462"/>
    <s v="S-1462-S-CH"/>
    <s v="zachodniopomorskie"/>
    <x v="11"/>
    <n v="10586142"/>
    <s v="Zamrażarka"/>
    <s v="DERBY"/>
    <s v=""/>
    <s v="602031001"/>
    <s v=""/>
    <d v="2006-06-01T00:00:00"/>
    <n v="2006"/>
    <d v="2009-06-01T00:00:00"/>
    <s v="S_ZAMR"/>
    <s v=""/>
  </r>
  <r>
    <n v="4005"/>
    <n v="7024005"/>
    <s v="S-4005-S-CH"/>
    <s v="zachodniopomorskie"/>
    <x v="1"/>
    <n v="10650639"/>
    <s v="Komora chłodnicza"/>
    <s v="Juka"/>
    <s v="KOMORACH139X109"/>
    <s v="ICH 69150174"/>
    <s v=""/>
    <d v="2019-07-24T00:00:00"/>
    <n v="2019"/>
    <d v="2022-07-24T00:00:00"/>
    <s v="S_KOM_CHL"/>
    <s v="R-404A 2 KG"/>
  </r>
  <r>
    <n v="4005"/>
    <n v="7024005"/>
    <s v="S-4005-S-CH"/>
    <s v="zachodniopomorskie"/>
    <x v="1"/>
    <n v="10650638"/>
    <s v="Komora mroźnicza"/>
    <s v="Juka"/>
    <s v="KOMORAMR183X103"/>
    <s v="IM 69220400"/>
    <s v=""/>
    <d v="2019-07-24T00:00:00"/>
    <n v="2019"/>
    <d v="2022-07-24T00:00:00"/>
    <s v="S_KOM_ZAMR"/>
    <s v=""/>
  </r>
  <r>
    <n v="4005"/>
    <n v="7024005"/>
    <s v="S-4005-S-CH"/>
    <s v="zachodniopomorskie"/>
    <x v="1"/>
    <n v="10650635"/>
    <s v="Regał chłodniczy Ewa 500"/>
    <s v="Igloo"/>
    <s v="REGAŁ ZAMKNIĘTY"/>
    <s v="254720"/>
    <s v="EWA 500.1 PET"/>
    <d v="2019-07-30T00:00:00"/>
    <n v="2019"/>
    <d v="2022-07-30T00:00:00"/>
    <s v="S_REG_ZAM"/>
    <s v=""/>
  </r>
  <r>
    <n v="4005"/>
    <n v="7024005"/>
    <s v="S-4005-S-CH"/>
    <s v="zachodniopomorskie"/>
    <x v="1"/>
    <n v="10650641"/>
    <s v="Stół chłodniczy 2 komorowy"/>
    <s v="Lorien"/>
    <s v="STC210/70/85"/>
    <s v="6133923"/>
    <s v=""/>
    <d v="2019-07-25T00:00:00"/>
    <n v="2019"/>
    <d v="2022-07-25T00:00:00"/>
    <s v="S_STOL_CHL"/>
    <s v="R-404A  KG"/>
  </r>
  <r>
    <n v="4005"/>
    <n v="7024005"/>
    <s v="S-4005-S-CH"/>
    <s v="zachodniopomorskie"/>
    <x v="1"/>
    <n v="10650634"/>
    <s v="Stół chłodniczy Hot-Dog"/>
    <s v="Igloo"/>
    <s v="Szuflada H-D"/>
    <s v="254719"/>
    <s v=""/>
    <d v="2019-07-30T00:00:00"/>
    <n v="2019"/>
    <d v="2022-07-30T00:00:00"/>
    <s v="S_SZUF_HOT"/>
    <s v=""/>
  </r>
  <r>
    <n v="4005"/>
    <n v="7024005"/>
    <s v="S-4005-S-CH"/>
    <s v="zachodniopomorskie"/>
    <x v="1"/>
    <n v="10650640"/>
    <s v="Stół mroźniczy  2 komorowy"/>
    <s v="Lorien"/>
    <s v=""/>
    <s v="9039403"/>
    <s v=""/>
    <d v="2019-07-25T00:00:00"/>
    <n v="2019"/>
    <d v="2022-07-25T00:00:00"/>
    <s v="S_STOL_CHL"/>
    <s v="1350/700/810"/>
  </r>
  <r>
    <n v="4005"/>
    <n v="7024005"/>
    <s v="S-4005-S-CH"/>
    <s v="zachodniopomorskie"/>
    <x v="1"/>
    <n v="10343597"/>
    <s v="Szafa chłodnicza"/>
    <s v="Juka"/>
    <s v="REGAŁ ZAMKNIĘTY"/>
    <s v=""/>
    <s v="PRAGA"/>
    <d v="2013-07-05T00:00:00"/>
    <n v="2013"/>
    <d v="2016-07-05T00:00:00"/>
    <s v="S_REG_ZAM"/>
    <s v="R-404A  KG"/>
  </r>
  <r>
    <n v="4005"/>
    <n v="7024005"/>
    <s v="S-4005-S-CH"/>
    <s v="zachodniopomorskie"/>
    <x v="1"/>
    <n v="10341892"/>
    <s v="Szafa mroźnicza"/>
    <s v="Igloo"/>
    <s v="Jola700"/>
    <s v="NS-143368"/>
    <s v=""/>
    <d v="2013-02-20T00:00:00"/>
    <n v="2013"/>
    <d v="2016-02-20T00:00:00"/>
    <s v="S_KOM_ZAMR"/>
    <s v="R-507A 1,5 KG"/>
  </r>
  <r>
    <n v="4005"/>
    <n v="7024005"/>
    <s v="S-4005-S-CH"/>
    <s v="zachodniopomorskie"/>
    <x v="1"/>
    <n v="10341893"/>
    <s v="Szafa mroźnicza"/>
    <s v="Igloo"/>
    <s v="Jola700"/>
    <s v="NS-143364"/>
    <s v=""/>
    <d v="2013-02-21T00:00:00"/>
    <n v="2013"/>
    <d v="2016-02-21T00:00:00"/>
    <s v="S_KOM_ZAMR"/>
    <s v="R-507A 1,5 KG"/>
  </r>
  <r>
    <n v="4005"/>
    <n v="7024005"/>
    <s v="S-4005-S-CH"/>
    <s v="zachodniopomorskie"/>
    <x v="1"/>
    <n v="10332954"/>
    <s v="Szuflada chłodząca Hot-Dog"/>
    <s v="Porkka"/>
    <s v="ML850"/>
    <s v="NS254719"/>
    <s v=""/>
    <d v="2019-06-25T00:00:00"/>
    <n v="2019"/>
    <d v="2022-06-25T00:00:00"/>
    <s v="S_SZUF_HOT"/>
    <s v=""/>
  </r>
  <r>
    <n v="4005"/>
    <n v="7024005"/>
    <s v="S-4005-S-CH"/>
    <s v="zachodniopomorskie"/>
    <x v="1"/>
    <n v="10343596"/>
    <s v="Witryna chłodnicza"/>
    <s v="Juka"/>
    <s v="ZT154B0"/>
    <s v="1056"/>
    <s v=""/>
    <d v="2013-07-05T00:00:00"/>
    <n v="2013"/>
    <d v="2016-07-05T00:00:00"/>
    <s v="S_WITR_OTW"/>
    <s v="R-404A 0,5 KG"/>
  </r>
  <r>
    <n v="4005"/>
    <n v="7024005"/>
    <s v="S-4005-S-CH"/>
    <s v="zachodniopomorskie"/>
    <x v="1"/>
    <n v="10343598"/>
    <s v="Witryna chłodnicza"/>
    <s v="Igloo"/>
    <s v="Piccolli"/>
    <s v="143368"/>
    <s v=""/>
    <d v="2013-07-05T00:00:00"/>
    <n v="2013"/>
    <d v="2016-07-05T00:00:00"/>
    <s v="S_WITR_OTW"/>
    <s v="R-404A  KG"/>
  </r>
  <r>
    <n v="4005"/>
    <n v="7024005"/>
    <s v="S-4005-S-CH"/>
    <s v="zachodniopomorskie"/>
    <x v="1"/>
    <n v="10343599"/>
    <s v="Witryna chłodnicza"/>
    <s v="Juka"/>
    <s v="Piccolli"/>
    <s v="3022"/>
    <s v=""/>
    <d v="2008-06-30T00:00:00"/>
    <n v="2008"/>
    <d v="2011-06-30T00:00:00"/>
    <s v="S_WITR_OTW"/>
    <s v="R-404A 0,35 KG"/>
  </r>
  <r>
    <n v="4005"/>
    <n v="7024005"/>
    <s v="S-4005-S-CH"/>
    <s v="zachodniopomorskie"/>
    <x v="1"/>
    <n v="10343595"/>
    <s v="Witryna chłodnicza kanapkowa"/>
    <s v="Igloo"/>
    <s v="Expo 0,9W"/>
    <s v="NS255196"/>
    <s v=""/>
    <d v="2019-08-13T00:00:00"/>
    <n v="2019"/>
    <d v="2022-08-13T00:00:00"/>
    <s v="S_WITR_OTW"/>
    <s v=""/>
  </r>
  <r>
    <n v="4005"/>
    <n v="7024005"/>
    <s v="S-4005-S-CH"/>
    <s v="zachodniopomorskie"/>
    <x v="1"/>
    <n v="10650633"/>
    <s v="Witryna chłodnicza kanapkowa"/>
    <s v="Igloo"/>
    <s v="EXPO 0,9"/>
    <s v="2255196"/>
    <s v=""/>
    <d v="2019-07-30T00:00:00"/>
    <n v="2019"/>
    <d v="2022-07-30T00:00:00"/>
    <s v="S_WITR_OTW"/>
    <s v=""/>
  </r>
  <r>
    <n v="4005"/>
    <n v="7024005"/>
    <s v="S-4005-S-CH"/>
    <s v="zachodniopomorskie"/>
    <x v="1"/>
    <n v="10650636"/>
    <s v="Witryna chłodnicza Tosti 60"/>
    <s v="Juka"/>
    <s v="TOSTI60OTW"/>
    <s v="08123"/>
    <s v=""/>
    <d v="2019-08-12T00:00:00"/>
    <n v="2019"/>
    <d v="2022-08-12T00:00:00"/>
    <s v="S_WITR_OTW"/>
    <s v="R-404A 0,7 KG"/>
  </r>
  <r>
    <n v="4005"/>
    <n v="7024005"/>
    <s v="S-4005-S-CH"/>
    <s v="zachodniopomorskie"/>
    <x v="1"/>
    <n v="10650637"/>
    <s v="Witryna chłodnicza Tosti 60"/>
    <s v="Juka"/>
    <s v="TOSTI60OTW"/>
    <s v="08124"/>
    <s v=""/>
    <d v="2019-08-12T00:00:00"/>
    <n v="2019"/>
    <d v="2022-08-12T00:00:00"/>
    <s v="S_WITR_OTW"/>
    <s v="R-404A 0,57 KG"/>
  </r>
  <r>
    <n v="4005"/>
    <n v="7024005"/>
    <s v="S-4005-S-CH"/>
    <s v="zachodniopomorskie"/>
    <x v="1"/>
    <n v="10650642"/>
    <s v="Zamrażarka na odpady"/>
    <s v="LORIEN"/>
    <s v="Zamrażarka skrzyniow"/>
    <s v="8230418"/>
    <s v=""/>
    <d v="2019-07-25T00:00:00"/>
    <n v="2019"/>
    <d v="2022-07-25T00:00:00"/>
    <s v="S_ZAMR"/>
    <s v=""/>
  </r>
  <r>
    <n v="4023"/>
    <n v="7094023"/>
    <s v="S-4023-S-CH"/>
    <s v="zachodniopomorskie"/>
    <x v="52"/>
    <n v="10343616"/>
    <s v="komora chłodnicza frigo"/>
    <s v="frigo"/>
    <s v="frigo"/>
    <s v="18373028"/>
    <s v=""/>
    <d v="2018-12-07T00:00:00"/>
    <n v="2018"/>
    <d v="2021-12-07T00:00:00"/>
    <s v="S_KOM_CHL"/>
    <s v="R-404A 1 KG"/>
  </r>
  <r>
    <n v="4023"/>
    <n v="7094023"/>
    <s v="S-4023-S-CH"/>
    <s v="zachodniopomorskie"/>
    <x v="52"/>
    <n v="10341908"/>
    <s v="Szafa mroźnicza"/>
    <s v="Igloo"/>
    <s v="Jola700"/>
    <s v="NS-141580"/>
    <s v=""/>
    <d v="2013-01-25T00:00:00"/>
    <n v="2013"/>
    <d v="2016-01-25T00:00:00"/>
    <s v="S_KOM_ZAMR"/>
    <s v="R-507A 1,5 KG"/>
  </r>
  <r>
    <n v="4023"/>
    <n v="7094023"/>
    <s v="S-4023-S-CH"/>
    <s v="zachodniopomorskie"/>
    <x v="52"/>
    <n v="10343617"/>
    <s v="Szafa mroźnicza"/>
    <s v="Gort"/>
    <s v="UE2134E"/>
    <s v="880100824"/>
    <s v=""/>
    <d v="2008-06-30T00:00:00"/>
    <n v="2008"/>
    <d v="2011-06-30T00:00:00"/>
    <s v="S_KOM_ZAMR"/>
    <s v="R-404A 0,275 KG"/>
  </r>
  <r>
    <n v="4023"/>
    <n v="7094023"/>
    <s v="S-4023-S-CH"/>
    <s v="zachodniopomorskie"/>
    <x v="52"/>
    <n v="10343618"/>
    <s v="Szafa mroźnicza"/>
    <s v="Gort"/>
    <s v="brak"/>
    <s v="98101510"/>
    <s v=""/>
    <d v="2009-07-01T00:00:00"/>
    <n v="2009"/>
    <d v="2012-07-01T00:00:00"/>
    <s v="S_KOM_ZAMR"/>
    <s v="R-404A 0,29 KG"/>
  </r>
  <r>
    <n v="4023"/>
    <n v="7094023"/>
    <s v="S-4023-S-CH"/>
    <s v="zachodniopomorskie"/>
    <x v="52"/>
    <n v="10332969"/>
    <s v="Szuflada chłodząca Hot-Dog"/>
    <s v="Porkka"/>
    <s v="ML850"/>
    <s v=""/>
    <s v=""/>
    <m/>
    <m/>
    <m/>
    <s v="S_SZUF_HOT"/>
    <s v=""/>
  </r>
  <r>
    <n v="4023"/>
    <n v="7094023"/>
    <s v="S-4023-S-CH"/>
    <s v="zachodniopomorskie"/>
    <x v="52"/>
    <n v="10343620"/>
    <s v="Witryna chłodnicza"/>
    <s v="Juka"/>
    <s v="brak"/>
    <s v="10271"/>
    <s v=""/>
    <d v="2009-07-01T00:00:00"/>
    <n v="2009"/>
    <d v="2012-07-01T00:00:00"/>
    <s v="S_WITR_OTW"/>
    <s v="R-404A 0,58 KG"/>
  </r>
  <r>
    <n v="4023"/>
    <n v="7094023"/>
    <s v="S-4023-S-CH"/>
    <s v="zachodniopomorskie"/>
    <x v="52"/>
    <n v="10343621"/>
    <s v="Witryna chłodnicza"/>
    <s v="Bolarus"/>
    <s v="Piccolli"/>
    <s v="4260"/>
    <s v=""/>
    <m/>
    <m/>
    <m/>
    <s v="S_WITR_OTW"/>
    <s v="R-134A 0,32 KG"/>
  </r>
  <r>
    <n v="4023"/>
    <n v="7094023"/>
    <s v="S-4023-S-CH"/>
    <s v="zachodniopomorskie"/>
    <x v="52"/>
    <n v="10343622"/>
    <s v="Witryna chłodnicza"/>
    <s v="Juka"/>
    <s v="TIRAMISU6210GK"/>
    <s v="6348"/>
    <s v=""/>
    <d v="2008-06-30T00:00:00"/>
    <n v="2008"/>
    <d v="2011-06-30T00:00:00"/>
    <s v="S_WITR_OTW"/>
    <s v="R-404A 0,83 KG"/>
  </r>
  <r>
    <n v="4023"/>
    <n v="7094023"/>
    <s v="S-4023-S-CH"/>
    <s v="zachodniopomorskie"/>
    <x v="52"/>
    <n v="10343623"/>
    <s v="Witryna chłodnicza"/>
    <s v="Juka"/>
    <s v="FR8,5GGL90AA"/>
    <s v="6496"/>
    <s v=""/>
    <d v="2008-06-30T00:00:00"/>
    <n v="2008"/>
    <d v="2011-06-30T00:00:00"/>
    <s v="S_WITR_OTW"/>
    <s v="R-404A 0,35 KG"/>
  </r>
  <r>
    <n v="4023"/>
    <n v="7094023"/>
    <s v="S-4023-S-CH"/>
    <s v="zachodniopomorskie"/>
    <x v="52"/>
    <n v="10343624"/>
    <s v="Witryna chłodnicza"/>
    <s v="Juka"/>
    <s v="GD404A"/>
    <s v="6443"/>
    <s v=""/>
    <d v="2008-06-30T00:00:00"/>
    <n v="2008"/>
    <d v="2011-06-30T00:00:00"/>
    <s v="S_WITR_OTW"/>
    <s v="R-404A 0,83 KG"/>
  </r>
  <r>
    <n v="4023"/>
    <n v="7094023"/>
    <s v="S-4023-S-CH"/>
    <s v="zachodniopomorskie"/>
    <x v="52"/>
    <n v="10343625"/>
    <s v="Witryna chłodnicza"/>
    <s v="Juka"/>
    <s v="FMP1101-070GGMP14FB"/>
    <s v="1265"/>
    <s v=""/>
    <d v="2008-06-30T00:00:00"/>
    <n v="2008"/>
    <d v="2011-06-30T00:00:00"/>
    <s v="S_WITR_OTW"/>
    <s v="R-404A 0,85 KG"/>
  </r>
  <r>
    <n v="4023"/>
    <n v="7094023"/>
    <s v="S-4023-S-CH"/>
    <s v="zachodniopomorskie"/>
    <x v="52"/>
    <n v="10343619"/>
    <s v="Witryna chłodnicza ekspozycyjna f 243853"/>
    <s v="Igloo"/>
    <s v="WITRYNA KANAPKOWA"/>
    <s v="243853"/>
    <s v="EXPO 1.25 W"/>
    <d v="2018-12-01T00:00:00"/>
    <n v="2018"/>
    <d v="2021-12-01T00:00:00"/>
    <s v="S_WITR_KAN"/>
    <s v=""/>
  </r>
  <r>
    <n v="4054"/>
    <n v="7024054"/>
    <s v="S-4054-S-CH"/>
    <s v="zachodniopomorskie"/>
    <x v="53"/>
    <n v="10581826"/>
    <s v="Komora chłodnicza"/>
    <s v="Frigo"/>
    <s v="Danfoss"/>
    <s v="090259CG4018"/>
    <s v="OP-MSYM012MPW05G"/>
    <d v="2019-01-23T00:00:00"/>
    <n v="2019"/>
    <d v="2022-01-23T00:00:00"/>
    <s v="S_KOM_CHL"/>
    <s v="R-404A  1,5 KG"/>
  </r>
  <r>
    <n v="4054"/>
    <n v="7024054"/>
    <s v="S-4054-S-CH"/>
    <s v="zachodniopomorskie"/>
    <x v="53"/>
    <n v="10581827"/>
    <s v="Komora mroźnicza"/>
    <s v="Frigo"/>
    <s v="Danfoss"/>
    <s v="089454CG3718"/>
    <s v="OP-LSQM034AJW05G"/>
    <d v="2019-01-23T00:00:00"/>
    <n v="2019"/>
    <d v="2022-01-23T00:00:00"/>
    <s v="S_KOM_ZAMR"/>
    <s v="R-404A  2,6 KG"/>
  </r>
  <r>
    <n v="4054"/>
    <n v="7024054"/>
    <s v="S-4054-S-CH"/>
    <s v="zachodniopomorskie"/>
    <x v="53"/>
    <n v="10581821"/>
    <s v="Regał chłodniczy BALI PET"/>
    <s v="Igloo"/>
    <s v="REGAŁ ZAMKNIĘTY"/>
    <s v="NS-245864"/>
    <s v="BALI PET DP 1.3"/>
    <d v="2019-01-29T00:00:00"/>
    <n v="2019"/>
    <d v="2022-01-29T00:00:00"/>
    <s v="S_REG_ZAM"/>
    <s v=""/>
  </r>
  <r>
    <n v="4054"/>
    <n v="7024054"/>
    <s v="S-4054-S-CH"/>
    <s v="zachodniopomorskie"/>
    <x v="53"/>
    <n v="10581822"/>
    <s v="Regał chłodniczy BALI PET"/>
    <s v="Igloo"/>
    <s v="REGAŁ ZAMKNIĘTY"/>
    <s v="NS-245865"/>
    <s v="BALI PET DP 1.3"/>
    <d v="2019-01-29T00:00:00"/>
    <n v="2019"/>
    <d v="2022-01-29T00:00:00"/>
    <s v="S_REG_ZAM"/>
    <s v=""/>
  </r>
  <r>
    <n v="4054"/>
    <n v="7024054"/>
    <s v="S-4054-S-CH"/>
    <s v="zachodniopomorskie"/>
    <x v="53"/>
    <n v="10343631"/>
    <s v="Regał chłodniczy Ewa"/>
    <s v="Igloo"/>
    <s v="REGAŁ ZAMKNIĘTY"/>
    <s v="NS-247754"/>
    <s v="EWA 500.1 PET"/>
    <d v="2019-01-29T00:00:00"/>
    <n v="2019"/>
    <d v="2022-01-29T00:00:00"/>
    <s v="S_REG_ZAM"/>
    <s v=""/>
  </r>
  <r>
    <n v="4054"/>
    <n v="7024054"/>
    <s v="S-4054-S-CH"/>
    <s v="zachodniopomorskie"/>
    <x v="53"/>
    <n v="10581820"/>
    <s v="Regał chłodniczy Ewa"/>
    <s v="Igloo"/>
    <s v="REGAŁ ZAMKNIĘTY"/>
    <s v="NS-247755"/>
    <s v="EWA 500.1 PET"/>
    <d v="2019-01-29T00:00:00"/>
    <n v="2019"/>
    <d v="2022-01-29T00:00:00"/>
    <s v="S_REG_ZAM"/>
    <s v=""/>
  </r>
  <r>
    <n v="4054"/>
    <n v="7024054"/>
    <s v="S-4054-S-CH"/>
    <s v="zachodniopomorskie"/>
    <x v="53"/>
    <n v="10343634"/>
    <s v="Stół chłodniczy"/>
    <s v="Lorien"/>
    <s v="STÓŁ CHŁODNICZY"/>
    <s v="201818348-001"/>
    <s v=""/>
    <d v="2019-01-23T00:00:00"/>
    <n v="2019"/>
    <d v="2022-01-23T00:00:00"/>
    <s v="S_STOL_CHL"/>
    <s v="1300/700/850"/>
  </r>
  <r>
    <n v="4054"/>
    <n v="7024054"/>
    <s v="S-4054-S-CH"/>
    <s v="zachodniopomorskie"/>
    <x v="53"/>
    <n v="10581825"/>
    <s v="Stół mroźniczy"/>
    <s v="Lorien"/>
    <s v="KTC-810"/>
    <s v="201818350-001"/>
    <s v=""/>
    <d v="2019-01-23T00:00:00"/>
    <n v="2019"/>
    <d v="2022-01-23T00:00:00"/>
    <s v="S_STOL_CHL"/>
    <s v="1300/700/850"/>
  </r>
  <r>
    <n v="4054"/>
    <n v="7024054"/>
    <s v="S-4054-S-CH"/>
    <s v="zachodniopomorskie"/>
    <x v="53"/>
    <n v="10332996"/>
    <s v="Szuflada chłodząca Hot-Dog"/>
    <s v="Porkka"/>
    <s v="ML850"/>
    <s v=""/>
    <s v=""/>
    <m/>
    <m/>
    <m/>
    <s v="S_SZUF_HOT"/>
    <s v=""/>
  </r>
  <r>
    <n v="4054"/>
    <n v="7024054"/>
    <s v="S-4054-S-CH"/>
    <s v="zachodniopomorskie"/>
    <x v="53"/>
    <n v="10618182"/>
    <s v="Witryna chłodnicza Tosti 1"/>
    <s v="Juka"/>
    <s v="TOSTI90OTW"/>
    <s v="2019/01498"/>
    <s v=""/>
    <d v="2019-01-30T00:00:00"/>
    <n v="2019"/>
    <d v="2022-01-30T00:00:00"/>
    <s v="S_WITR_OTW"/>
    <s v="R-404A 0,7 KG"/>
  </r>
  <r>
    <n v="4054"/>
    <n v="7024054"/>
    <s v="S-4054-S-CH"/>
    <s v="zachodniopomorskie"/>
    <x v="53"/>
    <n v="10618183"/>
    <s v="Witryna chłodnicza Tosti 2"/>
    <s v="Juka"/>
    <s v="TOSTI90OTW"/>
    <s v="2019/01499"/>
    <s v=""/>
    <d v="2019-01-30T00:00:00"/>
    <n v="2019"/>
    <d v="2022-01-30T00:00:00"/>
    <s v="S_WITR_OTW"/>
    <s v="R-404A 0,7 KG"/>
  </r>
  <r>
    <n v="4054"/>
    <n v="7024054"/>
    <s v="S-4054-S-CH"/>
    <s v="zachodniopomorskie"/>
    <x v="53"/>
    <n v="10343633"/>
    <s v="Witryna kanapkowa ze zraszacze"/>
    <s v="Igloo"/>
    <s v="WITRYNA KANAPKOWA"/>
    <s v="NS-247738"/>
    <s v="EXPO 0.90 W"/>
    <d v="2019-01-29T00:00:00"/>
    <n v="2019"/>
    <d v="2022-01-29T00:00:00"/>
    <s v="S_WITR_KAN"/>
    <s v=""/>
  </r>
  <r>
    <n v="4054"/>
    <n v="7024054"/>
    <s v="S-4054-S-CH"/>
    <s v="zachodniopomorskie"/>
    <x v="53"/>
    <n v="10581823"/>
    <s v="Witryna sałatkowa"/>
    <s v="Igloo"/>
    <s v="WITRYNA SAŁATKOWA"/>
    <s v="NS-247762"/>
    <s v="STS"/>
    <d v="2019-01-29T00:00:00"/>
    <n v="2019"/>
    <d v="2022-01-29T00:00:00"/>
    <s v="S_WITR_SAL"/>
    <s v=""/>
  </r>
  <r>
    <n v="4054"/>
    <n v="7024054"/>
    <s v="S-4054-S-CH"/>
    <s v="zachodniopomorskie"/>
    <x v="53"/>
    <n v="10581824"/>
    <s v="Zamrażarka skrzyniowa na odpady Lorien"/>
    <s v="Lorien Grup"/>
    <s v="95 l"/>
    <s v="8831008154151"/>
    <s v=""/>
    <d v="2019-01-23T00:00:00"/>
    <n v="2019"/>
    <d v="2022-01-23T00:00:00"/>
    <s v="S_ZAMR"/>
    <s v="555/600/820"/>
  </r>
  <r>
    <n v="4079"/>
    <n v="7154079"/>
    <s v="S-4079-S-CH"/>
    <s v="zachodniopomorskie"/>
    <x v="54"/>
    <n v="10566152"/>
    <s v="Fresh Wyspa"/>
    <s v="Gastromax"/>
    <s v="FRESH WYSPA"/>
    <s v="2018/08/09112"/>
    <s v="GPWF"/>
    <d v="2018-08-11T00:00:00"/>
    <n v="2018"/>
    <d v="2021-08-11T00:00:00"/>
    <s v="S_FRESH_W"/>
    <s v=""/>
  </r>
  <r>
    <n v="4079"/>
    <n v="7154079"/>
    <s v="S-4079-S-CH"/>
    <s v="zachodniopomorskie"/>
    <x v="54"/>
    <n v="10343651"/>
    <s v="Regał chłodniczy ekspozycyjny"/>
    <s v="Juka"/>
    <s v="REGAŁ ZAMKNIĘTY"/>
    <s v="2018/08/09111"/>
    <s v=""/>
    <d v="2018-08-11T00:00:00"/>
    <n v="2018"/>
    <d v="2021-08-11T00:00:00"/>
    <s v="S_REG_ZAM"/>
    <s v="1250/900/1400"/>
  </r>
  <r>
    <n v="4079"/>
    <n v="7154079"/>
    <s v="S-4079-S-CH"/>
    <s v="zachodniopomorskie"/>
    <x v="54"/>
    <n v="10343652"/>
    <s v="Regał chłodniczy zamknięty 60"/>
    <s v="Gastromax"/>
    <s v="REGAŁ ZAMKNIĘTY"/>
    <s v="2018/08/09108"/>
    <s v=""/>
    <d v="2018-08-11T00:00:00"/>
    <n v="2018"/>
    <d v="2021-08-11T00:00:00"/>
    <s v="S_REG_ZAM"/>
    <s v="60-70-/60-70 L"/>
  </r>
  <r>
    <n v="4079"/>
    <n v="7154079"/>
    <s v="S-4079-S-CH"/>
    <s v="zachodniopomorskie"/>
    <x v="54"/>
    <n v="10343653"/>
    <s v="Stół chłodniczy"/>
    <s v="Gastromax"/>
    <s v="GP 3D187CHT"/>
    <s v="2018/08/09113"/>
    <s v="180 CM"/>
    <d v="2018-08-11T00:00:00"/>
    <n v="2018"/>
    <d v="2021-08-11T00:00:00"/>
    <s v="S_STOL_CHL"/>
    <s v=""/>
  </r>
  <r>
    <n v="4079"/>
    <n v="7154079"/>
    <s v="S-4079-S-CH"/>
    <s v="zachodniopomorskie"/>
    <x v="54"/>
    <n v="10343654"/>
    <s v="Stół mroźniczy"/>
    <s v="Gastromax"/>
    <s v="GP 2D135MR"/>
    <s v="2018/08/09114"/>
    <s v="140 CM"/>
    <d v="2018-08-11T00:00:00"/>
    <n v="2018"/>
    <d v="2021-08-11T00:00:00"/>
    <s v="S_STOL_CHL"/>
    <s v=""/>
  </r>
  <r>
    <n v="4079"/>
    <n v="7154079"/>
    <s v="S-4079-S-CH"/>
    <s v="zachodniopomorskie"/>
    <x v="54"/>
    <n v="10343649"/>
    <s v="Szafa mroźnicza"/>
    <s v="Gort"/>
    <s v="R900AGR6213GK"/>
    <s v="88100201"/>
    <s v=""/>
    <m/>
    <m/>
    <m/>
    <s v="S_KOM_ZAMR"/>
    <s v="R-404A 0,275 KG"/>
  </r>
  <r>
    <n v="4079"/>
    <n v="7154079"/>
    <s v="S-4079-S-CH"/>
    <s v="zachodniopomorskie"/>
    <x v="54"/>
    <n v="10578759"/>
    <s v="Szafa mroźnicza OLA"/>
    <s v="Igloo"/>
    <s v="OLA 1400.AG M Gastro"/>
    <s v="NS-240628"/>
    <s v=""/>
    <d v="2018-08-22T00:00:00"/>
    <n v="2018"/>
    <d v="2021-08-22T00:00:00"/>
    <s v="S_KOM_ZAMR"/>
    <s v="R507 3000G"/>
  </r>
  <r>
    <n v="4079"/>
    <n v="7154079"/>
    <s v="S-4079-S-CH"/>
    <s v="zachodniopomorskie"/>
    <x v="54"/>
    <n v="10333020"/>
    <s v="Szuflada chłodząca Hot-Dog"/>
    <s v="Gastromax"/>
    <s v="Szuflada H-D"/>
    <s v="2018/08/09110"/>
    <s v=""/>
    <d v="2018-08-11T00:00:00"/>
    <n v="2018"/>
    <d v="2021-08-11T00:00:00"/>
    <s v="S_SZUF_HOT"/>
    <s v=""/>
  </r>
  <r>
    <n v="4079"/>
    <n v="7154079"/>
    <s v="S-4079-S-CH"/>
    <s v="zachodniopomorskie"/>
    <x v="54"/>
    <n v="10338736"/>
    <s v="Witryna chłodnicza Juka"/>
    <s v="Juka"/>
    <s v="TOSTI90OTW"/>
    <s v="2015/09013"/>
    <s v=""/>
    <d v="2015-10-01T00:00:00"/>
    <n v="2015"/>
    <d v="2018-10-01T00:00:00"/>
    <s v="S_WITR_OTW"/>
    <s v="R-404A 0,7 KG"/>
  </r>
  <r>
    <n v="4079"/>
    <n v="7154079"/>
    <s v="S-4079-S-CH"/>
    <s v="zachodniopomorskie"/>
    <x v="54"/>
    <n v="10338735"/>
    <s v="Witryna sałatkowa"/>
    <s v="Gastromax"/>
    <s v="WITRYNA SAŁATKOWA"/>
    <s v="2018/08/0911"/>
    <s v="GPSTSO"/>
    <d v="2018-08-11T00:00:00"/>
    <n v="2018"/>
    <d v="2021-08-11T00:00:00"/>
    <s v="S_WITR_SAL"/>
    <s v="900/900/1400"/>
  </r>
  <r>
    <n v="4164"/>
    <n v="7154164"/>
    <s v="S-4164-S-CH"/>
    <s v="zachodniopomorskie"/>
    <x v="9"/>
    <n v="10638481"/>
    <s v="Agregat skraplający dla regałów dł. 240"/>
    <s v="Gastromax"/>
    <s v="STÓŁ CHŁODNICZY"/>
    <s v="114X7093"/>
    <s v=""/>
    <d v="2020-11-05T00:00:00"/>
    <n v="2020"/>
    <d v="2023-11-05T00:00:00"/>
    <s v="S_LADA_CHL"/>
    <s v=""/>
  </r>
  <r>
    <n v="4164"/>
    <n v="7154164"/>
    <s v="S-4164-S-CH"/>
    <s v="zachodniopomorskie"/>
    <x v="9"/>
    <n v="10646821"/>
    <s v="Komora chłodnicza n"/>
    <s v="Frigo"/>
    <s v="AgregatRivacoldtyp:S"/>
    <s v=""/>
    <s v=""/>
    <d v="2020-11-10T00:00:00"/>
    <n v="2020"/>
    <d v="2023-11-04T00:00:00"/>
    <s v="S_KOM_CHL"/>
    <s v="R-404A 1,5 KG"/>
  </r>
  <r>
    <n v="4164"/>
    <n v="7154164"/>
    <s v="S-4164-S-CH"/>
    <s v="zachodniopomorskie"/>
    <x v="9"/>
    <n v="10646822"/>
    <s v="Komora mroźnicza n"/>
    <s v="Frigo"/>
    <s v="AgregatRivacoldtyp:S"/>
    <s v=""/>
    <s v=""/>
    <d v="2020-11-10T00:00:00"/>
    <n v="2020"/>
    <d v="2023-11-10T00:00:00"/>
    <s v="S_KOM_ZAMR"/>
    <s v="R-404A 3,25 KG"/>
  </r>
  <r>
    <n v="4164"/>
    <n v="7154164"/>
    <s v="S-4164-S-CH"/>
    <s v="zachodniopomorskie"/>
    <x v="9"/>
    <n v="10638480"/>
    <s v="Regał chłodniczy zamknięty 120"/>
    <s v="Gastromax"/>
    <s v="REGAŁ ZAMKNIĘTY"/>
    <s v="2020/11/13483"/>
    <s v=""/>
    <d v="2020-11-05T00:00:00"/>
    <n v="2020"/>
    <d v="2023-11-05T00:00:00"/>
    <s v="S_REG_ZAM"/>
    <s v="120-130/60-70"/>
  </r>
  <r>
    <n v="4164"/>
    <n v="7154164"/>
    <s v="S-4164-S-CH"/>
    <s v="zachodniopomorskie"/>
    <x v="9"/>
    <n v="10638479"/>
    <s v="Regał chłodniczy zamknięty 60 n"/>
    <s v="Gastromax"/>
    <s v="REGAŁ ZAMKNIĘTY"/>
    <s v="2020/11/13482"/>
    <s v=""/>
    <d v="2020-11-05T00:00:00"/>
    <n v="2020"/>
    <d v="2023-11-05T00:00:00"/>
    <s v="S_REG_ZAM"/>
    <s v="R-404A 3,7 KG"/>
  </r>
  <r>
    <n v="4164"/>
    <n v="7154164"/>
    <s v="S-4164-S-CH"/>
    <s v="zachodniopomorskie"/>
    <x v="9"/>
    <n v="10638473"/>
    <s v="Stół chłodniczy 140 n"/>
    <s v="Gastromax"/>
    <s v=""/>
    <s v="2020/11/13489"/>
    <s v=""/>
    <d v="2020-11-05T00:00:00"/>
    <n v="2020"/>
    <d v="2023-11-05T00:00:00"/>
    <s v="S_STOL_CHL"/>
    <s v=""/>
  </r>
  <r>
    <n v="4164"/>
    <n v="7154164"/>
    <s v="S-4164-S-CH"/>
    <s v="zachodniopomorskie"/>
    <x v="9"/>
    <n v="10638474"/>
    <s v="Stół mroźniczy n"/>
    <s v="Gastromax"/>
    <s v=""/>
    <s v="2020/11/13490"/>
    <s v=""/>
    <d v="2020-11-05T00:00:00"/>
    <n v="2020"/>
    <d v="2023-11-05T00:00:00"/>
    <s v="S_STOL_CHL"/>
    <s v=""/>
  </r>
  <r>
    <n v="4164"/>
    <n v="7154164"/>
    <s v="S-4164-S-CH"/>
    <s v="zachodniopomorskie"/>
    <x v="9"/>
    <n v="10638476"/>
    <s v="Stół sałatkowy n"/>
    <s v="Gastromax"/>
    <s v="WITRYNA SAŁATKOWA"/>
    <s v="2020/11/13487"/>
    <s v="GPSTSO"/>
    <d v="2020-11-05T00:00:00"/>
    <n v="2020"/>
    <d v="2023-11-05T00:00:00"/>
    <s v="S_WITR_SAL"/>
    <s v="900/900/1400"/>
  </r>
  <r>
    <n v="4164"/>
    <n v="7154164"/>
    <s v="S-4164-S-CH"/>
    <s v="zachodniopomorskie"/>
    <x v="9"/>
    <n v="10343718"/>
    <s v="Szafa chłodnicza"/>
    <s v="Bolarus"/>
    <s v="BANCAARGUS"/>
    <s v="3017"/>
    <s v=""/>
    <d v="2008-06-30T00:00:00"/>
    <n v="2008"/>
    <d v="2011-06-30T00:00:00"/>
    <s v="S_KOM_CHL"/>
    <s v="R-404A  KG"/>
  </r>
  <r>
    <n v="4164"/>
    <n v="7154164"/>
    <s v="S-4164-S-CH"/>
    <s v="zachodniopomorskie"/>
    <x v="9"/>
    <n v="10343719"/>
    <s v="Szafa mroźnicza"/>
    <s v="Gort"/>
    <s v="brak"/>
    <s v="88100587"/>
    <s v=""/>
    <d v="2008-06-30T00:00:00"/>
    <n v="2008"/>
    <d v="2011-06-30T00:00:00"/>
    <s v="S_KOM_ZAMR"/>
    <s v="R-404A 0,275 KG"/>
  </r>
  <r>
    <n v="4164"/>
    <n v="7154164"/>
    <s v="S-4164-S-CH"/>
    <s v="zachodniopomorskie"/>
    <x v="9"/>
    <n v="10638477"/>
    <s v="Witryna chłodnicza HOT DOG n"/>
    <s v="GASTROMAX"/>
    <s v="szuflada hot dog"/>
    <s v=""/>
    <s v=""/>
    <d v="2020-11-05T00:00:00"/>
    <n v="2020"/>
    <d v="2023-11-05T00:00:00"/>
    <s v="S_LAD_HOT"/>
    <s v="1200/670/1400"/>
  </r>
  <r>
    <n v="4164"/>
    <n v="7154164"/>
    <s v="S-4164-S-CH"/>
    <s v="zachodniopomorskie"/>
    <x v="9"/>
    <n v="10638485"/>
    <s v="Witryna chłodnicza n"/>
    <s v="Juka"/>
    <s v="TOSTI 60OTW"/>
    <s v="11202"/>
    <s v=""/>
    <d v="2020-11-20T00:00:00"/>
    <n v="2020"/>
    <d v="2023-11-20T00:00:00"/>
    <s v="S_WITR_OTW"/>
    <s v="R-404A 0,7 KG"/>
  </r>
  <r>
    <n v="4164"/>
    <n v="7154164"/>
    <s v="S-4164-S-CH"/>
    <s v="zachodniopomorskie"/>
    <x v="9"/>
    <n v="10638486"/>
    <s v="Witryna chłodnicza n"/>
    <s v="Juka"/>
    <s v="TOSTI 60OTW"/>
    <s v="11203"/>
    <s v=""/>
    <d v="2020-11-20T00:00:00"/>
    <n v="2020"/>
    <d v="2023-11-20T00:00:00"/>
    <s v="S_WITR_OTW"/>
    <s v="R 452  0,57"/>
  </r>
  <r>
    <n v="4164"/>
    <n v="7154164"/>
    <s v="S-4164-S-CH"/>
    <s v="zachodniopomorskie"/>
    <x v="9"/>
    <n v="10638475"/>
    <s v="Zamrażarka na odpady n"/>
    <s v=""/>
    <s v="Gastromax"/>
    <s v="GP2SKCF100A"/>
    <s v=""/>
    <d v="2020-11-05T00:00:00"/>
    <n v="2020"/>
    <d v="2023-11-05T00:00:00"/>
    <s v="S_ZAMR"/>
    <s v=""/>
  </r>
  <r>
    <n v="4218"/>
    <n v="7154218"/>
    <s v="S-4218-S-CH"/>
    <s v="zachodniopomorskie"/>
    <x v="26"/>
    <n v="10343734"/>
    <s v="Stół chłodniczy"/>
    <s v="Gort"/>
    <s v="S-90"/>
    <s v="88100834"/>
    <s v=""/>
    <d v="2008-06-30T00:00:00"/>
    <n v="2008"/>
    <d v="2011-06-30T00:00:00"/>
    <s v="S_STOL_CHL"/>
    <s v="R-404A 0,275 KG"/>
  </r>
  <r>
    <n v="4218"/>
    <n v="7154218"/>
    <s v="S-4218-S-CH"/>
    <s v="zachodniopomorskie"/>
    <x v="26"/>
    <n v="10342069"/>
    <s v="Szafa mroźnicza"/>
    <s v="Igloo"/>
    <s v="Jola700"/>
    <s v="NS-125819"/>
    <s v=""/>
    <d v="2012-01-31T00:00:00"/>
    <n v="2012"/>
    <d v="2015-01-31T00:00:00"/>
    <s v="S_KOM_ZAMR"/>
    <s v="R-507A 1,5 KG"/>
  </r>
  <r>
    <n v="4218"/>
    <n v="7154218"/>
    <s v="S-4218-S-CH"/>
    <s v="zachodniopomorskie"/>
    <x v="26"/>
    <n v="10333089"/>
    <s v="Szuflada chłodząca Hot-Dog"/>
    <s v="Porkka"/>
    <s v="ML850"/>
    <s v=""/>
    <s v=""/>
    <m/>
    <m/>
    <m/>
    <s v="S_SZUF_HOT"/>
    <s v=""/>
  </r>
  <r>
    <n v="4218"/>
    <n v="7154218"/>
    <s v="S-4218-S-CH"/>
    <s v="zachodniopomorskie"/>
    <x v="26"/>
    <n v="10338798"/>
    <s v="Witryna chłodnicza"/>
    <s v="Juka"/>
    <s v="TOSTI90OTW"/>
    <s v="1253"/>
    <s v=""/>
    <d v="2017-01-01T00:00:00"/>
    <n v="2017"/>
    <d v="2020-01-01T00:00:00"/>
    <s v="S_WITR_OTW"/>
    <s v="R-404A 0,7 KG"/>
  </r>
  <r>
    <n v="4218"/>
    <n v="7154218"/>
    <s v="S-4218-S-CH"/>
    <s v="zachodniopomorskie"/>
    <x v="26"/>
    <n v="10343730"/>
    <s v="Witryna chłodnicza"/>
    <s v="Gort"/>
    <s v="Piccolli"/>
    <s v="88101311"/>
    <s v=""/>
    <d v="2008-06-30T00:00:00"/>
    <n v="2008"/>
    <d v="2011-06-30T00:00:00"/>
    <s v="S_WITR_OTW"/>
    <s v="R-404A 0,255 KG"/>
  </r>
  <r>
    <n v="4218"/>
    <n v="7154218"/>
    <s v="S-4218-S-CH"/>
    <s v="zachodniopomorskie"/>
    <x v="26"/>
    <n v="10343731"/>
    <s v="Witryna chłodnicza"/>
    <s v="Oscartielle"/>
    <s v="Piccolli"/>
    <s v="721040 R404"/>
    <s v=""/>
    <d v="2011-07-03T00:00:00"/>
    <n v="2011"/>
    <d v="2014-07-03T00:00:00"/>
    <s v="S_WITR_OTW"/>
    <s v=""/>
  </r>
  <r>
    <n v="4218"/>
    <n v="7154218"/>
    <s v="S-4218-S-CH"/>
    <s v="zachodniopomorskie"/>
    <x v="26"/>
    <n v="10343732"/>
    <s v="Witryna chłodnicza"/>
    <s v="Juka"/>
    <s v="W-1JK99TIRAMISU6213G"/>
    <s v="6171"/>
    <s v=""/>
    <d v="2012-07-04T00:00:00"/>
    <n v="2012"/>
    <d v="2015-07-04T00:00:00"/>
    <s v="S_WITR_OTW"/>
    <s v="R-404A 0,9 KG"/>
  </r>
  <r>
    <n v="4218"/>
    <n v="7154218"/>
    <s v="S-4218-S-CH"/>
    <s v="zachodniopomorskie"/>
    <x v="26"/>
    <n v="10343733"/>
    <s v="Witryna chłodnicza"/>
    <s v="Juka"/>
    <s v="W-1JK99TIRAMISU6213G"/>
    <s v="6172"/>
    <s v=""/>
    <d v="2012-07-04T00:00:00"/>
    <n v="2012"/>
    <d v="2015-07-04T00:00:00"/>
    <s v="S_WITR_OTW"/>
    <s v="R-404A 0,5 KG"/>
  </r>
  <r>
    <n v="4245"/>
    <n v="7154245"/>
    <s v="S-4245-S-CH"/>
    <s v="zachodniopomorskie"/>
    <x v="55"/>
    <n v="10343735"/>
    <s v="Stół chłodniczy"/>
    <s v="Inne"/>
    <s v="S-90TL3FDANFOSS"/>
    <s v=""/>
    <s v="90 CM"/>
    <d v="2012-03-01T00:00:00"/>
    <n v="2012"/>
    <d v="2015-03-01T00:00:00"/>
    <s v="S_STOL_CHL"/>
    <s v=""/>
  </r>
  <r>
    <n v="4245"/>
    <n v="7154245"/>
    <s v="S-4245-S-CH"/>
    <s v="zachodniopomorskie"/>
    <x v="55"/>
    <n v="10670327"/>
    <s v="Szafa mroźnicza Gort"/>
    <s v="Gort"/>
    <s v=""/>
    <s v=""/>
    <s v=""/>
    <m/>
    <m/>
    <m/>
    <s v="S_KOM_ZAMR"/>
    <s v="R-507A 1,5 KG"/>
  </r>
  <r>
    <n v="4245"/>
    <n v="7154245"/>
    <s v="S-4245-S-CH"/>
    <s v="zachodniopomorskie"/>
    <x v="55"/>
    <n v="10333116"/>
    <s v="Szuflada chłodząca Hot-Dog"/>
    <s v="Porkka"/>
    <s v="ML850"/>
    <s v=""/>
    <s v=""/>
    <d v="2012-03-01T00:00:00"/>
    <n v="2012"/>
    <d v="2015-03-01T00:00:00"/>
    <s v="S_SZUF_HOT"/>
    <s v=""/>
  </r>
  <r>
    <n v="4245"/>
    <n v="7154245"/>
    <s v="S-4245-S-CH"/>
    <s v="zachodniopomorskie"/>
    <x v="55"/>
    <n v="10343736"/>
    <s v="Witryna chłodnicza"/>
    <s v="Juka"/>
    <s v="112-164"/>
    <s v="6275"/>
    <s v=""/>
    <d v="2012-07-04T00:00:00"/>
    <n v="2012"/>
    <d v="2015-07-04T00:00:00"/>
    <s v="S_WITR_OTW"/>
    <s v="R-404A 0,5 KG"/>
  </r>
  <r>
    <n v="4245"/>
    <n v="7154245"/>
    <s v="S-4245-S-CH"/>
    <s v="zachodniopomorskie"/>
    <x v="55"/>
    <n v="10343737"/>
    <s v="Witryna chłodnicza"/>
    <s v="Igloo"/>
    <s v="Piccolli"/>
    <s v="NS141579"/>
    <s v=""/>
    <d v="2013-07-05T00:00:00"/>
    <n v="2013"/>
    <d v="2016-07-05T00:00:00"/>
    <s v="S_WITR_OTW"/>
    <s v="R-404A  KG"/>
  </r>
  <r>
    <n v="4247"/>
    <n v="7154247"/>
    <s v="S-4247-S-CH"/>
    <s v="zachodniopomorskie"/>
    <x v="56"/>
    <n v="10342138"/>
    <s v="Szafa mroźnicza"/>
    <s v="Igloo"/>
    <s v="Jola700"/>
    <s v="NS-141579"/>
    <s v=""/>
    <d v="2013-01-25T00:00:00"/>
    <n v="2013"/>
    <d v="2016-01-25T00:00:00"/>
    <s v="S_KOM_ZAMR"/>
    <s v="R-507A 1,5 KG"/>
  </r>
  <r>
    <n v="4247"/>
    <n v="7154247"/>
    <s v="S-4247-S-CH"/>
    <s v="zachodniopomorskie"/>
    <x v="56"/>
    <n v="10343738"/>
    <s v="Szafa mroźnicza"/>
    <s v="Gort"/>
    <s v="USZKODZONEUSZCZELKI"/>
    <s v="88101279"/>
    <s v=""/>
    <d v="2008-06-30T00:00:00"/>
    <n v="2008"/>
    <d v="2011-06-30T00:00:00"/>
    <s v="S_KOM_ZAMR"/>
    <s v="R-404A 0,275 KG"/>
  </r>
  <r>
    <n v="4247"/>
    <n v="7154247"/>
    <s v="S-4247-S-CH"/>
    <s v="zachodniopomorskie"/>
    <x v="56"/>
    <n v="10333118"/>
    <s v="Szuflada chłodząca Hot-Dog"/>
    <s v="Porkka"/>
    <s v="ML850"/>
    <s v=""/>
    <s v=""/>
    <d v="2013-01-25T00:00:00"/>
    <n v="2013"/>
    <d v="2016-01-25T00:00:00"/>
    <s v="S_SZUF_HOT"/>
    <s v=""/>
  </r>
  <r>
    <n v="4247"/>
    <n v="7154247"/>
    <s v="S-4247-S-CH"/>
    <s v="zachodniopomorskie"/>
    <x v="56"/>
    <n v="10343739"/>
    <s v="Witryna chłodnicza"/>
    <s v="Juka"/>
    <s v="MC9"/>
    <s v="2241"/>
    <s v=""/>
    <d v="2014-07-06T00:00:00"/>
    <n v="2014"/>
    <d v="2017-07-06T00:00:00"/>
    <s v="S_WITR_OTW"/>
    <s v="R-404A 0,5 KG"/>
  </r>
  <r>
    <n v="4247"/>
    <n v="7154247"/>
    <s v="S-4247-S-CH"/>
    <s v="zachodniopomorskie"/>
    <x v="56"/>
    <n v="10343740"/>
    <s v="Witryna chłodnicza"/>
    <s v="Juka"/>
    <s v="CAE9450ZEVS130BD2M"/>
    <s v="2240"/>
    <s v=""/>
    <d v="2014-07-06T00:00:00"/>
    <n v="2014"/>
    <d v="2017-07-06T00:00:00"/>
    <s v="S_WITR_OTW"/>
    <s v="R-404A 0,5 KG"/>
  </r>
  <r>
    <n v="4247"/>
    <n v="7154247"/>
    <s v="S-4247-S-CH"/>
    <s v="zachodniopomorskie"/>
    <x v="56"/>
    <n v="10343741"/>
    <s v="Witryna chłodnicza"/>
    <s v="Juka"/>
    <s v="HOT-DOG"/>
    <s v="11109"/>
    <s v=""/>
    <d v="2008-06-30T00:00:00"/>
    <n v="2008"/>
    <d v="2011-06-30T00:00:00"/>
    <s v="S_WITR_OTW"/>
    <s v="R-404A 0,5 KG"/>
  </r>
  <r>
    <n v="4247"/>
    <n v="7154247"/>
    <s v="S-4247-S-CH"/>
    <s v="zachodniopomorskie"/>
    <x v="56"/>
    <n v="10343742"/>
    <s v="Witryna chłodnicza"/>
    <s v="Juka"/>
    <s v="CAE9450ZEVS130BD2M"/>
    <s v="11108"/>
    <s v=""/>
    <d v="2008-06-30T00:00:00"/>
    <n v="2008"/>
    <d v="2011-06-30T00:00:00"/>
    <s v="S_WITR_OTW"/>
    <s v="R-404A 0,5 KG"/>
  </r>
  <r>
    <n v="4251"/>
    <n v="7154251"/>
    <s v="S-4251-S-CH"/>
    <s v="zachodniopomorskie"/>
    <x v="29"/>
    <n v="10343747"/>
    <s v="Szafa mroźnicza"/>
    <s v="Gort"/>
    <s v="SD/C100"/>
    <s v="2008"/>
    <s v=""/>
    <d v="2010-01-01T00:00:00"/>
    <n v="2010"/>
    <d v="2013-01-01T00:00:00"/>
    <s v="S_KOM_ZAMR"/>
    <s v="R-404A 0,286 KG"/>
  </r>
  <r>
    <n v="4251"/>
    <n v="7154251"/>
    <s v="S-4251-S-CH"/>
    <s v="zachodniopomorskie"/>
    <x v="29"/>
    <n v="10333122"/>
    <s v="Szuflada chłodząca Hot-Dog"/>
    <s v="Porkka"/>
    <s v="ML850"/>
    <s v=""/>
    <s v=""/>
    <m/>
    <m/>
    <m/>
    <s v="S_SZUF_HOT"/>
    <s v=""/>
  </r>
  <r>
    <n v="4251"/>
    <n v="7154251"/>
    <s v="S-4251-S-CH"/>
    <s v="zachodniopomorskie"/>
    <x v="29"/>
    <n v="10338826"/>
    <s v="Witryna chłodnicza"/>
    <s v="Juka"/>
    <s v="TOSTI90OTW"/>
    <s v="1254, 1255, 1256"/>
    <s v=""/>
    <d v="2017-01-01T00:00:00"/>
    <n v="2017"/>
    <d v="2020-01-01T00:00:00"/>
    <s v="S_WITR_OTW"/>
    <s v="R-404A 0,7 KG"/>
  </r>
  <r>
    <n v="4251"/>
    <n v="7154251"/>
    <s v="S-4251-S-CH"/>
    <s v="zachodniopomorskie"/>
    <x v="29"/>
    <n v="10343743"/>
    <s v="Witryna chłodnicza"/>
    <s v="Juka"/>
    <s v="MC9"/>
    <s v="3014"/>
    <s v=""/>
    <d v="2008-06-30T00:00:00"/>
    <n v="2008"/>
    <d v="2011-06-30T00:00:00"/>
    <s v="S_WITR_OTW"/>
    <s v=""/>
  </r>
  <r>
    <n v="4251"/>
    <n v="7154251"/>
    <s v="S-4251-S-CH"/>
    <s v="zachodniopomorskie"/>
    <x v="29"/>
    <n v="10343744"/>
    <s v="Witryna chłodnicza"/>
    <s v="Juka"/>
    <s v="CARMELIAC-1"/>
    <s v="3012"/>
    <s v=""/>
    <d v="2008-06-30T00:00:00"/>
    <n v="2008"/>
    <d v="2011-06-30T00:00:00"/>
    <s v="S_WITR_OTW"/>
    <s v=""/>
  </r>
  <r>
    <n v="4251"/>
    <n v="7154251"/>
    <s v="S-4251-S-CH"/>
    <s v="zachodniopomorskie"/>
    <x v="29"/>
    <n v="10343745"/>
    <s v="Witryna chłodnicza"/>
    <s v="Juka"/>
    <s v="C-1CARMELIA"/>
    <s v="3016"/>
    <s v=""/>
    <d v="2008-06-30T00:00:00"/>
    <n v="2008"/>
    <d v="2011-06-30T00:00:00"/>
    <s v="S_WITR_OTW"/>
    <s v=""/>
  </r>
  <r>
    <n v="4251"/>
    <n v="7154251"/>
    <s v="S-4251-S-CH"/>
    <s v="zachodniopomorskie"/>
    <x v="29"/>
    <n v="10343746"/>
    <s v="Witryna chłodnicza"/>
    <s v="Frigo"/>
    <s v="PICCOLI90"/>
    <s v="60201013"/>
    <s v=""/>
    <d v="2010-01-01T00:00:00"/>
    <n v="2010"/>
    <d v="2013-01-01T00:00:00"/>
    <s v="S_WITR_OTW"/>
    <s v="R-134A 0,75 KG"/>
  </r>
  <r>
    <n v="4251"/>
    <n v="7154251"/>
    <s v="S-4251-S-CH"/>
    <s v="zachodniopomorskie"/>
    <x v="29"/>
    <n v="10343748"/>
    <s v="Witryna chłodnicza"/>
    <s v="Derby"/>
    <s v="PICCOLI90"/>
    <s v="888322"/>
    <s v=""/>
    <d v="2008-06-30T00:00:00"/>
    <n v="2008"/>
    <d v="2011-06-30T00:00:00"/>
    <s v="S_WITR_OTW"/>
    <s v="R-134A 0,145 KG"/>
  </r>
  <r>
    <n v="4251"/>
    <n v="7154251"/>
    <s v="S-4251-S-CH"/>
    <s v="zachodniopomorskie"/>
    <x v="29"/>
    <n v="10343749"/>
    <s v="Witryna chłodnicza"/>
    <s v="Juka"/>
    <s v="SP1521"/>
    <s v="7109"/>
    <s v=""/>
    <d v="2012-07-04T00:00:00"/>
    <n v="2012"/>
    <d v="2015-07-04T00:00:00"/>
    <s v="S_WITR_OTW"/>
    <s v="R-404A 0,279 KG"/>
  </r>
  <r>
    <n v="4251"/>
    <n v="7154251"/>
    <s v="S-4251-S-CH"/>
    <s v="zachodniopomorskie"/>
    <x v="29"/>
    <n v="10669860"/>
    <s v="Witryna chłodnicza na piwo zabudowana"/>
    <s v="NTG W ZABUDOWIE"/>
    <s v=""/>
    <s v=""/>
    <s v=""/>
    <m/>
    <n v="2007"/>
    <m/>
    <s v="S_WITR_OTW"/>
    <s v=""/>
  </r>
  <r>
    <n v="4252"/>
    <n v="7154252"/>
    <s v="S-4252-S-CH"/>
    <s v="zachodniopomorskie"/>
    <x v="21"/>
    <n v="10703257"/>
    <s v="Komora chłodnicza Frigo z SP 177"/>
    <s v="Frigo"/>
    <s v=""/>
    <s v=""/>
    <s v=""/>
    <d v="2012-03-01T00:00:00"/>
    <n v="2012"/>
    <d v="2015-03-01T00:00:00"/>
    <s v="S_KOM_CHL"/>
    <s v="R-404A 1,5 KG"/>
  </r>
  <r>
    <n v="4252"/>
    <n v="7154252"/>
    <s v="S-4252-S-CH"/>
    <s v="zachodniopomorskie"/>
    <x v="21"/>
    <n v="10620027"/>
    <s v="Komora mroźnicza Frigo z SP 177"/>
    <s v="Frigo"/>
    <s v=""/>
    <s v="ZMT/SP177/00126"/>
    <s v=""/>
    <d v="2012-03-01T00:00:00"/>
    <n v="2012"/>
    <d v="2015-03-01T00:00:00"/>
    <s v="S_KOM_ZAMR"/>
    <s v="R-404A 0,29 KG"/>
  </r>
  <r>
    <n v="4252"/>
    <n v="7154252"/>
    <s v="S-4252-S-CH"/>
    <s v="zachodniopomorskie"/>
    <x v="21"/>
    <n v="10710695"/>
    <s v="Szafa mroźnicza 2023 069663"/>
    <s v="Igloo"/>
    <s v="SZAFA MROŹNICZA"/>
    <s v="069663"/>
    <s v="JOLA 700.P"/>
    <d v="2023-07-11T00:00:00"/>
    <n v="2023"/>
    <d v="2026-07-10T00:00:00"/>
    <s v="S_ZAMR"/>
    <s v=""/>
  </r>
  <r>
    <n v="4252"/>
    <n v="7154252"/>
    <s v="S-4252-S-CH"/>
    <s v="zachodniopomorskie"/>
    <x v="21"/>
    <n v="10710694"/>
    <s v="Szafa mroźnicza 2023 069664"/>
    <s v="Igloo"/>
    <s v="SZAFA MROŹNICZA"/>
    <s v="069664"/>
    <s v="JOLA 700.P"/>
    <d v="2023-07-11T00:00:00"/>
    <n v="2023"/>
    <d v="2026-07-10T00:00:00"/>
    <s v="S_ZAMR"/>
    <s v=""/>
  </r>
  <r>
    <n v="4252"/>
    <n v="7154252"/>
    <s v="S-4252-S-CH"/>
    <s v="zachodniopomorskie"/>
    <x v="21"/>
    <n v="10333123"/>
    <s v="Szuflada chłodząca Hot-Dog"/>
    <s v="Porkka"/>
    <s v="ML850"/>
    <s v=""/>
    <s v=""/>
    <d v="2012-07-04T00:00:00"/>
    <n v="2012"/>
    <d v="2015-07-04T00:00:00"/>
    <s v="S_SZUF_HOT"/>
    <s v=""/>
  </r>
  <r>
    <n v="4252"/>
    <n v="7154252"/>
    <s v="S-4252-S-CH"/>
    <s v="zachodniopomorskie"/>
    <x v="21"/>
    <n v="10343750"/>
    <s v="Witryna chłodnicza"/>
    <s v="Juka"/>
    <s v="FMP1101"/>
    <s v="7110"/>
    <s v=""/>
    <d v="2012-07-04T00:00:00"/>
    <n v="2012"/>
    <d v="2015-07-04T00:00:00"/>
    <s v="S_WITR_OTW"/>
    <s v="R-404A 0,275 KG"/>
  </r>
  <r>
    <n v="4252"/>
    <n v="7154252"/>
    <s v="S-4252-S-CH"/>
    <s v="zachodniopomorskie"/>
    <x v="21"/>
    <n v="10343751"/>
    <s v="Witryna chłodnicza"/>
    <s v="Juka"/>
    <s v="NS132125"/>
    <s v="2127"/>
    <s v=""/>
    <d v="2009-07-01T00:00:00"/>
    <n v="2009"/>
    <d v="2012-07-01T00:00:00"/>
    <s v="S_WITR_OTW"/>
    <s v="R-404A 0,58 KG"/>
  </r>
  <r>
    <n v="4252"/>
    <n v="7154252"/>
    <s v="S-4252-S-CH"/>
    <s v="zachodniopomorskie"/>
    <x v="21"/>
    <n v="10343752"/>
    <s v="Witryna chłodnicza"/>
    <s v="Juka"/>
    <s v="CAE9450ZEVS130BD2M"/>
    <s v="448"/>
    <s v=""/>
    <d v="2008-06-30T00:00:00"/>
    <n v="2008"/>
    <d v="2011-06-30T00:00:00"/>
    <s v="S_WITR_OTW"/>
    <s v=""/>
  </r>
  <r>
    <n v="4252"/>
    <n v="7154252"/>
    <s v="S-4252-S-CH"/>
    <s v="zachodniopomorskie"/>
    <x v="21"/>
    <n v="10343753"/>
    <s v="Witryna chłodnicza"/>
    <s v="Derby"/>
    <s v="PICCOLI60"/>
    <s v="RG007162"/>
    <s v=""/>
    <d v="2012-03-01T00:00:00"/>
    <n v="2012"/>
    <d v="2015-03-01T00:00:00"/>
    <s v="S_WITR_OTW"/>
    <s v="R-134A 0,145 KG"/>
  </r>
  <r>
    <n v="4252"/>
    <n v="7154252"/>
    <s v="S-4252-S-CH"/>
    <s v="zachodniopomorskie"/>
    <x v="21"/>
    <n v="10343754"/>
    <s v="Witryna chłodnicza"/>
    <s v="Bolarus"/>
    <s v="PICCOLI60"/>
    <s v="4020"/>
    <s v=""/>
    <d v="2009-07-01T00:00:00"/>
    <n v="2009"/>
    <d v="2012-07-01T00:00:00"/>
    <s v="S_WITR_OTW"/>
    <s v="R-134A  KG"/>
  </r>
  <r>
    <n v="4259"/>
    <n v="7154259"/>
    <s v="S-4259-S-CH"/>
    <s v="zachodniopomorskie"/>
    <x v="12"/>
    <n v="10671207"/>
    <s v="Komora chłodnicza Frigo 05/2021"/>
    <s v="Frigo"/>
    <s v=""/>
    <s v="120457CG2920"/>
    <s v=""/>
    <d v="2021-04-28T00:00:00"/>
    <n v="2021"/>
    <d v="2024-04-28T00:00:00"/>
    <s v="S_KOM_CHL"/>
    <s v="R-449A 1,0 KG"/>
  </r>
  <r>
    <n v="4259"/>
    <n v="7154259"/>
    <s v="S-4259-S-CH"/>
    <s v="zachodniopomorskie"/>
    <x v="12"/>
    <n v="10671208"/>
    <s v="Komora mroźnicza Frigo 08/2021"/>
    <s v="Frigo"/>
    <s v=""/>
    <s v="120310CG2820"/>
    <s v=""/>
    <d v="2021-04-28T00:00:00"/>
    <n v="2021"/>
    <d v="2023-04-28T00:00:00"/>
    <s v="S_KOM_ZAMR"/>
    <s v="R-452A 1,6 KG"/>
  </r>
  <r>
    <n v="4259"/>
    <n v="7154259"/>
    <s v="S-4259-S-CH"/>
    <s v="zachodniopomorskie"/>
    <x v="12"/>
    <n v="10666274"/>
    <s v="Regał chłodniczy Igloo Ewa 023265 OK"/>
    <s v="Igloo"/>
    <s v="REGAŁ ZAMKNIĘTY"/>
    <s v="023265"/>
    <s v="EWA 500.1 PET"/>
    <d v="2021-04-29T00:00:00"/>
    <n v="2021"/>
    <d v="2024-04-29T00:00:00"/>
    <s v="S_REG_ZAM"/>
    <s v=""/>
  </r>
  <r>
    <n v="4259"/>
    <n v="7154259"/>
    <s v="S-4259-S-CH"/>
    <s v="zachodniopomorskie"/>
    <x v="12"/>
    <n v="10666275"/>
    <s v="Regał chłodniczy Igloo Ewa 024796 OK"/>
    <s v="Igloo"/>
    <s v="REGAŁ ZAMKNIĘTY"/>
    <s v="024796"/>
    <s v="BALI PET DP 1.9"/>
    <m/>
    <n v="2021"/>
    <m/>
    <s v="S_REG_ZAM"/>
    <s v=""/>
  </r>
  <r>
    <n v="4259"/>
    <n v="7154259"/>
    <s v="S-4259-S-CH"/>
    <s v="zachodniopomorskie"/>
    <x v="12"/>
    <n v="10666271"/>
    <s v="Regał chłodniczy zam Igloo 019265 OK"/>
    <s v="Igloo"/>
    <s v="REGAŁ ZAMKNIĘTY"/>
    <s v="019265"/>
    <s v="BALI PET DP 1.9"/>
    <d v="2021-04-29T00:00:00"/>
    <n v="2021"/>
    <d v="2024-04-29T00:00:00"/>
    <s v="S_REG_ZAM"/>
    <s v=""/>
  </r>
  <r>
    <n v="4259"/>
    <n v="7154259"/>
    <s v="S-4259-S-CH"/>
    <s v="zachodniopomorskie"/>
    <x v="12"/>
    <n v="10666276"/>
    <s v="Regał chłodniczy zam Igloo 024656 OK"/>
    <s v="Igloo"/>
    <s v="REGAŁ ZAMKNIĘTY"/>
    <s v="024656"/>
    <s v="BALI PET DP 1.9"/>
    <d v="2021-04-29T00:00:00"/>
    <n v="2021"/>
    <d v="2024-04-29T00:00:00"/>
    <s v="S_REG_ZAM"/>
    <s v=""/>
  </r>
  <r>
    <n v="4259"/>
    <n v="7154259"/>
    <s v="S-4259-S-CH"/>
    <s v="zachodniopomorskie"/>
    <x v="12"/>
    <n v="10333129"/>
    <s v="Stół chłodniczy Hot-Dog Igllo"/>
    <s v="Igloo"/>
    <s v="STÓŁ CHŁODNICZY HD"/>
    <s v="023341"/>
    <s v=""/>
    <d v="2021-04-29T00:00:00"/>
    <n v="2021"/>
    <d v="2024-04-29T00:00:00"/>
    <s v="S_LADA_CHL"/>
    <s v=""/>
  </r>
  <r>
    <n v="4259"/>
    <n v="7154259"/>
    <s v="S-4259-S-CH"/>
    <s v="zachodniopomorskie"/>
    <x v="12"/>
    <n v="10343766"/>
    <s v="Szafa chłodnicza"/>
    <s v="Bolarus"/>
    <s v="EVS290BED"/>
    <s v=""/>
    <s v=""/>
    <d v="2012-03-01T00:00:00"/>
    <n v="2012"/>
    <d v="2015-03-01T00:00:00"/>
    <s v="S_KOM_CHL"/>
    <s v="R-134A 0,3 KG"/>
  </r>
  <r>
    <n v="4259"/>
    <n v="7154259"/>
    <s v="S-4259-S-CH"/>
    <s v="zachodniopomorskie"/>
    <x v="12"/>
    <n v="10343767"/>
    <s v="Szafa chłodnicza"/>
    <s v="Igloo"/>
    <s v="REGAŁ ZAMKNIĘTY"/>
    <s v="NS131576"/>
    <s v="BALI PET DP 2.5"/>
    <d v="2013-07-05T00:00:00"/>
    <n v="2013"/>
    <d v="2016-07-05T00:00:00"/>
    <s v="S_REG_ZAM"/>
    <s v="R-404A  KG"/>
  </r>
  <r>
    <n v="4259"/>
    <n v="7154259"/>
    <s v="S-4259-S-CH"/>
    <s v="zachodniopomorskie"/>
    <x v="12"/>
    <n v="10342175"/>
    <s v="Szafa mroźnicza"/>
    <s v="Igloo"/>
    <s v="Jola700"/>
    <s v="NS-141576"/>
    <s v=""/>
    <d v="2013-02-01T00:00:00"/>
    <n v="2013"/>
    <d v="2016-02-01T00:00:00"/>
    <s v="S_KOM_ZAMR"/>
    <s v="R-507A 1,5 KG"/>
  </r>
  <r>
    <n v="4259"/>
    <n v="7154259"/>
    <s v="S-4259-S-CH"/>
    <s v="zachodniopomorskie"/>
    <x v="12"/>
    <n v="10343768"/>
    <s v="Szafa mroźnicza"/>
    <s v="Gort"/>
    <s v="A-8756SPRML60FB"/>
    <s v="106632"/>
    <s v=""/>
    <d v="2008-06-30T00:00:00"/>
    <n v="2008"/>
    <d v="2011-06-30T00:00:00"/>
    <s v="S_KOM_ZAMR"/>
    <s v="R-404A 0,275 KG"/>
  </r>
  <r>
    <n v="4259"/>
    <n v="7154259"/>
    <s v="S-4259-S-CH"/>
    <s v="zachodniopomorskie"/>
    <x v="12"/>
    <n v="10338829"/>
    <s v="Witryna chłodnicza"/>
    <s v="Juka"/>
    <s v="TOSTI90OTW"/>
    <s v="10319, 10320, 10321"/>
    <s v=""/>
    <d v="2016-10-01T00:00:00"/>
    <n v="2016"/>
    <d v="2019-10-01T00:00:00"/>
    <s v="S_WITR_OTW"/>
    <s v="R-404A 0,7 KG"/>
  </r>
  <r>
    <n v="4259"/>
    <n v="7154259"/>
    <s v="S-4259-S-CH"/>
    <s v="zachodniopomorskie"/>
    <x v="12"/>
    <n v="10343761"/>
    <s v="Witryna chłodnicza"/>
    <s v="Juka"/>
    <s v="KPDB1/3"/>
    <s v="5359"/>
    <s v=""/>
    <d v="2008-06-30T00:00:00"/>
    <n v="2008"/>
    <d v="2011-06-30T00:00:00"/>
    <s v="S_WITR_OTW"/>
    <s v="R-404A 0,83 KG"/>
  </r>
  <r>
    <n v="4259"/>
    <n v="7154259"/>
    <s v="S-4259-S-CH"/>
    <s v="zachodniopomorskie"/>
    <x v="12"/>
    <n v="10343762"/>
    <s v="Witryna chłodnicza"/>
    <s v="Juka"/>
    <s v="Piccolli"/>
    <s v="5360"/>
    <s v=""/>
    <d v="2008-06-30T00:00:00"/>
    <n v="2008"/>
    <d v="2011-06-30T00:00:00"/>
    <s v="S_WITR_OTW"/>
    <s v="R-404A 0,83 KG"/>
  </r>
  <r>
    <n v="4259"/>
    <n v="7154259"/>
    <s v="S-4259-S-CH"/>
    <s v="zachodniopomorskie"/>
    <x v="12"/>
    <n v="10343763"/>
    <s v="Witryna chłodnicza"/>
    <s v="Juka"/>
    <s v="Piccolli"/>
    <s v="5361"/>
    <s v=""/>
    <d v="2008-06-30T00:00:00"/>
    <n v="2008"/>
    <d v="2011-06-30T00:00:00"/>
    <s v="S_WITR_OTW"/>
    <s v="R-404A 0,83 KG"/>
  </r>
  <r>
    <n v="4259"/>
    <n v="7154259"/>
    <s v="S-4259-S-CH"/>
    <s v="zachodniopomorskie"/>
    <x v="12"/>
    <n v="10343764"/>
    <s v="Witryna chłodnicza"/>
    <s v="Juka"/>
    <s v="Piccolli"/>
    <s v="4447"/>
    <s v=""/>
    <d v="2008-06-30T00:00:00"/>
    <n v="2008"/>
    <d v="2011-06-30T00:00:00"/>
    <s v="S_WITR_OTW"/>
    <s v="R-404A 0,83 KG"/>
  </r>
  <r>
    <n v="4259"/>
    <n v="7154259"/>
    <s v="S-4259-S-CH"/>
    <s v="zachodniopomorskie"/>
    <x v="12"/>
    <n v="10343765"/>
    <s v="Witryna chłodnicza"/>
    <s v="Juka"/>
    <s v="CAE9450ZEVS130BD2M"/>
    <s v="4410"/>
    <s v=""/>
    <d v="2012-03-01T00:00:00"/>
    <n v="2012"/>
    <d v="2015-03-01T00:00:00"/>
    <s v="S_WITR_OTW"/>
    <s v="R-404A 0,6 KG"/>
  </r>
  <r>
    <n v="4259"/>
    <n v="7154259"/>
    <s v="S-4259-S-CH"/>
    <s v="zachodniopomorskie"/>
    <x v="12"/>
    <n v="10343769"/>
    <s v="Witryna chłodnicza"/>
    <s v="Gort"/>
    <s v="Piccolli"/>
    <s v="100642"/>
    <s v=""/>
    <d v="2008-06-30T00:00:00"/>
    <n v="2008"/>
    <d v="2011-06-30T00:00:00"/>
    <s v="S_WITR_OTW"/>
    <s v="R-404A 0,275 KG"/>
  </r>
  <r>
    <n v="4259"/>
    <n v="7154259"/>
    <s v="S-4259-S-CH"/>
    <s v="zachodniopomorskie"/>
    <x v="12"/>
    <n v="10343770"/>
    <s v="Witryna chłodnicza"/>
    <s v="Juka"/>
    <s v="4PALETYTFH24802"/>
    <s v="5120"/>
    <s v=""/>
    <d v="2012-07-04T00:00:00"/>
    <n v="2012"/>
    <d v="2015-07-04T00:00:00"/>
    <s v="S_WITR_OTW"/>
    <s v="R-404A  KG"/>
  </r>
  <r>
    <n v="4269"/>
    <n v="7154269"/>
    <s v="S-4269-S-CH"/>
    <s v="zachodniopomorskie"/>
    <x v="0"/>
    <n v="10343773"/>
    <s v="Stół chłodniczy"/>
    <s v="Juka"/>
    <s v="S-90"/>
    <s v=""/>
    <s v=""/>
    <d v="2010-01-01T00:00:00"/>
    <n v="2010"/>
    <d v="2013-01-01T00:00:00"/>
    <s v="S_STOL_CHL"/>
    <s v="R-404A 0,85 KG"/>
  </r>
  <r>
    <n v="4269"/>
    <n v="7154269"/>
    <s v="S-4269-S-CH"/>
    <s v="zachodniopomorskie"/>
    <x v="0"/>
    <n v="10343776"/>
    <s v="Stół chłodniczy"/>
    <s v="Juka"/>
    <s v="S-90"/>
    <s v="9244"/>
    <s v=""/>
    <d v="2012-07-04T00:00:00"/>
    <n v="2012"/>
    <d v="2015-07-04T00:00:00"/>
    <s v="S_STOL_CHL"/>
    <s v="R-404A 0,5 KG"/>
  </r>
  <r>
    <n v="4269"/>
    <n v="7154269"/>
    <s v="S-4269-S-CH"/>
    <s v="zachodniopomorskie"/>
    <x v="0"/>
    <n v="10333137"/>
    <s v="Szuflada chłodząca Hot-Dog"/>
    <s v="Porkka"/>
    <s v="ML850"/>
    <s v=""/>
    <s v=""/>
    <m/>
    <m/>
    <m/>
    <s v="S_SZUF_HOT"/>
    <s v=""/>
  </r>
  <r>
    <n v="4269"/>
    <n v="7154269"/>
    <s v="S-4269-S-CH"/>
    <s v="zachodniopomorskie"/>
    <x v="0"/>
    <n v="10343771"/>
    <s v="Witryna chłodnicza"/>
    <s v="Juka"/>
    <s v="4CN085TRE"/>
    <s v="5120"/>
    <s v=""/>
    <d v="2012-07-04T00:00:00"/>
    <n v="2012"/>
    <d v="2015-07-04T00:00:00"/>
    <s v="S_WITR_OTW"/>
    <s v="R-404A  KG"/>
  </r>
  <r>
    <n v="4269"/>
    <n v="7154269"/>
    <s v="S-4269-S-CH"/>
    <s v="zachodniopomorskie"/>
    <x v="0"/>
    <n v="10343774"/>
    <s v="Witryna chłodnicza"/>
    <s v="Juka"/>
    <s v="ML550TL3F"/>
    <s v="11362"/>
    <s v=""/>
    <d v="2006-06-28T00:00:00"/>
    <n v="2006"/>
    <d v="2009-06-28T00:00:00"/>
    <s v="S_WITR_OTW"/>
    <s v="R-404A 0,45 KG"/>
  </r>
  <r>
    <n v="4269"/>
    <n v="7154269"/>
    <s v="S-4269-S-CH"/>
    <s v="zachodniopomorskie"/>
    <x v="0"/>
    <n v="10343775"/>
    <s v="Witryna chłodnicza"/>
    <s v="Bolarus"/>
    <s v="Piccolli"/>
    <s v="3314"/>
    <s v=""/>
    <d v="2010-01-01T00:00:00"/>
    <n v="2010"/>
    <d v="2013-01-01T00:00:00"/>
    <s v="S_WITR_OTW"/>
    <s v="R-404A 0,32 KG"/>
  </r>
  <r>
    <n v="4269"/>
    <n v="7154269"/>
    <s v="S-4269-S-CH"/>
    <s v="zachodniopomorskie"/>
    <x v="0"/>
    <n v="10343772"/>
    <s v="Witryna chłodnicza taca nieszczelna"/>
    <s v="Juka"/>
    <s v="SNI071P-DMP14FB"/>
    <s v="2296"/>
    <s v=""/>
    <d v="2008-06-30T00:00:00"/>
    <n v="2008"/>
    <d v="2011-06-30T00:00:00"/>
    <s v="S_WITR_OTW"/>
    <s v="R-404A 0,85 KG"/>
  </r>
  <r>
    <n v="4282"/>
    <n v="7154282"/>
    <s v="S-4282-S-CH"/>
    <s v="zachodniopomorskie"/>
    <x v="57"/>
    <n v="10651685"/>
    <s v="Komora chłodnicza Frigo"/>
    <s v="Frigo"/>
    <s v="AgregatRivacoldtyp;S"/>
    <s v=""/>
    <s v=""/>
    <m/>
    <m/>
    <m/>
    <s v="S_KOM_CHL"/>
    <s v="R-404A 1 KG"/>
  </r>
  <r>
    <n v="4282"/>
    <n v="7154282"/>
    <s v="S-4282-S-CH"/>
    <s v="zachodniopomorskie"/>
    <x v="57"/>
    <n v="10340519"/>
    <s v="Regał chłodniczy"/>
    <s v="Juka"/>
    <s v="REGAŁ OTWARTY"/>
    <s v="10378"/>
    <s v="PRAGA"/>
    <d v="2012-07-04T00:00:00"/>
    <n v="2012"/>
    <d v="2015-07-04T00:00:00"/>
    <s v="S_REG_OTW"/>
    <s v="R-404A  KG"/>
  </r>
  <r>
    <n v="4282"/>
    <n v="7154282"/>
    <s v="S-4282-S-CH"/>
    <s v="zachodniopomorskie"/>
    <x v="57"/>
    <n v="10333143"/>
    <s v="Szuflada chłodząca Hot-Dog"/>
    <s v="Porkka"/>
    <s v="ML850"/>
    <s v=""/>
    <s v=""/>
    <m/>
    <m/>
    <m/>
    <s v="S_SZUF_HOT"/>
    <s v=""/>
  </r>
  <r>
    <n v="4282"/>
    <n v="7154282"/>
    <s v="S-4282-S-CH"/>
    <s v="zachodniopomorskie"/>
    <x v="57"/>
    <n v="10340520"/>
    <s v="Witryna chłodnicza"/>
    <s v="Juka"/>
    <s v="Piccolli"/>
    <s v="10379"/>
    <s v=""/>
    <d v="2012-07-04T00:00:00"/>
    <n v="2012"/>
    <d v="2015-07-04T00:00:00"/>
    <s v="S_WITR_OTW"/>
    <s v="R-404A  KG"/>
  </r>
  <r>
    <n v="4282"/>
    <n v="7154282"/>
    <s v="S-4282-S-CH"/>
    <s v="zachodniopomorskie"/>
    <x v="57"/>
    <n v="10340521"/>
    <s v="Witryna chłodnicza"/>
    <s v="Juka"/>
    <s v="Piccolli"/>
    <s v="6496"/>
    <s v=""/>
    <d v="2008-06-30T00:00:00"/>
    <n v="2008"/>
    <d v="2011-06-30T00:00:00"/>
    <s v="S_WITR_OTW"/>
    <s v="R-404A  KG"/>
  </r>
  <r>
    <n v="4283"/>
    <n v="7154283"/>
    <s v="S-4283-S-CH"/>
    <s v="zachodniopomorskie"/>
    <x v="0"/>
    <n v="10566160"/>
    <s v="Fresh Wyspa"/>
    <s v="Igloo"/>
    <s v="FRESH WYSPA"/>
    <s v="NS-229828"/>
    <s v="FRESH 1.50"/>
    <d v="2017-12-27T00:00:00"/>
    <n v="2017"/>
    <d v="2020-12-27T00:00:00"/>
    <s v="S_FRESH_W"/>
    <s v=""/>
  </r>
  <r>
    <n v="4283"/>
    <n v="7154283"/>
    <s v="S-4283-S-CH"/>
    <s v="zachodniopomorskie"/>
    <x v="0"/>
    <n v="10343855"/>
    <s v="Komora chłodnicza Frigo"/>
    <s v="Frigo"/>
    <s v="AgregatRivacoldtyp;S"/>
    <s v="17462163"/>
    <s v=""/>
    <d v="2017-01-01T00:00:00"/>
    <n v="2017"/>
    <d v="2020-01-01T00:00:00"/>
    <s v="S_KOM_CHL"/>
    <s v="R-404A 1 KG"/>
  </r>
  <r>
    <n v="4283"/>
    <n v="7154283"/>
    <s v="S-4283-S-CH"/>
    <s v="zachodniopomorskie"/>
    <x v="0"/>
    <n v="10343856"/>
    <s v="Komora mroźnicza Frigo"/>
    <s v="Frigo"/>
    <s v="AgregatRivacoldSTL01"/>
    <s v="17462158"/>
    <s v=""/>
    <d v="2017-01-01T00:00:00"/>
    <n v="2017"/>
    <d v="2020-01-01T00:00:00"/>
    <s v="S_KOM_ZAMR"/>
    <s v="R-404A 1,8 KG"/>
  </r>
  <r>
    <n v="4283"/>
    <n v="7154283"/>
    <s v="S-4283-S-CH"/>
    <s v="zachodniopomorskie"/>
    <x v="0"/>
    <n v="10340528"/>
    <s v="Regał chłodniczy Ewa (alkohol)"/>
    <s v="Igloo"/>
    <s v="REGAŁ ZAMKNIĘTY"/>
    <s v="NS-229292"/>
    <s v="EWA 500.1 PET"/>
    <d v="2017-12-27T00:00:00"/>
    <n v="2017"/>
    <d v="2020-12-27T00:00:00"/>
    <s v="S_REG_ZAM"/>
    <s v=""/>
  </r>
  <r>
    <n v="4283"/>
    <n v="7154283"/>
    <s v="S-4283-S-CH"/>
    <s v="zachodniopomorskie"/>
    <x v="0"/>
    <n v="10589970"/>
    <s v="Regał chłodniczy Praga R1"/>
    <s v="Juka"/>
    <s v="REGAŁ OTWARTY"/>
    <s v="03001"/>
    <s v="PRAGA"/>
    <d v="2010-02-27T00:00:00"/>
    <n v="2010"/>
    <d v="2014-02-27T00:00:00"/>
    <s v="S_REG_OTW"/>
    <s v="R-404A  KG"/>
  </r>
  <r>
    <n v="4283"/>
    <n v="7154283"/>
    <s v="S-4283-S-CH"/>
    <s v="zachodniopomorskie"/>
    <x v="0"/>
    <n v="10340522"/>
    <s v="Stół chłodniczy"/>
    <s v="Lorien"/>
    <s v="KTC-810"/>
    <s v="7082080"/>
    <s v=""/>
    <d v="2017-12-18T00:00:00"/>
    <n v="2017"/>
    <d v="2020-12-18T00:00:00"/>
    <s v="S_STOL_CHL"/>
    <s v="1360X700X820"/>
  </r>
  <r>
    <n v="4283"/>
    <n v="7154283"/>
    <s v="S-4283-S-CH"/>
    <s v="zachodniopomorskie"/>
    <x v="0"/>
    <n v="10340523"/>
    <s v="Stół chłodniczy"/>
    <s v="Lorien"/>
    <s v="STC210/70/85"/>
    <s v="7012264"/>
    <s v=""/>
    <d v="2017-12-18T00:00:00"/>
    <n v="2017"/>
    <d v="2020-12-18T00:00:00"/>
    <s v="S_STOL_CHL"/>
    <s v="R-404A  KG"/>
  </r>
  <r>
    <n v="4283"/>
    <n v="7154283"/>
    <s v="S-4283-S-CH"/>
    <s v="zachodniopomorskie"/>
    <x v="0"/>
    <n v="10333144"/>
    <s v="Szuflada chłodząca Hot-Dog"/>
    <s v="Igloo"/>
    <s v="Szuflada H-D"/>
    <s v=""/>
    <s v=""/>
    <d v="2018-05-01T00:00:00"/>
    <n v="2018"/>
    <d v="2021-05-01T00:00:00"/>
    <s v="S_SZUF_HOT"/>
    <s v=""/>
  </r>
  <r>
    <n v="4283"/>
    <n v="7154283"/>
    <s v="S-4283-S-CH"/>
    <s v="zachodniopomorskie"/>
    <x v="0"/>
    <n v="10340524"/>
    <s v="Witryna chłodnicza"/>
    <s v="Juka"/>
    <s v="TOSTI90OTW"/>
    <s v="12278"/>
    <s v=""/>
    <d v="2017-12-21T00:00:00"/>
    <n v="2017"/>
    <d v="2020-12-21T00:00:00"/>
    <s v="S_WITR_OTW"/>
    <s v="R-404A  KG"/>
  </r>
  <r>
    <n v="4283"/>
    <n v="7154283"/>
    <s v="S-4283-S-CH"/>
    <s v="zachodniopomorskie"/>
    <x v="0"/>
    <n v="10340526"/>
    <s v="Witryna kanapkowa ze zraszacze"/>
    <s v="Igloo"/>
    <s v="WITRYNA KANAPKOWA"/>
    <s v="NS-229832"/>
    <s v="EXPO 0.90 W"/>
    <d v="2017-12-27T00:00:00"/>
    <n v="2017"/>
    <d v="2020-12-27T00:00:00"/>
    <s v="S_WITR_KAN"/>
    <s v="R-404A  KG"/>
  </r>
  <r>
    <n v="4283"/>
    <n v="7154283"/>
    <s v="S-4283-S-CH"/>
    <s v="zachodniopomorskie"/>
    <x v="0"/>
    <n v="10340527"/>
    <s v="Witryna sałatkowa"/>
    <s v="Igloo"/>
    <s v="WITRYNA SAŁATKOWA"/>
    <s v="NS-229860"/>
    <s v="STS 0.9"/>
    <d v="2017-12-27T00:00:00"/>
    <n v="2017"/>
    <d v="2020-12-27T00:00:00"/>
    <s v="S_WITR_SAL"/>
    <s v=""/>
  </r>
  <r>
    <n v="4283"/>
    <n v="7154283"/>
    <s v="S-4283-S-CH"/>
    <s v="zachodniopomorskie"/>
    <x v="0"/>
    <n v="10340525"/>
    <s v="Zamrażarka skrzyniowa na odpad"/>
    <s v="Lorien Grup"/>
    <s v=""/>
    <s v="70119178"/>
    <s v=""/>
    <d v="2017-12-18T00:00:00"/>
    <n v="2017"/>
    <d v="2020-12-18T00:00:00"/>
    <s v="S_ZAMR"/>
    <s v="R-404A  KG"/>
  </r>
  <r>
    <n v="4286"/>
    <n v="7154286"/>
    <s v="S-4286-S-CH"/>
    <s v="zachodniopomorskie"/>
    <x v="0"/>
    <n v="10340530"/>
    <s v="Witryna chłodnicza"/>
    <s v="Juka"/>
    <s v="Piccolli"/>
    <s v="4119"/>
    <s v=""/>
    <d v="2012-07-04T00:00:00"/>
    <n v="2012"/>
    <d v="2015-07-04T00:00:00"/>
    <s v="S_WITR_OTW"/>
    <s v="R-404A  KG"/>
  </r>
  <r>
    <n v="4298"/>
    <n v="7154298"/>
    <s v="S-4298-S-CH"/>
    <s v="zachodniopomorskie"/>
    <x v="0"/>
    <n v="10340533"/>
    <s v="Regał chłodniczy"/>
    <s v="Juka"/>
    <s v="REGAŁ OTWARTY"/>
    <s v="12169"/>
    <s v="PRAGA"/>
    <d v="2008-06-30T00:00:00"/>
    <n v="2008"/>
    <d v="2011-06-30T00:00:00"/>
    <s v="S_REG_OTW"/>
    <s v="R-404A  KG"/>
  </r>
  <r>
    <n v="4298"/>
    <n v="7154298"/>
    <s v="S-4298-S-CH"/>
    <s v="zachodniopomorskie"/>
    <x v="0"/>
    <n v="10701605"/>
    <s v="Szafa chłodnicza"/>
    <s v="Jola 700.P"/>
    <s v="AG M Gastro Orlen"/>
    <s v="NS-062307"/>
    <s v=""/>
    <d v="2023-01-31T00:00:00"/>
    <n v="2023"/>
    <d v="2026-01-31T00:00:00"/>
    <s v="S_KOM_CHL"/>
    <s v="R-134A  KG"/>
  </r>
  <r>
    <n v="4298"/>
    <n v="7154298"/>
    <s v="S-4298-S-CH"/>
    <s v="zachodniopomorskie"/>
    <x v="0"/>
    <n v="10701608"/>
    <s v="Szafa chłodnicza"/>
    <s v="Jola 700.P"/>
    <s v="AG M Gastro Orlen"/>
    <s v="NS-062308"/>
    <s v=""/>
    <d v="2023-01-31T00:00:00"/>
    <n v="2023"/>
    <d v="2026-01-31T00:00:00"/>
    <s v="S_KOM_CHL"/>
    <s v="R-134A  KG"/>
  </r>
  <r>
    <n v="4298"/>
    <n v="7154298"/>
    <s v="S-4298-S-CH"/>
    <s v="zachodniopomorskie"/>
    <x v="0"/>
    <n v="10333151"/>
    <s v="Szuflada chłodząca Hot-Dog"/>
    <s v="Porkka"/>
    <s v="ML850"/>
    <s v=""/>
    <s v=""/>
    <m/>
    <m/>
    <m/>
    <s v="S_SZUF_HOT"/>
    <s v=""/>
  </r>
  <r>
    <n v="4298"/>
    <n v="7154298"/>
    <s v="S-4298-S-CH"/>
    <s v="zachodniopomorskie"/>
    <x v="0"/>
    <n v="10340534"/>
    <s v="Witryna chłodnicza"/>
    <s v="Juka"/>
    <s v="Piccolli"/>
    <s v="2302"/>
    <s v=""/>
    <d v="2008-06-30T00:00:00"/>
    <n v="2008"/>
    <d v="2011-06-30T00:00:00"/>
    <s v="S_WITR_OTW"/>
    <s v="R-404A  KG"/>
  </r>
  <r>
    <n v="4298"/>
    <n v="7154298"/>
    <s v="S-4298-S-CH"/>
    <s v="zachodniopomorskie"/>
    <x v="0"/>
    <n v="10340535"/>
    <s v="Witryna chłodnicza"/>
    <s v="Juka"/>
    <s v="Piccolli"/>
    <s v="2305"/>
    <s v=""/>
    <d v="2008-06-30T00:00:00"/>
    <n v="2008"/>
    <d v="2011-06-30T00:00:00"/>
    <s v="S_WITR_OTW"/>
    <s v="R-404A  KG"/>
  </r>
  <r>
    <n v="4302"/>
    <n v="7154302"/>
    <s v="S-4302-S-CH"/>
    <s v="zachodniopomorskie"/>
    <x v="58"/>
    <n v="10343777"/>
    <s v="Komora chłodnicza"/>
    <s v="Technoblock"/>
    <s v="GLOBAL48F"/>
    <s v="91150"/>
    <s v=""/>
    <d v="2010-01-01T00:00:00"/>
    <n v="2010"/>
    <d v="2013-01-01T00:00:00"/>
    <s v="S_KOM_CHL"/>
    <s v="R-404A  KG"/>
  </r>
  <r>
    <n v="4302"/>
    <n v="7154302"/>
    <s v="S-4302-S-CH"/>
    <s v="zachodniopomorskie"/>
    <x v="58"/>
    <n v="10342198"/>
    <s v="Szafa mroźnicza"/>
    <s v="Igloo"/>
    <s v="Jola700"/>
    <s v="NS-176666"/>
    <s v=""/>
    <d v="2015-02-05T00:00:00"/>
    <n v="2015"/>
    <d v="2018-02-05T00:00:00"/>
    <s v="S_KOM_ZAMR"/>
    <s v="R-507A 1,5 KG"/>
  </r>
  <r>
    <n v="4302"/>
    <n v="7154302"/>
    <s v="S-4302-S-CH"/>
    <s v="zachodniopomorskie"/>
    <x v="58"/>
    <n v="10333153"/>
    <s v="Szuflada chłodząca Hot-Dog"/>
    <s v="Porkka"/>
    <s v="ML850"/>
    <s v=""/>
    <s v=""/>
    <m/>
    <m/>
    <m/>
    <s v="S_SZUF_HOT"/>
    <s v=""/>
  </r>
  <r>
    <n v="4311"/>
    <n v="7154311"/>
    <s v="S-4311-S-CH"/>
    <s v="zachodniopomorskie"/>
    <x v="59"/>
    <n v="10342202"/>
    <s v="Szafa mroźnicza"/>
    <s v="Igloo"/>
    <s v="Jola700"/>
    <s v="NS-140401"/>
    <s v=""/>
    <d v="2012-12-07T00:00:00"/>
    <n v="2012"/>
    <d v="2015-12-07T00:00:00"/>
    <s v="S_KOM_ZAMR"/>
    <s v="R-507A 1,5 KG"/>
  </r>
  <r>
    <n v="4311"/>
    <n v="7154311"/>
    <s v="S-4311-S-CH"/>
    <s v="zachodniopomorskie"/>
    <x v="59"/>
    <n v="10342203"/>
    <s v="Szafa mroźnicza"/>
    <s v="Igloo"/>
    <s v="Jola700"/>
    <s v="NS-143904"/>
    <s v=""/>
    <d v="2013-02-22T00:00:00"/>
    <n v="2013"/>
    <d v="2016-02-22T00:00:00"/>
    <s v="S_KOM_ZAMR"/>
    <s v="R-507A 1,5 KG"/>
  </r>
  <r>
    <n v="4311"/>
    <n v="7154311"/>
    <s v="S-4311-S-CH"/>
    <s v="zachodniopomorskie"/>
    <x v="59"/>
    <n v="10342204"/>
    <s v="Szafa mroźnicza"/>
    <s v="Igloo"/>
    <s v="OLA1400"/>
    <s v="NS-152753"/>
    <s v=""/>
    <d v="2013-09-23T00:00:00"/>
    <n v="2013"/>
    <d v="2016-09-23T00:00:00"/>
    <s v="S_KOM_ZAMR"/>
    <s v="R-507A 1,9 KG"/>
  </r>
  <r>
    <n v="4311"/>
    <n v="7154311"/>
    <s v="S-4311-S-CH"/>
    <s v="zachodniopomorskie"/>
    <x v="59"/>
    <n v="10333159"/>
    <s v="Szuflada chłodząca Hot-Dog"/>
    <s v="Porkka"/>
    <s v="ML850"/>
    <s v=""/>
    <s v=""/>
    <m/>
    <m/>
    <m/>
    <s v="S_SZUF_HOT"/>
    <s v=""/>
  </r>
  <r>
    <n v="4311"/>
    <n v="7154311"/>
    <s v="S-4311-S-CH"/>
    <s v="zachodniopomorskie"/>
    <x v="59"/>
    <n v="10340544"/>
    <s v="Witryna chłodnicza"/>
    <s v="Juka"/>
    <s v="Piccolli"/>
    <s v="11314"/>
    <s v=""/>
    <d v="2013-07-05T00:00:00"/>
    <n v="2013"/>
    <d v="2016-07-05T00:00:00"/>
    <s v="S_WITR_OTW"/>
    <s v="R-404A  KG"/>
  </r>
  <r>
    <n v="4311"/>
    <n v="7154311"/>
    <s v="S-4311-S-CH"/>
    <s v="zachodniopomorskie"/>
    <x v="59"/>
    <n v="10340545"/>
    <s v="Witryna chłodnicza"/>
    <s v="Juka"/>
    <s v="PICCOLI90"/>
    <s v="10535"/>
    <s v=""/>
    <d v="2013-07-05T00:00:00"/>
    <n v="2013"/>
    <d v="2016-07-05T00:00:00"/>
    <s v="S_WITR_OTW"/>
    <s v="R-404A  KG"/>
  </r>
  <r>
    <n v="4311"/>
    <n v="7154311"/>
    <s v="S-4311-S-CH"/>
    <s v="zachodniopomorskie"/>
    <x v="59"/>
    <n v="10340546"/>
    <s v="Witryna chłodnicza"/>
    <s v="Juka"/>
    <s v="PICCOLI90"/>
    <s v="10534"/>
    <s v=""/>
    <d v="2013-07-05T00:00:00"/>
    <n v="2013"/>
    <d v="2016-07-05T00:00:00"/>
    <s v="S_WITR_OTW"/>
    <s v="R-404A  KG"/>
  </r>
  <r>
    <n v="4311"/>
    <n v="7154311"/>
    <s v="S-4311-S-CH"/>
    <s v="zachodniopomorskie"/>
    <x v="59"/>
    <n v="10340547"/>
    <s v="Witryna chłodnicza"/>
    <s v="Juka"/>
    <s v="TIRAMISU"/>
    <s v="10533"/>
    <s v=""/>
    <d v="2013-07-05T00:00:00"/>
    <n v="2013"/>
    <d v="2016-07-05T00:00:00"/>
    <s v="S_WITR_OTW"/>
    <s v="R-404A  KG"/>
  </r>
  <r>
    <n v="4311"/>
    <n v="7154311"/>
    <s v="S-4311-S-CH"/>
    <s v="zachodniopomorskie"/>
    <x v="59"/>
    <n v="10340548"/>
    <s v="Witryna chłodnicza"/>
    <s v="Juka"/>
    <s v="PICCOLI90"/>
    <s v="4066"/>
    <s v=""/>
    <d v="2008-06-30T00:00:00"/>
    <n v="2008"/>
    <d v="2011-06-30T00:00:00"/>
    <s v="S_WITR_OTW"/>
    <s v="R-404A  KG"/>
  </r>
  <r>
    <n v="4411"/>
    <n v="7164411"/>
    <s v="S-4411-S-CH"/>
    <s v="zachodniopomorskie"/>
    <x v="60"/>
    <n v="10340621"/>
    <s v="Fresh wyspa ok"/>
    <s v="Igloo"/>
    <s v="FRESH WYSPA"/>
    <s v="265322"/>
    <s v="FRESH 1.50"/>
    <d v="2020-01-21T00:00:00"/>
    <n v="2020"/>
    <d v="2023-01-21T00:00:00"/>
    <s v="S_FRESH_W"/>
    <s v=""/>
  </r>
  <r>
    <n v="4411"/>
    <n v="7164411"/>
    <s v="S-4411-S-CH"/>
    <s v="zachodniopomorskie"/>
    <x v="60"/>
    <n v="10618281"/>
    <s v="Komora chłodnicza"/>
    <s v="Frigo"/>
    <s v=""/>
    <s v="107437CG3219"/>
    <s v=""/>
    <d v="2020-01-29T00:00:00"/>
    <n v="2020"/>
    <d v="2023-01-29T00:00:00"/>
    <s v="S_KOM_CHL"/>
    <s v="R-404A 1,2 KG"/>
  </r>
  <r>
    <n v="4411"/>
    <n v="7164411"/>
    <s v="S-4411-S-CH"/>
    <s v="zachodniopomorskie"/>
    <x v="60"/>
    <n v="10618282"/>
    <s v="Komora mroźnicza"/>
    <s v="Frigo"/>
    <s v=""/>
    <s v="096280CG0519"/>
    <s v=""/>
    <d v="2020-01-29T00:00:00"/>
    <n v="2020"/>
    <d v="2023-01-29T00:00:00"/>
    <s v="S_KOM_ZAMR"/>
    <s v="R-404A 2 KG"/>
  </r>
  <r>
    <n v="4411"/>
    <n v="7164411"/>
    <s v="S-4411-S-CH"/>
    <s v="zachodniopomorskie"/>
    <x v="60"/>
    <n v="10340618"/>
    <s v="Lodówka"/>
    <s v="Candy"/>
    <s v="DF1-14-1"/>
    <s v="3400123813280097 S65CY"/>
    <s v=""/>
    <d v="2008-01-01T00:00:00"/>
    <n v="2008"/>
    <d v="2011-01-01T00:00:00"/>
    <s v="S_LOD"/>
    <s v="R-600A  KG"/>
  </r>
  <r>
    <n v="4411"/>
    <n v="7164411"/>
    <s v="S-4411-S-CH"/>
    <s v="zachodniopomorskie"/>
    <x v="60"/>
    <n v="10340619"/>
    <s v="Regał chłodniczy Ewa ok"/>
    <s v="Igloo"/>
    <s v="REGAŁ ZAMKNIĘTY"/>
    <s v="265387"/>
    <s v="EWA 500.1 PET"/>
    <d v="2020-01-21T00:00:00"/>
    <n v="2020"/>
    <d v="2023-01-21T00:00:00"/>
    <s v="S_REG_ZAM"/>
    <s v=""/>
  </r>
  <r>
    <n v="4411"/>
    <n v="7164411"/>
    <s v="S-4411-S-CH"/>
    <s v="zachodniopomorskie"/>
    <x v="60"/>
    <n v="10340620"/>
    <s v="Regał chłodniczy Ewa ok"/>
    <s v="Igloo"/>
    <s v="REGAŁ ZAMKNIĘTY"/>
    <s v="265344"/>
    <s v="EWA 500.1 PET"/>
    <d v="2020-01-21T00:00:00"/>
    <n v="2020"/>
    <d v="2023-01-21T00:00:00"/>
    <s v="S_REG_ZAM"/>
    <s v=""/>
  </r>
  <r>
    <n v="4411"/>
    <n v="7164411"/>
    <s v="S-4411-S-CH"/>
    <s v="zachodniopomorskie"/>
    <x v="60"/>
    <n v="10701314"/>
    <s v="Regał otwarty Saturno f.13222191 ok"/>
    <s v="Frigo"/>
    <s v="REGAŁ OTWARTY"/>
    <s v="F.13222191"/>
    <s v="SATURNO"/>
    <d v="2013-10-01T00:00:00"/>
    <n v="2013"/>
    <d v="2016-10-01T00:00:00"/>
    <s v="S_REG_OTW"/>
    <s v=""/>
  </r>
  <r>
    <n v="4411"/>
    <n v="7164411"/>
    <s v="S-4411-S-CH"/>
    <s v="zachodniopomorskie"/>
    <x v="60"/>
    <n v="10701311"/>
    <s v="Regał otwarty Saturno F.1M597 ok"/>
    <s v="Frigo"/>
    <s v="REGAŁ OTWARTY"/>
    <s v="F.1M597"/>
    <s v="SATURNO"/>
    <d v="2013-10-01T00:00:00"/>
    <n v="2013"/>
    <d v="2016-10-01T00:00:00"/>
    <s v="S_REG_OTW"/>
    <s v=""/>
  </r>
  <r>
    <n v="4411"/>
    <n v="7164411"/>
    <s v="S-4411-S-CH"/>
    <s v="zachodniopomorskie"/>
    <x v="60"/>
    <n v="10618280"/>
    <s v="Stół chłodniczy 140 ze zlewem ok"/>
    <s v="Lorien"/>
    <s v=""/>
    <s v="201919062"/>
    <s v=""/>
    <d v="2020-01-21T00:00:00"/>
    <n v="2020"/>
    <d v="2023-01-21T00:00:00"/>
    <s v="S_STOL_CHL"/>
    <s v=""/>
  </r>
  <r>
    <n v="4411"/>
    <n v="7164411"/>
    <s v="S-4411-S-CH"/>
    <s v="zachodniopomorskie"/>
    <x v="60"/>
    <n v="10340615"/>
    <s v="Stół mroźniczy 140 2 komorowy ok"/>
    <s v="Lorien"/>
    <s v=""/>
    <s v="201919064"/>
    <s v=""/>
    <d v="2013-07-05T00:00:00"/>
    <n v="2020"/>
    <d v="2016-07-05T00:00:00"/>
    <s v="S_STOL_CHL"/>
    <s v=""/>
  </r>
  <r>
    <n v="4411"/>
    <n v="7164411"/>
    <s v="S-4411-S-CH"/>
    <s v="zachodniopomorskie"/>
    <x v="60"/>
    <n v="10340617"/>
    <s v="Stół sałatkowy 0,9 ok"/>
    <s v="Igloo"/>
    <s v="WITRYNA SAŁATKOWA"/>
    <s v="247685"/>
    <s v="STS 0.9"/>
    <d v="2020-01-21T00:00:00"/>
    <n v="2020"/>
    <d v="2023-01-21T00:00:00"/>
    <s v="S_WITR_SAL"/>
    <s v=""/>
  </r>
  <r>
    <n v="4411"/>
    <n v="7164411"/>
    <s v="S-4411-S-CH"/>
    <s v="zachodniopomorskie"/>
    <x v="60"/>
    <n v="10643590"/>
    <s v="Szafa mroźnicza Gort"/>
    <s v="Gort"/>
    <s v="TIRAMISSUZAMKNIETANE"/>
    <s v="2008/088101015"/>
    <s v=""/>
    <d v="2008-12-01T00:00:00"/>
    <n v="2008"/>
    <d v="2011-12-01T00:00:00"/>
    <s v="S_KOM_ZAMR"/>
    <s v="R-404A 0,275 KG"/>
  </r>
  <r>
    <n v="4411"/>
    <n v="7164411"/>
    <s v="S-4411-S-CH"/>
    <s v="zachodniopomorskie"/>
    <x v="60"/>
    <n v="10333237"/>
    <s v="Szuflada chłodząca Hot-Dog ok"/>
    <s v="Igloo"/>
    <s v="Szuflada H-D"/>
    <s v="265512"/>
    <s v=""/>
    <d v="2020-01-21T00:00:00"/>
    <n v="2020"/>
    <d v="2023-01-21T00:00:00"/>
    <s v="S_SZUF_HOT"/>
    <s v=""/>
  </r>
  <r>
    <n v="4411"/>
    <n v="7164411"/>
    <s v="S-4411-S-CH"/>
    <s v="zachodniopomorskie"/>
    <x v="60"/>
    <n v="10340614"/>
    <s v="Witryna chłodnicza  ekspozycyjna ok"/>
    <s v="Igloo"/>
    <s v="WITRYNA KANAPKOWA"/>
    <s v="900/900/1400"/>
    <s v="EXPO"/>
    <d v="2020-01-21T00:00:00"/>
    <n v="2020"/>
    <d v="2023-01-21T00:00:00"/>
    <s v="S_WITR_KAN"/>
    <s v="R-404A  KG"/>
  </r>
  <r>
    <n v="4411"/>
    <n v="7164411"/>
    <s v="S-4411-S-CH"/>
    <s v="zachodniopomorskie"/>
    <x v="60"/>
    <n v="10340616"/>
    <s v="Witryna chłodnicza Juka ok"/>
    <s v="Juka"/>
    <s v="REGAŁ OTWARTY"/>
    <s v="01336"/>
    <s v="TOSTI 90"/>
    <d v="2020-02-05T00:00:00"/>
    <n v="2020"/>
    <d v="2023-02-05T00:00:00"/>
    <s v="S_REG_OTW"/>
    <s v=""/>
  </r>
  <r>
    <n v="4432"/>
    <n v="7164432"/>
    <s v="S-4432-S-CH"/>
    <s v="zachodniopomorskie"/>
    <x v="61"/>
    <n v="10645876"/>
    <s v="Fresh Wyspa"/>
    <s v="Gastromax"/>
    <s v="FRESH WYSPA"/>
    <s v="2019/10/11489"/>
    <s v="GPWF"/>
    <d v="2019-10-11T00:00:00"/>
    <n v="2019"/>
    <d v="2022-10-11T00:00:00"/>
    <s v="S_FRESH_W"/>
    <s v=""/>
  </r>
  <r>
    <n v="4432"/>
    <n v="7164432"/>
    <s v="S-4432-S-CH"/>
    <s v="zachodniopomorskie"/>
    <x v="61"/>
    <n v="10645882"/>
    <s v="Komora chłodnicza Frigo 2019"/>
    <s v="Frigo"/>
    <s v=""/>
    <s v="103216CG2219"/>
    <s v=""/>
    <d v="2019-10-16T00:00:00"/>
    <n v="2019"/>
    <d v="2022-10-16T00:00:00"/>
    <s v="S_KOM_CHL"/>
    <s v="R-449A 1,0 KG"/>
  </r>
  <r>
    <n v="4432"/>
    <n v="7164432"/>
    <s v="S-4432-S-CH"/>
    <s v="zachodniopomorskie"/>
    <x v="61"/>
    <n v="10646786"/>
    <s v="Komora mroźnicza Frigo 2014"/>
    <s v="Frigo"/>
    <s v=""/>
    <s v=""/>
    <s v=""/>
    <d v="2014-01-01T00:00:00"/>
    <n v="2014"/>
    <d v="2017-01-01T00:00:00"/>
    <s v="S_KOM_ZAMR"/>
    <s v="R-452A 1,5 KG"/>
  </r>
  <r>
    <n v="4432"/>
    <n v="7164432"/>
    <s v="S-4432-S-CH"/>
    <s v="zachodniopomorskie"/>
    <x v="61"/>
    <n v="10645883"/>
    <s v="Komora mroźnicza Frigo 2019"/>
    <s v="Frigo"/>
    <s v=""/>
    <s v="096291CG0519"/>
    <s v=""/>
    <d v="2019-10-16T00:00:00"/>
    <n v="2019"/>
    <d v="2022-10-16T00:00:00"/>
    <s v="S_KOM_ZAMR"/>
    <s v="R-452A 1,5 KG"/>
  </r>
  <r>
    <n v="4432"/>
    <n v="7164432"/>
    <s v="S-4432-S-CH"/>
    <s v="zachodniopomorskie"/>
    <x v="61"/>
    <n v="10645877"/>
    <s v="Regał chłodniczy zamknięty 60"/>
    <s v="Gastromax"/>
    <s v="REGAŁ ZAMKNIĘTY"/>
    <s v="2019/10/11466"/>
    <s v="GP M EX/DS 125-6.5"/>
    <d v="2019-10-11T00:00:00"/>
    <n v="2019"/>
    <d v="2022-10-11T00:00:00"/>
    <s v="S_REG_ZAM"/>
    <s v="R-404A 3,7 KG"/>
  </r>
  <r>
    <n v="4432"/>
    <n v="7164432"/>
    <s v="S-4432-S-CH"/>
    <s v="zachodniopomorskie"/>
    <x v="61"/>
    <n v="10645878"/>
    <s v="Regał chłodniczy zamknięty 60"/>
    <s v="Gastromax"/>
    <s v="REGAŁ ZAMKNIĘTY"/>
    <s v="2019/10/11465"/>
    <s v="GP M EX/DS 125-6.5"/>
    <d v="2019-10-11T00:00:00"/>
    <n v="2019"/>
    <d v="2022-10-11T00:00:00"/>
    <s v="S_REG_ZAM"/>
    <s v="R-404A 3,7 KG"/>
  </r>
  <r>
    <n v="4432"/>
    <n v="7164432"/>
    <s v="S-4432-S-CH"/>
    <s v="zachodniopomorskie"/>
    <x v="61"/>
    <n v="10645879"/>
    <s v="Stół chłodniczy 140"/>
    <s v="Gastromax"/>
    <s v="STÓŁ CHŁODNICZY"/>
    <s v="2019/10/11470"/>
    <s v="BACK BAR"/>
    <d v="2019-10-11T00:00:00"/>
    <n v="2019"/>
    <d v="2022-10-11T00:00:00"/>
    <s v="S_STOL_CHL"/>
    <s v=""/>
  </r>
  <r>
    <n v="4432"/>
    <n v="7164432"/>
    <s v="S-4432-S-CH"/>
    <s v="zachodniopomorskie"/>
    <x v="61"/>
    <n v="10645880"/>
    <s v="Stół mroźniczy 140"/>
    <s v="Gastromax"/>
    <s v="GP 3D187MR"/>
    <s v="2019/10/11405"/>
    <s v="180 CM"/>
    <d v="2019-10-11T00:00:00"/>
    <n v="2019"/>
    <d v="2022-10-11T00:00:00"/>
    <s v="S_STOL_CHL"/>
    <s v=""/>
  </r>
  <r>
    <n v="4432"/>
    <n v="7164432"/>
    <s v="S-4432-S-CH"/>
    <s v="zachodniopomorskie"/>
    <x v="61"/>
    <n v="10645874"/>
    <s v="Stół sałatkowy"/>
    <s v="Gastromax"/>
    <s v="WITRYNA SAŁATKOWA"/>
    <s v="2019/10/11417"/>
    <s v="GPSTSO 0.75"/>
    <d v="2019-10-11T00:00:00"/>
    <n v="2019"/>
    <d v="2022-10-11T00:00:00"/>
    <s v="S_WITR_SAL"/>
    <s v=""/>
  </r>
  <r>
    <n v="4432"/>
    <n v="7164432"/>
    <s v="S-4432-S-CH"/>
    <s v="zachodniopomorskie"/>
    <x v="61"/>
    <n v="10646787"/>
    <s v="Szafa mroźnicza JOLA 700 N/S 230185"/>
    <s v="Igloo"/>
    <s v="JOLA 700"/>
    <s v="N/S 230185"/>
    <s v=""/>
    <d v="2018-03-31T00:00:00"/>
    <n v="2018"/>
    <d v="2021-03-31T00:00:00"/>
    <s v="S_ZAMR"/>
    <s v="R-452A 1,5 KG"/>
  </r>
  <r>
    <n v="4432"/>
    <n v="7164432"/>
    <s v="S-4432-S-CH"/>
    <s v="zachodniopomorskie"/>
    <x v="61"/>
    <n v="10333258"/>
    <s v="Szuflada chłodząca Hot-Dog"/>
    <s v="Gastromax"/>
    <s v="Szuflada H-D"/>
    <s v="2019/10/11467"/>
    <s v="GP HD OR 120-67/P"/>
    <d v="2019-11-30T00:00:00"/>
    <n v="2019"/>
    <d v="2022-11-30T00:00:00"/>
    <s v="S_SZUF_HOT"/>
    <s v=""/>
  </r>
  <r>
    <n v="4432"/>
    <n v="7164432"/>
    <s v="S-4432-S-CH"/>
    <s v="zachodniopomorskie"/>
    <x v="61"/>
    <n v="10645875"/>
    <s v="Witryna chłodnicza ekspozycyjna"/>
    <s v="Gastromax"/>
    <s v=""/>
    <s v="2019/10/11367"/>
    <s v=""/>
    <d v="2019-10-11T00:00:00"/>
    <n v="2019"/>
    <d v="2022-10-11T00:00:00"/>
    <s v="S_WITR_OTW"/>
    <s v="1250X900X1400"/>
  </r>
  <r>
    <n v="4460"/>
    <n v="7164460"/>
    <s v="S-4460-S-CH"/>
    <s v="zachodniopomorskie"/>
    <x v="39"/>
    <n v="10566184"/>
    <s v="Fresh Wyspa"/>
    <s v="Gastromax"/>
    <s v="FRESH WYSPA"/>
    <s v="2016/12/05789"/>
    <s v="GPWF"/>
    <d v="2016-12-16T00:00:00"/>
    <n v="2016"/>
    <d v="2019-12-16T00:00:00"/>
    <s v="S_FRESH_W"/>
    <s v=""/>
  </r>
  <r>
    <n v="4460"/>
    <n v="7164460"/>
    <s v="S-4460-S-CH"/>
    <s v="zachodniopomorskie"/>
    <x v="39"/>
    <n v="10578794"/>
    <s v="Komora chłodnicza Frigo"/>
    <s v="Frigo"/>
    <s v=""/>
    <s v="053224CG3616"/>
    <s v=""/>
    <d v="2016-11-03T00:00:00"/>
    <n v="2016"/>
    <d v="2019-11-03T00:00:00"/>
    <s v="S_KOM_CHL"/>
    <s v="R-404A 1,5 KG"/>
  </r>
  <r>
    <n v="4460"/>
    <n v="7164460"/>
    <s v="S-4460-S-CH"/>
    <s v="zachodniopomorskie"/>
    <x v="39"/>
    <n v="10578795"/>
    <s v="Komora mroźnicza Frigo"/>
    <s v="Frigo"/>
    <s v=""/>
    <s v="054878CG4116"/>
    <s v=""/>
    <d v="2016-11-03T00:00:00"/>
    <n v="2016"/>
    <d v="2019-11-03T00:00:00"/>
    <s v="S_KOM_ZAMR"/>
    <s v="R-404A 1,5 KG"/>
  </r>
  <r>
    <n v="4460"/>
    <n v="7164460"/>
    <s v="S-4460-S-CH"/>
    <s v="zachodniopomorskie"/>
    <x v="39"/>
    <n v="10337446"/>
    <s v="Regał chłodniczy zamknięty 120"/>
    <s v="Gastromax"/>
    <s v="REGAŁ ZAMKNIĘTY"/>
    <s v="2016/12/05786"/>
    <s v="GP M EX/DS 125-6.5"/>
    <d v="2016-12-16T00:00:00"/>
    <n v="2016"/>
    <d v="2019-12-16T00:00:00"/>
    <s v="S_REG_ZAM"/>
    <s v="120-130/60-70"/>
  </r>
  <r>
    <n v="4460"/>
    <n v="7164460"/>
    <s v="S-4460-S-CH"/>
    <s v="zachodniopomorskie"/>
    <x v="39"/>
    <n v="10579687"/>
    <s v="Regał chłodniczy zamknięty 120"/>
    <s v="Gastromax"/>
    <s v="REGAŁ ZAMKNIĘTY"/>
    <s v="2016/12/05787"/>
    <s v="GP M EX/DS 125-6.5"/>
    <d v="2016-12-16T00:00:00"/>
    <n v="2016"/>
    <d v="2019-12-16T00:00:00"/>
    <s v="S_REG_ZAM"/>
    <s v="120-130/60-70"/>
  </r>
  <r>
    <n v="4460"/>
    <n v="7164460"/>
    <s v="S-4460-S-CH"/>
    <s v="zachodniopomorskie"/>
    <x v="39"/>
    <n v="10579688"/>
    <s v="Regał chłodniczy zamknięty 120"/>
    <s v="Gastromax"/>
    <s v="REGAŁ ZAMKNIĘTY"/>
    <s v="2016/12/05797"/>
    <s v="GP M EX/DS 125-6.5"/>
    <d v="2016-12-16T00:00:00"/>
    <n v="2016"/>
    <d v="2019-12-16T00:00:00"/>
    <s v="S_REG_ZAM"/>
    <s v="120-130/60-70"/>
  </r>
  <r>
    <n v="4460"/>
    <n v="7164460"/>
    <s v="S-4460-S-CH"/>
    <s v="zachodniopomorskie"/>
    <x v="39"/>
    <n v="10337445"/>
    <s v="Regał chłodniczy zamknięty 60"/>
    <s v="Gastromax"/>
    <s v="REGAŁ ZAMKNIĘTY"/>
    <s v="2016/12/05785"/>
    <s v="GP M EX/DS 125-6.5"/>
    <d v="2016-12-16T00:00:00"/>
    <n v="2016"/>
    <d v="2019-12-16T00:00:00"/>
    <s v="S_REG_ZAM"/>
    <s v="R-404A 3,7 KG"/>
  </r>
  <r>
    <n v="4460"/>
    <n v="7164460"/>
    <s v="S-4460-S-CH"/>
    <s v="zachodniopomorskie"/>
    <x v="39"/>
    <n v="10578578"/>
    <s v="Stół chłodniczy"/>
    <s v="Gastromax"/>
    <s v="GP 3D187CHT"/>
    <s v="2016/12/05791"/>
    <s v="180 CM"/>
    <d v="2016-12-16T00:00:00"/>
    <n v="2016"/>
    <d v="2019-12-16T00:00:00"/>
    <s v="S_STOL_CHL"/>
    <s v="1800/700/850"/>
  </r>
  <r>
    <n v="4460"/>
    <n v="7164460"/>
    <s v="S-4460-S-CH"/>
    <s v="zachodniopomorskie"/>
    <x v="39"/>
    <n v="10578577"/>
    <s v="Stół mroźniczy"/>
    <s v="Gastromax"/>
    <s v="GP 3D187MR"/>
    <s v="2016/12/05790"/>
    <s v="180 CM"/>
    <d v="2016-12-16T00:00:00"/>
    <n v="2016"/>
    <d v="2019-12-16T00:00:00"/>
    <s v="S_STOL_CHL"/>
    <s v=""/>
  </r>
  <r>
    <n v="4460"/>
    <n v="7164460"/>
    <s v="S-4460-S-CH"/>
    <s v="zachodniopomorskie"/>
    <x v="39"/>
    <n v="10589916"/>
    <s v="Witryna chłodnicza"/>
    <s v="Juka"/>
    <s v="TOSTI90OTW"/>
    <s v="2016/09409"/>
    <s v=""/>
    <d v="2016-09-30T00:00:00"/>
    <n v="2016"/>
    <d v="2019-09-30T00:00:00"/>
    <s v="S_WITR_OTW"/>
    <s v="R-404A 0,7 KG"/>
  </r>
  <r>
    <n v="4460"/>
    <n v="7164460"/>
    <s v="S-4460-S-CH"/>
    <s v="zachodniopomorskie"/>
    <x v="39"/>
    <n v="10337447"/>
    <s v="Witryna Hot-Dog"/>
    <s v="Gastromax"/>
    <s v="Szuflada H-D"/>
    <s v="2016/12/05782"/>
    <s v=""/>
    <d v="2016-12-16T00:00:00"/>
    <n v="2016"/>
    <d v="2019-12-16T00:00:00"/>
    <s v="S_SZUF_HOT"/>
    <s v=""/>
  </r>
  <r>
    <n v="4460"/>
    <n v="7164460"/>
    <s v="S-4460-S-CH"/>
    <s v="zachodniopomorskie"/>
    <x v="39"/>
    <n v="10578582"/>
    <s v="Witryna kanapkowa ze zraszaczem"/>
    <s v="Gastromax"/>
    <s v="WITRYNA KANAPKOWA"/>
    <s v="2016/12/05784"/>
    <s v="GPORWZ"/>
    <d v="2016-12-16T00:00:00"/>
    <n v="2016"/>
    <d v="2019-12-16T00:00:00"/>
    <s v="S_WITR_KAN"/>
    <s v="1800/700/850"/>
  </r>
  <r>
    <n v="4460"/>
    <n v="7164460"/>
    <s v="S-4460-S-CH"/>
    <s v="zachodniopomorskie"/>
    <x v="39"/>
    <n v="10578576"/>
    <s v="Witryna sałatkowa"/>
    <s v="Gastromax"/>
    <s v="WITRYNA SAŁATKOWA"/>
    <s v="2016/12/05783"/>
    <s v="GPSTSO"/>
    <d v="2016-12-16T00:00:00"/>
    <n v="2016"/>
    <d v="2019-12-16T00:00:00"/>
    <s v="S_WITR_SAL"/>
    <s v="900/900/1400"/>
  </r>
  <r>
    <n v="4460"/>
    <n v="7164460"/>
    <s v="S-4460-S-CH"/>
    <s v="zachodniopomorskie"/>
    <x v="39"/>
    <n v="10578581"/>
    <s v="Zamrażarka skrzyniowa na odpady"/>
    <s v="GP Production"/>
    <s v=""/>
    <s v="(01)05708181010980(11)160517(2"/>
    <s v=""/>
    <d v="2016-12-16T00:00:00"/>
    <n v="2016"/>
    <d v="2019-12-16T00:00:00"/>
    <s v="S_ZAMR"/>
    <s v=""/>
  </r>
  <r>
    <n v="4514"/>
    <n v="7164514"/>
    <s v="S-4514-S-CH"/>
    <s v="zachodniopomorskie"/>
    <x v="16"/>
    <n v="10609714"/>
    <s v="Fresh Wyspa"/>
    <s v="Igloo"/>
    <s v="FRESH WYSPA"/>
    <s v="252979"/>
    <s v="FRESH 1.50"/>
    <d v="2019-10-16T00:00:00"/>
    <n v="2019"/>
    <d v="2022-10-15T00:00:00"/>
    <s v="S_FRESH_W"/>
    <s v=""/>
  </r>
  <r>
    <n v="4514"/>
    <n v="7164514"/>
    <s v="S-4514-S-CH"/>
    <s v="zachodniopomorskie"/>
    <x v="16"/>
    <n v="10611360"/>
    <s v="Komora chłodnicza"/>
    <s v="Frigo"/>
    <s v=""/>
    <s v="19290312"/>
    <s v=""/>
    <d v="2019-10-16T00:00:00"/>
    <n v="2019"/>
    <d v="2022-10-15T00:00:00"/>
    <s v="S_KOM_CHL"/>
    <s v="R-404A 1,5 KG"/>
  </r>
  <r>
    <n v="4514"/>
    <n v="7164514"/>
    <s v="S-4514-S-CH"/>
    <s v="zachodniopomorskie"/>
    <x v="16"/>
    <n v="10611361"/>
    <s v="Komora mroźnicza"/>
    <s v="Frigo"/>
    <s v="AgregatRivacoldtyp:S"/>
    <s v="19285020"/>
    <s v=""/>
    <d v="2019-10-16T00:00:00"/>
    <n v="2019"/>
    <d v="2022-10-15T00:00:00"/>
    <s v="S_KOM_ZAMR"/>
    <s v="R-404A 3,25 KG"/>
  </r>
  <r>
    <n v="4514"/>
    <n v="7164514"/>
    <s v="S-4514-S-CH"/>
    <s v="zachodniopomorskie"/>
    <x v="16"/>
    <n v="10611349"/>
    <s v="Moduł Hot-Dog witryna i  szuflada 252986"/>
    <s v="Igloo"/>
    <s v="Szuflada H-D"/>
    <s v="252986"/>
    <s v=""/>
    <d v="2019-10-16T00:00:00"/>
    <n v="2019"/>
    <d v="2022-10-15T00:00:00"/>
    <s v="S_SZUF_HOT"/>
    <s v=""/>
  </r>
  <r>
    <n v="4514"/>
    <n v="7164514"/>
    <s v="S-4514-S-CH"/>
    <s v="zachodniopomorskie"/>
    <x v="16"/>
    <n v="10611364"/>
    <s v="Regał chłodniczy zamknięty 256269"/>
    <s v="Igloo"/>
    <s v="REGAŁ ZAMKNIĘTY"/>
    <s v="256269"/>
    <s v="BALI PET DP 1.3"/>
    <d v="2019-10-16T00:00:00"/>
    <n v="2019"/>
    <d v="2022-10-15T00:00:00"/>
    <s v="S_REG_ZAM"/>
    <s v="R-404A 9 KG"/>
  </r>
  <r>
    <n v="4514"/>
    <n v="7164514"/>
    <s v="S-4514-S-CH"/>
    <s v="zachodniopomorskie"/>
    <x v="16"/>
    <n v="10611365"/>
    <s v="Regał chłodniczy zamknięty 257104 ALKOHO"/>
    <s v="Igloo"/>
    <s v="REGAŁ ZAMKNIĘTY"/>
    <s v="257104"/>
    <s v="EWA 500.1 PET"/>
    <d v="2019-10-16T00:00:00"/>
    <n v="2019"/>
    <d v="2022-10-15T00:00:00"/>
    <s v="S_REG_ZAM"/>
    <s v="R-404A 9 KG"/>
  </r>
  <r>
    <n v="4514"/>
    <n v="7164514"/>
    <s v="S-4514-S-CH"/>
    <s v="zachodniopomorskie"/>
    <x v="16"/>
    <n v="10611363"/>
    <s v="Regał chłodniczy zamknięty 259006"/>
    <s v="Igloo"/>
    <s v="REGAŁ ZAMKNIĘTY"/>
    <s v="259006"/>
    <s v="BALI PET DP 1.3"/>
    <d v="2019-10-16T00:00:00"/>
    <n v="2019"/>
    <d v="2022-10-15T00:00:00"/>
    <s v="S_REG_ZAM"/>
    <s v="R-404A 9 KG"/>
  </r>
  <r>
    <n v="4514"/>
    <n v="7164514"/>
    <s v="S-4514-S-CH"/>
    <s v="zachodniopomorskie"/>
    <x v="16"/>
    <n v="10611362"/>
    <s v="Regał chłodniczy zamknięty 259007"/>
    <s v="Igloo"/>
    <s v="REGAŁ ZAMKNIĘTY"/>
    <s v="259007"/>
    <s v="BALI PET DP 1.3"/>
    <d v="2019-10-16T00:00:00"/>
    <n v="2019"/>
    <d v="2022-10-15T00:00:00"/>
    <s v="S_REG_ZAM"/>
    <s v="R-404A 9 KG"/>
  </r>
  <r>
    <n v="4514"/>
    <n v="7164514"/>
    <s v="S-4514-S-CH"/>
    <s v="zachodniopomorskie"/>
    <x v="16"/>
    <n v="10630585"/>
    <s v="Stół chłodniczy backbar 180"/>
    <s v="Gastromax"/>
    <s v="STÓŁ CHŁODNICZY"/>
    <s v="2019/09/10458"/>
    <s v="BACK BAR 180"/>
    <d v="2019-10-16T00:00:00"/>
    <n v="2019"/>
    <d v="2022-10-15T00:00:00"/>
    <s v="S_STOL_CHL"/>
    <s v=""/>
  </r>
  <r>
    <n v="4514"/>
    <n v="7164514"/>
    <s v="S-4514-S-CH"/>
    <s v="zachodniopomorskie"/>
    <x v="16"/>
    <n v="10630584"/>
    <s v="Stół mroźniczy backbar ze zlewem"/>
    <s v="Gastromax"/>
    <s v="STÓŁ CHŁODNICZY"/>
    <s v="2019/09/11326"/>
    <s v="BACK BAR ZE ZLEWEM"/>
    <d v="2019-10-16T00:00:00"/>
    <n v="2019"/>
    <d v="2022-10-15T00:00:00"/>
    <s v="S_STOL_CHL"/>
    <s v=""/>
  </r>
  <r>
    <n v="4514"/>
    <n v="7164514"/>
    <s v="S-4514-S-CH"/>
    <s v="zachodniopomorskie"/>
    <x v="16"/>
    <n v="10611367"/>
    <s v="Stół sałatkowy z nadstawką szklaną Igloo"/>
    <s v="Igloo"/>
    <s v="WITRYNA SAŁATKOWA"/>
    <s v="252495"/>
    <s v="STS 1.25"/>
    <d v="2019-10-16T00:00:00"/>
    <n v="2019"/>
    <d v="2022-10-15T00:00:00"/>
    <s v="S_WITR_SAL"/>
    <s v=""/>
  </r>
  <r>
    <n v="4514"/>
    <n v="7164514"/>
    <s v="S-4514-S-CH"/>
    <s v="zachodniopomorskie"/>
    <x v="16"/>
    <n v="10611366"/>
    <s v="Witryna chłodnicza ekspozycyjna"/>
    <s v="Igloo"/>
    <s v="WITRYNA KANAPKOWA"/>
    <s v="252542"/>
    <s v="EXPO 1.25 W"/>
    <d v="2019-10-16T00:00:00"/>
    <n v="2019"/>
    <d v="2022-10-15T00:00:00"/>
    <s v="S_WITR_KAN"/>
    <s v="R-404A  KG"/>
  </r>
  <r>
    <n v="4514"/>
    <n v="7164514"/>
    <s v="S-4514-S-CH"/>
    <s v="zachodniopomorskie"/>
    <x v="16"/>
    <n v="10630586"/>
    <s v="Witryna chłodnicza otwarta Juka nr 018"/>
    <s v="Juka"/>
    <s v="Tosti 60 OTW"/>
    <s v="2019/09/018"/>
    <s v=""/>
    <d v="2019-10-16T00:00:00"/>
    <n v="2019"/>
    <d v="2022-10-15T00:00:00"/>
    <s v="S_LOD"/>
    <s v=""/>
  </r>
  <r>
    <n v="4552"/>
    <n v="7164552"/>
    <s v="S-4552-S-CH"/>
    <s v="zachodniopomorskie"/>
    <x v="62"/>
    <n v="10655398"/>
    <s v="Fresh Wyspa"/>
    <s v="Igloo"/>
    <s v="FRESH WYSPA"/>
    <s v="NS-031937"/>
    <s v="FRESH 1.50"/>
    <d v="2021-11-02T00:00:00"/>
    <n v="2021"/>
    <d v="2024-11-02T00:00:00"/>
    <s v="S_FRESH_W"/>
    <s v=""/>
  </r>
  <r>
    <n v="4552"/>
    <n v="7164552"/>
    <s v="S-4552-S-CH"/>
    <s v="zachodniopomorskie"/>
    <x v="62"/>
    <n v="10655400"/>
    <s v="Komora chłodnicza Frigo"/>
    <s v="Frigo"/>
    <s v="STM 009G011/N1"/>
    <s v="102132001097"/>
    <s v=""/>
    <d v="2021-09-17T00:00:00"/>
    <n v="2021"/>
    <d v="2024-09-17T00:00:00"/>
    <s v="S_KOM_CHL"/>
    <s v="R-449A 1,0 KG"/>
  </r>
  <r>
    <n v="4552"/>
    <n v="7164552"/>
    <s v="S-4552-S-CH"/>
    <s v="zachodniopomorskie"/>
    <x v="62"/>
    <n v="10655401"/>
    <s v="Komora mroźnicza Frigo"/>
    <s v="Frigo"/>
    <s v="Rivacold"/>
    <s v="102127004177"/>
    <s v=""/>
    <d v="2021-09-17T00:00:00"/>
    <n v="2021"/>
    <d v="2024-09-17T00:00:00"/>
    <s v="S_KOM_ZAMR"/>
    <s v="R-452A 1,5 KG"/>
  </r>
  <r>
    <n v="4552"/>
    <n v="7164552"/>
    <s v="S-4552-S-CH"/>
    <s v="zachodniopomorskie"/>
    <x v="62"/>
    <n v="10655394"/>
    <s v="Regał chłodniczy BALI PET 1.3DP-mod/C-1"/>
    <s v="Igloo"/>
    <s v="REGAŁ ZAMKNIĘTY"/>
    <s v="NS-036081"/>
    <s v="BALI PET DP 1.3"/>
    <d v="2021-11-02T00:00:00"/>
    <n v="2021"/>
    <d v="2024-11-02T00:00:00"/>
    <s v="S_REG_ZAM"/>
    <s v=""/>
  </r>
  <r>
    <n v="4552"/>
    <n v="7164552"/>
    <s v="S-4552-S-CH"/>
    <s v="zachodniopomorskie"/>
    <x v="62"/>
    <n v="10655395"/>
    <s v="Regał chłodniczy BALI PET 1.3DP-mod/C-2"/>
    <s v="Igloo"/>
    <s v="REGAŁ ZAMKNIĘTY"/>
    <s v="NS-036082"/>
    <s v="BALI PET DP 1.3"/>
    <d v="2021-11-02T00:00:00"/>
    <n v="2021"/>
    <d v="2024-11-02T00:00:00"/>
    <s v="S_REG_ZAM"/>
    <s v=""/>
  </r>
  <r>
    <n v="4552"/>
    <n v="7164552"/>
    <s v="S-4552-S-CH"/>
    <s v="zachodniopomorskie"/>
    <x v="62"/>
    <n v="10655392"/>
    <s v="Regał chłodniczy Ewa 500.1.PET 1"/>
    <s v="Igloo"/>
    <s v="REGAŁ ZAMKNIĘTY"/>
    <s v="NS-031940"/>
    <s v="EWA 500.1 PET"/>
    <d v="2021-11-02T00:00:00"/>
    <n v="2021"/>
    <d v="2024-11-02T00:00:00"/>
    <s v="S_REG_ZAM"/>
    <s v=""/>
  </r>
  <r>
    <n v="4552"/>
    <n v="7164552"/>
    <s v="S-4552-S-CH"/>
    <s v="zachodniopomorskie"/>
    <x v="62"/>
    <n v="10655393"/>
    <s v="Regał chłodniczy Ewa 500.1.PET 2"/>
    <s v="Igloo"/>
    <s v="REGAŁ ZAMKNIĘTY"/>
    <s v="NS-031941"/>
    <s v="EWA 500.1 PET"/>
    <d v="2021-11-02T00:00:00"/>
    <n v="2021"/>
    <d v="2024-11-02T00:00:00"/>
    <s v="S_REG_ZAM"/>
    <s v=""/>
  </r>
  <r>
    <n v="4552"/>
    <n v="7164552"/>
    <s v="S-4552-S-CH"/>
    <s v="zachodniopomorskie"/>
    <x v="62"/>
    <n v="10655509"/>
    <s v="Stół chłodniczy"/>
    <s v="LORIEN"/>
    <s v="Stół chłodniczy"/>
    <s v="8102346575"/>
    <s v=""/>
    <d v="2021-09-16T00:00:00"/>
    <n v="2021"/>
    <d v="2024-09-16T00:00:00"/>
    <s v="S_STOL_CHL"/>
    <s v=""/>
  </r>
  <r>
    <n v="4552"/>
    <n v="7164552"/>
    <s v="S-4552-S-CH"/>
    <s v="zachodniopomorskie"/>
    <x v="62"/>
    <n v="10655397"/>
    <s v="Stół chłodniczy Hot-Dog"/>
    <s v="Igloo"/>
    <s v="Szuflada H-D"/>
    <s v="NS-030613"/>
    <s v=""/>
    <d v="2021-11-02T00:00:00"/>
    <n v="2021"/>
    <d v="2024-11-02T00:00:00"/>
    <s v="S_SZUF_HOT"/>
    <s v="1,2 L"/>
  </r>
  <r>
    <n v="4552"/>
    <n v="7164552"/>
    <s v="S-4552-S-CH"/>
    <s v="zachodniopomorskie"/>
    <x v="62"/>
    <n v="10655511"/>
    <s v="Stół mroźniczy 140"/>
    <s v="Lorien"/>
    <s v=""/>
    <s v="8102346574"/>
    <s v=""/>
    <d v="2021-09-16T00:00:00"/>
    <n v="2021"/>
    <d v="2024-09-16T00:00:00"/>
    <s v="S_STOL_CHL"/>
    <s v="1360X700X850"/>
  </r>
  <r>
    <n v="4552"/>
    <n v="7164552"/>
    <s v="S-4552-S-CH"/>
    <s v="zachodniopomorskie"/>
    <x v="62"/>
    <n v="10655399"/>
    <s v="Witryna chłodnicza kanapkowa"/>
    <s v="Igloo"/>
    <s v="EXPO 0,9"/>
    <s v="NS-035414"/>
    <s v=""/>
    <d v="2021-11-02T00:00:00"/>
    <n v="2021"/>
    <d v="2024-11-02T00:00:00"/>
    <s v="S_WITR_OTW"/>
    <s v=""/>
  </r>
  <r>
    <n v="4552"/>
    <n v="7164552"/>
    <s v="S-4552-S-CH"/>
    <s v="zachodniopomorskie"/>
    <x v="62"/>
    <n v="10655510"/>
    <s v="Zamrażarka na odpady"/>
    <s v="LORIEN"/>
    <s v="Zamrażarka skrzyniow"/>
    <s v="20198857"/>
    <s v=""/>
    <d v="2021-09-16T00:00:00"/>
    <n v="2021"/>
    <d v="2024-09-16T00:00:00"/>
    <s v="S_ZAMR"/>
    <s v=""/>
  </r>
  <r>
    <n v="4555"/>
    <n v="7164555"/>
    <s v="S-4555-S-CH"/>
    <s v="zachodniopomorskie"/>
    <x v="63"/>
    <n v="10667475"/>
    <s v="Fresh Wyspa 150 z agregatem wewnętrznym"/>
    <s v="Gastromax"/>
    <s v="FRESH WYSPA"/>
    <s v="2022/03/16950"/>
    <s v="GPWF 1.50"/>
    <d v="2022-04-01T00:00:00"/>
    <n v="2022"/>
    <d v="2025-04-01T00:00:00"/>
    <s v="S_FRESH_W"/>
    <s v=""/>
  </r>
  <r>
    <n v="4555"/>
    <n v="7164555"/>
    <s v="S-4555-S-CH"/>
    <s v="zachodniopomorskie"/>
    <x v="63"/>
    <n v="10667555"/>
    <s v="Komora chłodnicza"/>
    <s v=""/>
    <s v=""/>
    <s v=""/>
    <s v=""/>
    <d v="2022-04-28T00:00:00"/>
    <m/>
    <d v="2025-04-28T00:00:00"/>
    <s v="S_KOM_ZAMR"/>
    <s v=""/>
  </r>
  <r>
    <n v="4555"/>
    <n v="7164555"/>
    <s v="S-4555-S-CH"/>
    <s v="zachodniopomorskie"/>
    <x v="63"/>
    <n v="10667474"/>
    <s v="Komora chłodnicza nr 102207001031"/>
    <s v="Frigo"/>
    <s v="Rivacold"/>
    <s v="102207001031"/>
    <s v="STM040G012/N1"/>
    <d v="2022-03-31T00:00:00"/>
    <n v="2022"/>
    <d v="2025-03-31T00:00:00"/>
    <s v="S_KOM_CHL"/>
    <s v=""/>
  </r>
  <r>
    <n v="4555"/>
    <n v="7164555"/>
    <s v="S-4555-S-CH"/>
    <s v="zachodniopomorskie"/>
    <x v="63"/>
    <n v="10667556"/>
    <s v="Komora mroźnicza"/>
    <s v=""/>
    <s v=""/>
    <s v=""/>
    <s v=""/>
    <d v="2022-04-28T00:00:00"/>
    <m/>
    <d v="2025-04-28T00:00:00"/>
    <s v="S_KOM_CHL"/>
    <s v=""/>
  </r>
  <r>
    <n v="4555"/>
    <n v="7164555"/>
    <s v="S-4555-S-CH"/>
    <s v="zachodniopomorskie"/>
    <x v="63"/>
    <n v="10667473"/>
    <s v="Komora mroźnicza nr 102207001027"/>
    <s v="Frigo"/>
    <s v="Rivacold"/>
    <s v="102207001027"/>
    <s v="STL034G012/N1"/>
    <d v="2022-03-31T00:00:00"/>
    <n v="2022"/>
    <d v="2025-03-31T00:00:00"/>
    <s v="S_KOM_ZAMR"/>
    <s v=""/>
  </r>
  <r>
    <n v="4555"/>
    <n v="7164555"/>
    <s v="S-4555-S-CH"/>
    <s v="zachodniopomorskie"/>
    <x v="63"/>
    <n v="10669977"/>
    <s v="Kostkarka nr SCSDE034WSL060078"/>
    <s v="Gastromax"/>
    <s v=""/>
    <s v="SCSDE034WSL0600787018"/>
    <s v=""/>
    <d v="2022-04-01T00:00:00"/>
    <n v="2022"/>
    <d v="2025-04-01T00:00:00"/>
    <s v="S_KOSTKARK"/>
    <s v=""/>
  </r>
  <r>
    <n v="4555"/>
    <n v="7164555"/>
    <s v="S-4555-S-CH"/>
    <s v="zachodniopomorskie"/>
    <x v="63"/>
    <n v="10667476"/>
    <s v="Lada chłodnicza"/>
    <s v="Gastromax"/>
    <s v=""/>
    <s v=""/>
    <s v=""/>
    <d v="2022-04-28T00:00:00"/>
    <m/>
    <d v="2025-04-28T00:00:00"/>
    <s v="S_LADA_CHL"/>
    <s v=""/>
  </r>
  <r>
    <n v="4555"/>
    <n v="7164555"/>
    <s v="S-4555-S-CH"/>
    <s v="zachodniopomorskie"/>
    <x v="63"/>
    <n v="10667479"/>
    <s v="Lodówka podblatowa"/>
    <s v="Gastromax"/>
    <s v=""/>
    <s v=""/>
    <s v=""/>
    <d v="2022-04-28T00:00:00"/>
    <m/>
    <d v="2025-04-28T00:00:00"/>
    <s v="S_LOD"/>
    <s v=""/>
  </r>
  <r>
    <n v="4555"/>
    <n v="7164555"/>
    <s v="S-4555-S-CH"/>
    <s v="zachodniopomorskie"/>
    <x v="63"/>
    <n v="10667477"/>
    <s v="Regał chłodniczy otwarty"/>
    <s v="Gastromax"/>
    <s v=""/>
    <s v=""/>
    <s v=""/>
    <d v="2022-04-28T00:00:00"/>
    <m/>
    <d v="2025-04-28T00:00:00"/>
    <s v="S_KOM_CHL"/>
    <s v=""/>
  </r>
  <r>
    <n v="4555"/>
    <n v="7164555"/>
    <s v="S-4555-S-CH"/>
    <s v="zachodniopomorskie"/>
    <x v="63"/>
    <n v="10667541"/>
    <s v="Regał chłodniczy zamknięty 120"/>
    <s v="Gastromax"/>
    <s v=""/>
    <s v="2022/03/16942"/>
    <s v=""/>
    <d v="2022-04-01T00:00:00"/>
    <n v="2022"/>
    <d v="2025-04-01T00:00:00"/>
    <s v="S_REG_ZAM"/>
    <s v=""/>
  </r>
  <r>
    <n v="4555"/>
    <n v="7164555"/>
    <s v="S-4555-S-CH"/>
    <s v="zachodniopomorskie"/>
    <x v="63"/>
    <n v="10667522"/>
    <s v="Regał chłodniczy zamknięty 180"/>
    <s v="Gastromax"/>
    <s v=""/>
    <s v="2022/03/16943"/>
    <s v=""/>
    <d v="2022-04-01T00:00:00"/>
    <n v="2022"/>
    <d v="2025-04-01T00:00:00"/>
    <s v="S_REG_ZAM"/>
    <s v=""/>
  </r>
  <r>
    <n v="4555"/>
    <n v="7164555"/>
    <s v="S-4555-S-CH"/>
    <s v="zachodniopomorskie"/>
    <x v="63"/>
    <n v="10667523"/>
    <s v="Regał chłodniczy zamknięty 180"/>
    <s v="Gastromax"/>
    <s v=""/>
    <s v="2022/03/16944"/>
    <s v=""/>
    <d v="2022-04-01T00:00:00"/>
    <n v="2022"/>
    <d v="2025-04-01T00:00:00"/>
    <s v="S_REG_ZAM"/>
    <s v=""/>
  </r>
  <r>
    <n v="4555"/>
    <n v="7164555"/>
    <s v="S-4555-S-CH"/>
    <s v="zachodniopomorskie"/>
    <x v="63"/>
    <n v="10667478"/>
    <s v="Regał chłodniczy zamknięty 60"/>
    <s v="Gastromax"/>
    <s v=""/>
    <s v="2022/03/16941"/>
    <s v=""/>
    <d v="2022-04-01T00:00:00"/>
    <n v="2022"/>
    <d v="2025-04-01T00:00:00"/>
    <s v="S_REG_ZAM"/>
    <s v=""/>
  </r>
  <r>
    <n v="4555"/>
    <n v="7164555"/>
    <s v="S-4555-S-CH"/>
    <s v="zachodniopomorskie"/>
    <x v="63"/>
    <n v="10667545"/>
    <s v="Stół chłodniczy 140 z szuflada 03/16963"/>
    <s v="Gastromax"/>
    <s v="STÓŁ CHŁODNICZY"/>
    <s v="2022/03/16963"/>
    <s v="BACK BAR"/>
    <d v="2022-04-01T00:00:00"/>
    <n v="2022"/>
    <d v="2025-04-01T00:00:00"/>
    <s v="S_STOL_CHL"/>
    <s v=""/>
  </r>
  <r>
    <n v="4555"/>
    <n v="7164555"/>
    <s v="S-4555-S-CH"/>
    <s v="zachodniopomorskie"/>
    <x v="63"/>
    <n v="10669620"/>
    <s v="Stół chłodniczy 140 ze zlewem 03/16960"/>
    <s v="Gastromax"/>
    <s v="STÓŁ CHŁODNICZY"/>
    <s v="2022/03/16960"/>
    <s v="BACK BAR"/>
    <d v="2022-04-01T00:00:00"/>
    <n v="2022"/>
    <d v="2025-04-01T00:00:00"/>
    <s v="S_STOL_CHL"/>
    <s v=""/>
  </r>
  <r>
    <n v="4555"/>
    <n v="7164555"/>
    <s v="S-4555-S-CH"/>
    <s v="zachodniopomorskie"/>
    <x v="63"/>
    <n v="10667549"/>
    <s v="Stół chłodniczy 180 z szuflada 03/16969"/>
    <s v="Gastromax"/>
    <s v="STÓŁ CHŁODNICZY"/>
    <s v="2022/03/16969"/>
    <s v="BACK BAR"/>
    <d v="2022-04-01T00:00:00"/>
    <n v="2022"/>
    <d v="2025-04-01T00:00:00"/>
    <s v="S_STOL_CHL"/>
    <s v=""/>
  </r>
  <r>
    <n v="4555"/>
    <n v="7164555"/>
    <s v="S-4555-S-CH"/>
    <s v="zachodniopomorskie"/>
    <x v="63"/>
    <n v="10667546"/>
    <s v="Stół chłodniczy 90 z drzwiami 03/16962"/>
    <s v="Gastromax"/>
    <s v="STÓŁ CHŁODNICZY"/>
    <s v="2022/03/16962"/>
    <s v="BACK BAR"/>
    <d v="2022-04-01T00:00:00"/>
    <n v="2022"/>
    <d v="2025-04-01T00:00:00"/>
    <s v="S_STOL_CHL"/>
    <s v=""/>
  </r>
  <r>
    <n v="4555"/>
    <n v="7164555"/>
    <s v="S-4555-S-CH"/>
    <s v="zachodniopomorskie"/>
    <x v="63"/>
    <n v="10667548"/>
    <s v="Stół chłodniczy 90 z szuflada 03/16965"/>
    <s v="Gastromax"/>
    <s v="STÓŁ CHŁODNICZY"/>
    <s v="2022/03/16965"/>
    <s v="BACK BAR"/>
    <d v="2022-04-01T00:00:00"/>
    <n v="2022"/>
    <d v="2025-04-01T00:00:00"/>
    <s v="S_STOL_CHL"/>
    <s v=""/>
  </r>
  <r>
    <n v="4555"/>
    <n v="7164555"/>
    <s v="S-4555-S-CH"/>
    <s v="zachodniopomorskie"/>
    <x v="63"/>
    <n v="10667547"/>
    <s v="Stół chłodniczy 90 z szufladami 03/16967"/>
    <s v="Gastromax"/>
    <s v="STÓŁ CHŁODNICZY"/>
    <s v="2022/03/16967"/>
    <s v="BACK BAR"/>
    <d v="2022-04-01T00:00:00"/>
    <n v="2022"/>
    <d v="2025-04-01T00:00:00"/>
    <s v="S_STOL_CHL"/>
    <s v=""/>
  </r>
  <r>
    <n v="4555"/>
    <n v="7164555"/>
    <s v="S-4555-S-CH"/>
    <s v="zachodniopomorskie"/>
    <x v="63"/>
    <n v="10667481"/>
    <s v="Stół chłodniczy sałatkowy"/>
    <s v="Gastromax"/>
    <s v="2 - drzwiowy o pojem"/>
    <s v=""/>
    <s v="POJEM. 10XGN 1/4 950X900X850"/>
    <d v="2022-04-01T00:00:00"/>
    <n v="2022"/>
    <d v="2025-04-01T00:00:00"/>
    <s v="S_STOL_CHL"/>
    <s v=""/>
  </r>
  <r>
    <n v="4555"/>
    <n v="7164555"/>
    <s v="S-4555-S-CH"/>
    <s v="zachodniopomorskie"/>
    <x v="63"/>
    <n v="10669664"/>
    <s v="Stół mroźniczy 140 z szufladami 03/16961"/>
    <s v="Gastromax"/>
    <s v="STÓŁ MROŹNICZY"/>
    <s v="2022/03/16961"/>
    <s v=""/>
    <d v="2022-04-01T00:00:00"/>
    <n v="2022"/>
    <d v="2025-04-01T00:00:00"/>
    <s v="S_LADA_CHL"/>
    <s v=""/>
  </r>
  <r>
    <n v="4555"/>
    <n v="7164555"/>
    <s v="S-4555-S-CH"/>
    <s v="zachodniopomorskie"/>
    <x v="63"/>
    <n v="10667529"/>
    <s v="Stół mroźniczy 90 z szufladami"/>
    <s v="Gastromax"/>
    <s v="STÓŁ MROŹNICZY"/>
    <s v="2022/03/16964"/>
    <s v=""/>
    <d v="2022-04-01T00:00:00"/>
    <n v="2022"/>
    <d v="2025-04-01T00:00:00"/>
    <s v="S_LADA_CHL"/>
    <s v=""/>
  </r>
  <r>
    <n v="4555"/>
    <n v="7164555"/>
    <s v="S-4555-S-CH"/>
    <s v="zachodniopomorskie"/>
    <x v="63"/>
    <n v="10667550"/>
    <s v="Stół mroźniczy 90 z szufladami 03/16966"/>
    <s v="Gastromax"/>
    <s v="STÓŁ MROŹNICZY"/>
    <s v="2022/03/16966"/>
    <s v=""/>
    <d v="2022-04-01T00:00:00"/>
    <n v="2022"/>
    <d v="2025-04-01T00:00:00"/>
    <s v="S_LADA_CHL"/>
    <s v=""/>
  </r>
  <r>
    <n v="4555"/>
    <n v="7164555"/>
    <s v="S-4555-S-CH"/>
    <s v="zachodniopomorskie"/>
    <x v="63"/>
    <n v="10667528"/>
    <s v="Stół sałatkowy z nadstawką szklaną"/>
    <s v="Gastromax"/>
    <s v="750x900x1400"/>
    <s v="2022/03/16947"/>
    <s v=""/>
    <d v="2022-04-01T00:00:00"/>
    <n v="2022"/>
    <d v="2025-04-01T00:00:00"/>
    <s v="S_STOL_CHL"/>
    <s v=""/>
  </r>
  <r>
    <n v="4555"/>
    <n v="7164555"/>
    <s v="S-4555-S-CH"/>
    <s v="zachodniopomorskie"/>
    <x v="63"/>
    <n v="10667526"/>
    <s v="Witryna chłodnicza ekspozy. kanapkowa"/>
    <s v="Gastromax"/>
    <s v="GP OR WZK 90-90"/>
    <s v="2022/03/16949"/>
    <s v=""/>
    <d v="2022-04-01T00:00:00"/>
    <n v="2022"/>
    <d v="2025-04-01T00:00:00"/>
    <s v="S_WITR_CHL"/>
    <s v=""/>
  </r>
  <r>
    <n v="4555"/>
    <n v="7164555"/>
    <s v="S-4555-S-CH"/>
    <s v="zachodniopomorskie"/>
    <x v="63"/>
    <n v="10667527"/>
    <s v="Witryna ekspozycyjna Grab&amp;Go"/>
    <s v="Gastromax"/>
    <s v="600x900x1400"/>
    <s v="2022/03/16946"/>
    <s v=""/>
    <d v="2022-04-01T00:00:00"/>
    <n v="2022"/>
    <d v="2025-04-01T00:00:00"/>
    <s v="S_WITR_CHL"/>
    <s v=""/>
  </r>
  <r>
    <n v="4555"/>
    <n v="7164555"/>
    <s v="S-4555-S-CH"/>
    <s v="zachodniopomorskie"/>
    <x v="63"/>
    <n v="10667470"/>
    <s v="Witryna ekspozycyjna nr 2022/03/16951"/>
    <s v="Gastromax"/>
    <s v="WEKS900"/>
    <s v="2022/03/16951"/>
    <s v=""/>
    <d v="2022-04-01T00:00:00"/>
    <n v="2022"/>
    <d v="2025-04-01T00:00:00"/>
    <s v="S_WITR_CHL"/>
    <s v=""/>
  </r>
  <r>
    <n v="4555"/>
    <n v="7164555"/>
    <s v="S-4555-S-CH"/>
    <s v="zachodniopomorskie"/>
    <x v="63"/>
    <n v="10667557"/>
    <s v="Witryna ekspozycyjna nr 2022/03/16952"/>
    <s v="GASTROMAX"/>
    <s v="WEKS900"/>
    <s v="2022/03/16952"/>
    <s v=""/>
    <d v="2022-04-01T00:00:00"/>
    <n v="2022"/>
    <d v="2025-04-01T00:00:00"/>
    <s v="S_WITR_CHL"/>
    <s v=""/>
  </r>
  <r>
    <n v="4555"/>
    <n v="7164555"/>
    <s v="S-4555-S-CH"/>
    <s v="zachodniopomorskie"/>
    <x v="63"/>
    <n v="10667524"/>
    <s v="Witryna HD z nadstawką szklaną"/>
    <s v="Gastromax"/>
    <s v="1200x670x1400"/>
    <s v="2022/03/16948"/>
    <s v=""/>
    <d v="2022-04-01T00:00:00"/>
    <n v="2022"/>
    <d v="2025-04-01T00:00:00"/>
    <s v="S_WITR_CHL"/>
    <s v=""/>
  </r>
  <r>
    <n v="4555"/>
    <n v="7164555"/>
    <s v="S-4555-S-CH"/>
    <s v="zachodniopomorskie"/>
    <x v="63"/>
    <n v="10667525"/>
    <s v="Witryna HD z nadstawką szklaną"/>
    <s v="Gastromax"/>
    <s v="1200x670x1400"/>
    <s v="2022/03/16945"/>
    <s v=""/>
    <d v="2022-04-01T00:00:00"/>
    <n v="2022"/>
    <d v="2025-04-01T00:00:00"/>
    <s v="S_WITR_CHL"/>
    <s v=""/>
  </r>
  <r>
    <n v="4555"/>
    <n v="7164555"/>
    <s v="S-4555-S-CH"/>
    <s v="zachodniopomorskie"/>
    <x v="63"/>
    <n v="10667542"/>
    <s v="Witryna Juka chłodnicza otwart"/>
    <s v="Gastromax"/>
    <s v="REGAŁ OTWARTY"/>
    <s v="12313"/>
    <s v="TOSTI 90"/>
    <d v="2022-03-30T00:00:00"/>
    <n v="2022"/>
    <d v="2025-03-30T00:00:00"/>
    <s v="S_REG_OTW"/>
    <s v=""/>
  </r>
  <r>
    <n v="4555"/>
    <n v="7164555"/>
    <s v="S-4555-S-CH"/>
    <s v="zachodniopomorskie"/>
    <x v="63"/>
    <n v="10667471"/>
    <s v="Witryna Juka chłodnicza otwarta nr 12312"/>
    <s v="Juka"/>
    <s v="REGAŁ OTWARTY"/>
    <s v="12312"/>
    <s v="TOSTI 90"/>
    <d v="2022-03-30T00:00:00"/>
    <n v="2022"/>
    <d v="2025-03-30T00:00:00"/>
    <s v="S_REG_OTW"/>
    <s v=""/>
  </r>
  <r>
    <n v="4555"/>
    <n v="7164555"/>
    <s v="S-4555-S-CH"/>
    <s v="zachodniopomorskie"/>
    <x v="63"/>
    <n v="10667472"/>
    <s v="Witryna kanapkowa ze zraszacze"/>
    <s v="Gastromax"/>
    <s v=""/>
    <s v=""/>
    <s v=""/>
    <d v="2022-04-28T00:00:00"/>
    <m/>
    <d v="2025-04-28T00:00:00"/>
    <s v="S_WITR_CHL"/>
    <s v=""/>
  </r>
  <r>
    <n v="4555"/>
    <n v="7164555"/>
    <s v="S-4555-S-CH"/>
    <s v="zachodniopomorskie"/>
    <x v="63"/>
    <n v="10667480"/>
    <s v="Zamrażarka"/>
    <s v="Gastromax"/>
    <s v=""/>
    <s v=""/>
    <s v=""/>
    <d v="2022-04-28T00:00:00"/>
    <m/>
    <d v="2025-04-28T00:00:00"/>
    <s v="S_ZAMR"/>
    <s v=""/>
  </r>
  <r>
    <n v="4555"/>
    <n v="7164555"/>
    <s v="S-4555-S-CH"/>
    <s v="zachodniopomorskie"/>
    <x v="63"/>
    <n v="10667551"/>
    <s v="Zamrażarka na odpady nr 2022/03/16971"/>
    <s v="GASTROMAX"/>
    <s v="Zamrażarka skrzyniow"/>
    <s v="2022/03/16971"/>
    <s v=""/>
    <d v="2022-04-01T00:00:00"/>
    <n v="2022"/>
    <d v="2025-04-01T00:00:00"/>
    <s v="S_ZAMR"/>
    <s v=""/>
  </r>
  <r>
    <n v="4555"/>
    <n v="7164555"/>
    <s v="S-4555-S-UG"/>
    <s v="zachodniopomorskie"/>
    <x v="63"/>
    <n v="10667521"/>
    <s v="Moduł hot-dog szuflada chłodni"/>
    <s v=""/>
    <s v=""/>
    <s v=""/>
    <s v=""/>
    <d v="2022-04-28T00:00:00"/>
    <m/>
    <d v="2025-04-28T00:00:00"/>
    <s v="S_SZUF_HOT"/>
    <s v=""/>
  </r>
  <r>
    <n v="4556"/>
    <n v="7164556"/>
    <s v="S-4556-S-CH"/>
    <s v="zachodniopomorskie"/>
    <x v="63"/>
    <n v="10667800"/>
    <s v="Fresh Wyspa 150 z agregatem wewnętrznym"/>
    <s v="Gastromax"/>
    <s v="FRESH WYSPA"/>
    <s v="2022/03/16864"/>
    <s v="GPWF 1.50"/>
    <d v="2022-03-30T00:00:00"/>
    <n v="2022"/>
    <d v="2025-03-30T00:00:00"/>
    <s v="S_FRESH_W"/>
    <s v=""/>
  </r>
  <r>
    <n v="4556"/>
    <n v="7164556"/>
    <s v="S-4556-S-CH"/>
    <s v="zachodniopomorskie"/>
    <x v="63"/>
    <n v="10667880"/>
    <s v="Komora chłodnicza"/>
    <s v=""/>
    <s v=""/>
    <s v=""/>
    <s v=""/>
    <d v="2022-04-28T00:00:00"/>
    <m/>
    <d v="2025-04-28T00:00:00"/>
    <s v="S_KOM_ZAMR"/>
    <s v=""/>
  </r>
  <r>
    <n v="4556"/>
    <n v="7164556"/>
    <s v="S-4556-S-CH"/>
    <s v="zachodniopomorskie"/>
    <x v="63"/>
    <n v="10667799"/>
    <s v="Komora chłodnicza nr 102207001030"/>
    <s v="Frigo"/>
    <s v="Rivacold"/>
    <s v="102207001030"/>
    <s v="STM040G012/N1"/>
    <d v="2022-03-31T00:00:00"/>
    <n v="2022"/>
    <d v="2025-03-31T00:00:00"/>
    <s v="S_KOM_CHL"/>
    <s v=""/>
  </r>
  <r>
    <n v="4556"/>
    <n v="7164556"/>
    <s v="S-4556-S-CH"/>
    <s v="zachodniopomorskie"/>
    <x v="63"/>
    <n v="10667881"/>
    <s v="Komora mroźnicza"/>
    <s v=""/>
    <s v=""/>
    <s v=""/>
    <s v=""/>
    <d v="2022-04-28T00:00:00"/>
    <m/>
    <d v="2025-04-28T00:00:00"/>
    <s v="S_KOM_CHL"/>
    <s v=""/>
  </r>
  <r>
    <n v="4556"/>
    <n v="7164556"/>
    <s v="S-4556-S-CH"/>
    <s v="zachodniopomorskie"/>
    <x v="63"/>
    <n v="10667798"/>
    <s v="Komora mroźnicza nr 102207001026"/>
    <s v="Frigo"/>
    <s v="Rivacold"/>
    <s v="102207001026"/>
    <s v="STL034G012/N1"/>
    <d v="2022-03-31T00:00:00"/>
    <n v="2022"/>
    <d v="2025-03-31T00:00:00"/>
    <s v="S_KOM_ZAMR"/>
    <s v=""/>
  </r>
  <r>
    <n v="4556"/>
    <n v="7164556"/>
    <s v="S-4556-S-CH"/>
    <s v="zachodniopomorskie"/>
    <x v="63"/>
    <n v="10667859"/>
    <s v="Kostkarka nr SCSDE034WSL060087021"/>
    <s v="Gastromax"/>
    <s v=""/>
    <s v="SCSDE034WSL060087021"/>
    <s v=""/>
    <d v="2022-04-01T00:00:00"/>
    <n v="2022"/>
    <d v="2025-04-01T00:00:00"/>
    <s v="S_KOSTKARK"/>
    <s v=""/>
  </r>
  <r>
    <n v="4556"/>
    <n v="7164556"/>
    <s v="S-4556-S-CH"/>
    <s v="zachodniopomorskie"/>
    <x v="63"/>
    <n v="10667801"/>
    <s v="Lada chłodnicza"/>
    <s v="Gastromax"/>
    <s v=""/>
    <s v=""/>
    <s v=""/>
    <d v="2022-04-28T00:00:00"/>
    <m/>
    <d v="2025-04-28T00:00:00"/>
    <s v="S_LADA_CHL"/>
    <s v=""/>
  </r>
  <r>
    <n v="4556"/>
    <n v="7164556"/>
    <s v="S-4556-S-CH"/>
    <s v="zachodniopomorskie"/>
    <x v="63"/>
    <n v="10667804"/>
    <s v="Lodówka podblatowa"/>
    <s v="Gastromax"/>
    <s v=""/>
    <s v=""/>
    <s v=""/>
    <d v="2022-04-28T00:00:00"/>
    <m/>
    <d v="2025-04-28T00:00:00"/>
    <s v="S_LOD"/>
    <s v=""/>
  </r>
  <r>
    <n v="4556"/>
    <n v="7164556"/>
    <s v="S-4556-S-CH"/>
    <s v="zachodniopomorskie"/>
    <x v="63"/>
    <n v="10667802"/>
    <s v="Regał chłodniczy otwarty"/>
    <s v="Gastromax"/>
    <s v=""/>
    <s v=""/>
    <s v=""/>
    <d v="2022-04-28T00:00:00"/>
    <m/>
    <d v="2025-04-28T00:00:00"/>
    <s v="S_KOM_CHL"/>
    <s v=""/>
  </r>
  <r>
    <n v="4556"/>
    <n v="7164556"/>
    <s v="S-4556-S-CH"/>
    <s v="zachodniopomorskie"/>
    <x v="63"/>
    <n v="10667847"/>
    <s v="Regał chłodniczy zamknięty 120 03/16856"/>
    <s v="Gastromax"/>
    <s v="REGAŁ ZAMKNIĘTY"/>
    <s v="2022/03/16856"/>
    <s v=""/>
    <d v="2022-03-30T00:00:00"/>
    <n v="2022"/>
    <d v="2025-03-30T00:00:00"/>
    <s v="S_REG_ZAM"/>
    <s v=""/>
  </r>
  <r>
    <n v="4556"/>
    <n v="7164556"/>
    <s v="S-4556-S-CH"/>
    <s v="zachodniopomorskie"/>
    <x v="63"/>
    <n v="10667866"/>
    <s v="Regał chłodniczy zamknięty 180 03/16857"/>
    <s v="Gastromax"/>
    <s v="REGAŁ ZAMKNIĘTY"/>
    <s v="2022/03/16857"/>
    <s v=""/>
    <d v="2022-03-30T00:00:00"/>
    <n v="2022"/>
    <d v="2025-03-30T00:00:00"/>
    <s v="S_REG_ZAM"/>
    <s v=""/>
  </r>
  <r>
    <n v="4556"/>
    <n v="7164556"/>
    <s v="S-4556-S-CH"/>
    <s v="zachodniopomorskie"/>
    <x v="63"/>
    <n v="10667848"/>
    <s v="Regał chłodniczy zamknięty 180 03/16858"/>
    <s v="Gastromax"/>
    <s v="REGAŁ ZAMKNIĘTY"/>
    <s v="2022/03/16858"/>
    <s v=""/>
    <d v="2022-03-30T00:00:00"/>
    <n v="2022"/>
    <d v="2025-03-30T00:00:00"/>
    <s v="S_REG_ZAM"/>
    <s v=""/>
  </r>
  <r>
    <n v="4556"/>
    <n v="7164556"/>
    <s v="S-4556-S-CH"/>
    <s v="zachodniopomorskie"/>
    <x v="63"/>
    <n v="10667803"/>
    <s v="Regał chłodniczy zamknięty 60 03/16855"/>
    <s v="Gastromax"/>
    <s v="REGAŁ ZAMKNIĘTY"/>
    <s v="2022/03/16855"/>
    <s v=""/>
    <d v="2022-03-30T00:00:00"/>
    <n v="2022"/>
    <d v="2025-03-30T00:00:00"/>
    <s v="S_REG_ZAM"/>
    <s v=""/>
  </r>
  <r>
    <n v="4556"/>
    <n v="7164556"/>
    <s v="S-4556-S-CH"/>
    <s v="zachodniopomorskie"/>
    <x v="63"/>
    <n v="10667871"/>
    <s v="Stół chłodniczy 140 z drzwiami"/>
    <s v="Gastromax"/>
    <s v=""/>
    <s v=""/>
    <s v=""/>
    <d v="2022-04-28T00:00:00"/>
    <m/>
    <d v="2025-04-28T00:00:00"/>
    <s v="S_STOL_CHL"/>
    <s v=""/>
  </r>
  <r>
    <n v="4556"/>
    <n v="7164556"/>
    <s v="S-4556-S-CH"/>
    <s v="zachodniopomorskie"/>
    <x v="63"/>
    <n v="10667870"/>
    <s v="Stół chłodniczy 140 z szuflada 03/16876"/>
    <s v="Gastromax"/>
    <s v="STÓŁ CHŁODNICZY"/>
    <s v="2022/03/16876"/>
    <s v="BACK BAR"/>
    <d v="2022-04-01T00:00:00"/>
    <n v="2022"/>
    <d v="2025-04-01T00:00:00"/>
    <s v="S_STOL_CHL"/>
    <s v=""/>
  </r>
  <r>
    <n v="4556"/>
    <n v="7164556"/>
    <s v="S-4556-S-CH"/>
    <s v="zachodniopomorskie"/>
    <x v="63"/>
    <n v="10669888"/>
    <s v="Stół chłodniczy 140 ze zlewem 03/16873"/>
    <s v="Gastromax"/>
    <s v="STÓŁ CHŁODNICZY"/>
    <s v="2022/03/16873"/>
    <s v="BACK BAR"/>
    <d v="2022-04-01T00:00:00"/>
    <n v="2022"/>
    <d v="2025-04-01T00:00:00"/>
    <s v="S_STOL_CHL"/>
    <s v=""/>
  </r>
  <r>
    <n v="4556"/>
    <n v="7164556"/>
    <s v="S-4556-S-CH"/>
    <s v="zachodniopomorskie"/>
    <x v="63"/>
    <n v="10669975"/>
    <s v="Stół chłodniczy 180 z szuflada 03/16881"/>
    <s v="Gastromax"/>
    <s v="STÓŁ CHŁODNICZY"/>
    <s v="2022/03/16881"/>
    <s v="BACK BAR"/>
    <d v="2022-04-01T00:00:00"/>
    <n v="2022"/>
    <d v="2025-04-01T00:00:00"/>
    <s v="S_STOL_CHL"/>
    <s v=""/>
  </r>
  <r>
    <n v="4556"/>
    <n v="7164556"/>
    <s v="S-4556-S-CH"/>
    <s v="zachodniopomorskie"/>
    <x v="63"/>
    <n v="10667874"/>
    <s v="Stół chłodniczy 90 z drzwiami 03/16875"/>
    <s v="Gastromax"/>
    <s v="STÓŁ CHŁODNICZY"/>
    <s v="2022/03/16875"/>
    <s v="BACK BAR"/>
    <d v="2022-04-01T00:00:00"/>
    <n v="2022"/>
    <d v="2025-04-01T00:00:00"/>
    <s v="S_STOL_CHL"/>
    <s v=""/>
  </r>
  <r>
    <n v="4556"/>
    <n v="7164556"/>
    <s v="S-4556-S-CH"/>
    <s v="zachodniopomorskie"/>
    <x v="63"/>
    <n v="10667873"/>
    <s v="Stół chłodniczy 90 z szuflada 03/16878"/>
    <s v="Gastromax"/>
    <s v="STÓŁ CHŁODNICZY"/>
    <s v="2022/03/16878"/>
    <s v="BACK BAR"/>
    <d v="2022-03-30T00:00:00"/>
    <n v="2022"/>
    <d v="2025-03-30T00:00:00"/>
    <s v="S_STOL_CHL"/>
    <s v=""/>
  </r>
  <r>
    <n v="4556"/>
    <n v="7164556"/>
    <s v="S-4556-S-CH"/>
    <s v="zachodniopomorskie"/>
    <x v="63"/>
    <n v="10669890"/>
    <s v="Stół chłodniczy 90 z szuflada 03/16878"/>
    <s v="Gastromax"/>
    <s v="STÓŁ CHŁODNICZY"/>
    <s v="2022/03/16881"/>
    <s v="BACK BAR"/>
    <d v="2022-04-01T00:00:00"/>
    <n v="2022"/>
    <d v="2025-04-01T00:00:00"/>
    <s v="S_STOL_CHL"/>
    <s v=""/>
  </r>
  <r>
    <n v="4556"/>
    <n v="7164556"/>
    <s v="S-4556-S-CH"/>
    <s v="zachodniopomorskie"/>
    <x v="63"/>
    <n v="10667872"/>
    <s v="Stół chłodniczy 90 z szuflada 03/16880"/>
    <s v="Gastromax"/>
    <s v="STÓŁ CHŁODNICZY"/>
    <s v="2022/03/16880"/>
    <s v="BACK BAR"/>
    <d v="2022-04-01T00:00:00"/>
    <n v="2022"/>
    <d v="2025-04-01T00:00:00"/>
    <s v="S_STOL_CHL"/>
    <s v=""/>
  </r>
  <r>
    <n v="4556"/>
    <n v="7164556"/>
    <s v="S-4556-S-CH"/>
    <s v="zachodniopomorskie"/>
    <x v="63"/>
    <n v="10667806"/>
    <s v="Stół chłodniczy sałatkowy 2 - drzwiowy"/>
    <s v="Gastromax"/>
    <s v="2 - drzwiowy o pojem"/>
    <s v="2022/03/16867"/>
    <s v="POJEM. 10XGN 1/4 950X900X850"/>
    <d v="2022-04-01T00:00:00"/>
    <n v="2022"/>
    <d v="2025-04-01T00:00:00"/>
    <s v="S_LADA_CHL"/>
    <s v=""/>
  </r>
  <r>
    <n v="4556"/>
    <n v="7164556"/>
    <s v="S-4556-S-CH"/>
    <s v="zachodniopomorskie"/>
    <x v="63"/>
    <n v="10667854"/>
    <s v="Stół mroźniczy"/>
    <s v="Gastromax"/>
    <s v=""/>
    <s v=""/>
    <s v=""/>
    <d v="2022-04-28T00:00:00"/>
    <m/>
    <d v="2025-04-28T00:00:00"/>
    <s v="S_LADA_CHL"/>
    <s v=""/>
  </r>
  <r>
    <n v="4556"/>
    <n v="7164556"/>
    <s v="S-4556-S-CH"/>
    <s v="zachodniopomorskie"/>
    <x v="63"/>
    <n v="10667875"/>
    <s v="Stół mroźniczy"/>
    <s v="Gastromax"/>
    <s v=""/>
    <s v=""/>
    <s v=""/>
    <d v="2022-04-28T00:00:00"/>
    <m/>
    <d v="2025-04-28T00:00:00"/>
    <s v="S_LADA_CHL"/>
    <s v=""/>
  </r>
  <r>
    <n v="4556"/>
    <n v="7164556"/>
    <s v="S-4556-S-CH"/>
    <s v="zachodniopomorskie"/>
    <x v="63"/>
    <n v="10667853"/>
    <s v="Stół sałatkowy z nadstawką  szklaną"/>
    <s v="Gastromax"/>
    <s v="750x900x1400"/>
    <s v="2022/03/16861"/>
    <s v=""/>
    <d v="2022-03-30T00:00:00"/>
    <n v="2022"/>
    <d v="2025-03-30T00:00:00"/>
    <s v="S_STOL_CHL"/>
    <s v=""/>
  </r>
  <r>
    <n v="4556"/>
    <n v="7164556"/>
    <s v="S-4556-S-CH"/>
    <s v="zachodniopomorskie"/>
    <x v="63"/>
    <n v="10667851"/>
    <s v="Witryna chłodnicza kanapkowa"/>
    <s v="Gastromax"/>
    <s v="GP OR WZK 90-90"/>
    <s v=""/>
    <s v=""/>
    <d v="2022-04-28T00:00:00"/>
    <m/>
    <d v="2025-04-28T00:00:00"/>
    <s v="S_WITR_CHL"/>
    <s v=""/>
  </r>
  <r>
    <n v="4556"/>
    <n v="7164556"/>
    <s v="S-4556-S-CH"/>
    <s v="zachodniopomorskie"/>
    <x v="63"/>
    <n v="10667852"/>
    <s v="Witryna ekspozycyjna Grab&amp;Go 03/16860"/>
    <s v="Gastromax"/>
    <s v="600x900x1400"/>
    <s v="2022/03/16860"/>
    <s v=""/>
    <d v="2022-03-30T00:00:00"/>
    <n v="2022"/>
    <d v="2025-03-30T00:00:00"/>
    <s v="S_WITR_CHL"/>
    <s v=""/>
  </r>
  <r>
    <n v="4556"/>
    <n v="7164556"/>
    <s v="S-4556-S-CH"/>
    <s v="zachodniopomorskie"/>
    <x v="63"/>
    <n v="10667795"/>
    <s v="Witryna ekspozycyjna nr 2020/0"/>
    <s v="Gastromax"/>
    <s v="WEKS900"/>
    <s v="2020/03/16866"/>
    <s v=""/>
    <d v="2022-03-30T00:00:00"/>
    <n v="2022"/>
    <d v="2025-03-30T00:00:00"/>
    <s v="S_WITR_CHL"/>
    <s v=""/>
  </r>
  <r>
    <n v="4556"/>
    <n v="7164556"/>
    <s v="S-4556-S-CH"/>
    <s v="zachodniopomorskie"/>
    <x v="63"/>
    <n v="10667882"/>
    <s v="Witryna ekspozycyjna nr 2020/03/16865"/>
    <s v="GASTROMAX"/>
    <s v="WEKS900"/>
    <s v="2020/03/16865"/>
    <s v=""/>
    <d v="2022-03-30T00:00:00"/>
    <n v="2022"/>
    <d v="2025-03-30T00:00:00"/>
    <s v="S_WITR_CHL"/>
    <s v=""/>
  </r>
  <r>
    <n v="4556"/>
    <n v="7164556"/>
    <s v="S-4556-S-CH"/>
    <s v="zachodniopomorskie"/>
    <x v="63"/>
    <n v="10667849"/>
    <s v="Witryna HD z nadstawką szklaną 03/16859"/>
    <s v="Gastromax"/>
    <s v="1200x670x1400"/>
    <s v="2022/03/16859"/>
    <s v=""/>
    <d v="2022-03-30T00:00:00"/>
    <n v="2022"/>
    <d v="2025-03-30T00:00:00"/>
    <s v="S_WITR_CHL"/>
    <s v=""/>
  </r>
  <r>
    <n v="4556"/>
    <n v="7164556"/>
    <s v="S-4556-S-CH"/>
    <s v="zachodniopomorskie"/>
    <x v="63"/>
    <n v="10667850"/>
    <s v="Witryna HD z nadstawką szklaną 03/16862"/>
    <s v="Gastromax"/>
    <s v="1200x670x1400"/>
    <s v="2022/03/16862"/>
    <s v=""/>
    <d v="2022-03-30T00:00:00"/>
    <n v="2022"/>
    <d v="2025-03-30T00:00:00"/>
    <s v="S_WITR_CHL"/>
    <s v=""/>
  </r>
  <r>
    <n v="4556"/>
    <n v="7164556"/>
    <s v="S-4556-S-CH"/>
    <s v="zachodniopomorskie"/>
    <x v="63"/>
    <n v="10667867"/>
    <s v="Witryna Juka chłodnicza otwart"/>
    <s v="Juka"/>
    <s v="REGAŁ OTWARTY"/>
    <s v="12311"/>
    <s v="TOSTI 90"/>
    <d v="2022-03-30T00:00:00"/>
    <n v="2022"/>
    <d v="2025-03-30T00:00:00"/>
    <s v="S_REG_OTW"/>
    <s v=""/>
  </r>
  <r>
    <n v="4556"/>
    <n v="7164556"/>
    <s v="S-4556-S-CH"/>
    <s v="zachodniopomorskie"/>
    <x v="63"/>
    <n v="10667796"/>
    <s v="Witryna Juka chłodnicza otwarta nr 12310"/>
    <s v="Juka"/>
    <s v="REGAŁ OTWARTY"/>
    <s v="12310"/>
    <s v="TOSTI 90"/>
    <d v="2022-03-30T00:00:00"/>
    <n v="2022"/>
    <d v="2025-03-30T00:00:00"/>
    <s v="S_REG_OTW"/>
    <s v=""/>
  </r>
  <r>
    <n v="4556"/>
    <n v="7164556"/>
    <s v="S-4556-S-CH"/>
    <s v="zachodniopomorskie"/>
    <x v="63"/>
    <n v="10703404"/>
    <s v="Witryna kanapkowa ze zraszacze"/>
    <s v="Gastromax"/>
    <s v=""/>
    <s v="2023/03/19135"/>
    <s v=""/>
    <d v="2023-03-16T00:00:00"/>
    <n v="2023"/>
    <d v="2026-03-16T00:00:00"/>
    <s v="S_WITR_CHL"/>
    <s v=""/>
  </r>
  <r>
    <n v="4556"/>
    <n v="7164556"/>
    <s v="S-4556-S-CH"/>
    <s v="zachodniopomorskie"/>
    <x v="63"/>
    <n v="10667805"/>
    <s v="Zamrażarka"/>
    <s v="Gastromax"/>
    <s v=""/>
    <s v=""/>
    <s v=""/>
    <d v="2022-04-28T00:00:00"/>
    <m/>
    <d v="2025-04-28T00:00:00"/>
    <s v="S_ZAMR"/>
    <s v=""/>
  </r>
  <r>
    <n v="4556"/>
    <n v="7164556"/>
    <s v="S-4556-S-CH"/>
    <s v="zachodniopomorskie"/>
    <x v="63"/>
    <n v="10667876"/>
    <s v="Zamrażarka na odpady nr 2022/03/16885"/>
    <s v="GASTROMAX"/>
    <s v="Zamrażarka skrzyniow"/>
    <s v="2022/03/16885"/>
    <s v=""/>
    <d v="2022-04-01T00:00:00"/>
    <n v="2022"/>
    <d v="2025-04-01T00:00:00"/>
    <s v="S_ZAMR"/>
    <s v=""/>
  </r>
  <r>
    <n v="4556"/>
    <n v="7164556"/>
    <s v="S-4556-S-UG"/>
    <s v="zachodniopomorskie"/>
    <x v="63"/>
    <n v="10667846"/>
    <s v="Moduł hot-dog szuflada chłodni"/>
    <s v=""/>
    <s v=""/>
    <s v=""/>
    <s v=""/>
    <d v="2022-04-28T00:00:00"/>
    <m/>
    <d v="2025-04-28T00:00:00"/>
    <s v="S_SZUF_HOT"/>
    <s v=""/>
  </r>
  <r>
    <n v="4624"/>
    <n v="7164624"/>
    <s v="S-4624-S-CH"/>
    <s v="zachodniopomorskie"/>
    <x v="11"/>
    <n v="10716837"/>
    <s v="Komora chłodnicza"/>
    <s v="Frigo"/>
    <s v="STM009G011D-N1"/>
    <s v="102340000249"/>
    <s v=""/>
    <d v="2023-12-14T00:00:00"/>
    <n v="2023"/>
    <d v="2026-12-14T00:00:00"/>
    <s v="S_KOM_CHL"/>
    <s v=""/>
  </r>
  <r>
    <n v="4624"/>
    <n v="7164624"/>
    <s v="S-4624-S-CH"/>
    <s v="zachodniopomorskie"/>
    <x v="11"/>
    <n v="10716836"/>
    <s v="Komora mroźnicza"/>
    <s v="FRIGO"/>
    <s v="STL016G012D-N1"/>
    <s v="120340000247"/>
    <s v=""/>
    <d v="2023-12-14T00:00:00"/>
    <n v="2023"/>
    <d v="2026-12-14T00:00:00"/>
    <s v="S_KOM_ZAMR"/>
    <s v=""/>
  </r>
  <r>
    <n v="4624"/>
    <n v="7164624"/>
    <s v="S-4624-S-CH"/>
    <s v="zachodniopomorskie"/>
    <x v="11"/>
    <n v="10683575"/>
    <s v="Lodówka podblatowa"/>
    <s v="LIEBHERR"/>
    <s v=""/>
    <s v="NR 9988985-02"/>
    <s v=""/>
    <d v="2015-05-31T00:00:00"/>
    <n v="2015"/>
    <d v="2017-05-31T00:00:00"/>
    <s v="S_LOD"/>
    <s v=""/>
  </r>
  <r>
    <n v="4624"/>
    <n v="7164624"/>
    <s v="S-4624-S-CH"/>
    <s v="zachodniopomorskie"/>
    <x v="11"/>
    <n v="10683574"/>
    <s v="Regał chłodniczy"/>
    <s v="IGLOO"/>
    <s v="KING 2,5AT mod/C"/>
    <s v="NS-175429"/>
    <s v=""/>
    <d v="2015-05-31T00:00:00"/>
    <n v="2015"/>
    <d v="2017-05-31T00:00:00"/>
    <s v="S_REG_ZAM"/>
    <s v=""/>
  </r>
  <r>
    <n v="4624"/>
    <n v="7164624"/>
    <s v="S-4624-S-CH"/>
    <s v="zachodniopomorskie"/>
    <x v="11"/>
    <n v="10683576"/>
    <s v="Stół chłodniczy"/>
    <s v="IGLOO"/>
    <s v="IGG815-02"/>
    <s v="NS-173736"/>
    <s v=""/>
    <d v="2015-05-31T00:00:00"/>
    <n v="2015"/>
    <d v="2017-05-31T00:00:00"/>
    <s v="S_STOL_CHL"/>
    <s v=""/>
  </r>
  <r>
    <n v="4624"/>
    <n v="7164624"/>
    <s v="S-4624-S-CH"/>
    <s v="zachodniopomorskie"/>
    <x v="11"/>
    <n v="10683577"/>
    <s v="Stół mroźniczy"/>
    <s v="IGLOO"/>
    <s v="IGG865-02"/>
    <s v="NS-173739"/>
    <s v=""/>
    <d v="2015-05-31T00:00:00"/>
    <n v="2015"/>
    <d v="2017-05-31T00:00:00"/>
    <s v="S_STOL_CHL"/>
    <s v=""/>
  </r>
  <r>
    <n v="4624"/>
    <n v="7164624"/>
    <s v="S-4624-S-CH"/>
    <s v="zachodniopomorskie"/>
    <x v="11"/>
    <n v="10683568"/>
    <s v="Witryna chłodnicza"/>
    <s v="IGLOO"/>
    <s v="LOTOS 0.6"/>
    <s v="NS-174173"/>
    <s v="PRZY LADACH KASOWYCH"/>
    <d v="2015-05-31T00:00:00"/>
    <n v="2015"/>
    <d v="2017-05-31T00:00:00"/>
    <s v="S_WITR_OTW"/>
    <s v=""/>
  </r>
  <r>
    <n v="4624"/>
    <n v="7164624"/>
    <s v="S-4624-S-CH"/>
    <s v="zachodniopomorskie"/>
    <x v="11"/>
    <n v="10683578"/>
    <s v="Witryna chłodnicza HOT-DOG"/>
    <s v="IGLOO"/>
    <s v="0.9HOT-DOG"/>
    <s v="NS-174018"/>
    <s v=""/>
    <d v="2015-05-31T00:00:00"/>
    <n v="2015"/>
    <d v="2017-05-31T00:00:00"/>
    <s v="S_WITR_ZAM"/>
    <s v=""/>
  </r>
  <r>
    <n v="4624"/>
    <n v="7164624"/>
    <s v="S-4624-S-CH"/>
    <s v="zachodniopomorskie"/>
    <x v="11"/>
    <n v="10683570"/>
    <s v="Witryna chłodnicza otwarta"/>
    <s v="IGLOO"/>
    <s v="Petro 0,6 OPEN"/>
    <s v="NS-247558"/>
    <s v="PRZY LADACH KASOWYCH"/>
    <d v="2019-05-31T00:00:00"/>
    <n v="2019"/>
    <d v="2021-05-30T00:00:00"/>
    <s v="S_WITR_OTW"/>
    <s v=""/>
  </r>
  <r>
    <n v="4624"/>
    <n v="7164624"/>
    <s v="S-4624-S-CH"/>
    <s v="zachodniopomorskie"/>
    <x v="11"/>
    <n v="10683571"/>
    <s v="Witryna chłodnicza otwarta"/>
    <s v="IGLOO"/>
    <s v=""/>
    <s v="NS-173802"/>
    <s v="PRZY WITRYNIE OKIENNEJ"/>
    <d v="2015-05-31T00:00:00"/>
    <n v="2015"/>
    <d v="2017-05-31T00:00:00"/>
    <s v="S_WITR_OTW"/>
    <s v=""/>
  </r>
  <r>
    <n v="4624"/>
    <n v="7164624"/>
    <s v="S-4624-S-CH"/>
    <s v="zachodniopomorskie"/>
    <x v="11"/>
    <n v="10683569"/>
    <s v="Witryna chłodnicza zamknieta"/>
    <s v="IGLOO"/>
    <s v="0,9 OPEN"/>
    <s v="NS-174178"/>
    <s v="PRZY LADACH KASOWYCH"/>
    <d v="2015-05-31T00:00:00"/>
    <n v="2015"/>
    <d v="2017-05-31T00:00:00"/>
    <s v="S_WITR_OTW"/>
    <s v=""/>
  </r>
  <r>
    <n v="4638"/>
    <n v="7164638"/>
    <s v="S-4638-S-CH"/>
    <s v="zachodniopomorskie"/>
    <x v="11"/>
    <n v="10695456"/>
    <s v="Komora chłodnicza"/>
    <s v="Techno-Cold Sp z o.o."/>
    <s v="Chłodnia na zapleczu"/>
    <s v=""/>
    <s v=""/>
    <d v="2020-12-31T00:00:00"/>
    <n v="2020"/>
    <d v="2022-12-30T00:00:00"/>
    <s v="S_KOM_CHL"/>
    <s v=""/>
  </r>
  <r>
    <n v="4638"/>
    <n v="7164638"/>
    <s v="S-4638-S-CH"/>
    <s v="zachodniopomorskie"/>
    <x v="11"/>
    <n v="10695455"/>
    <s v="Komora mroźnicza"/>
    <s v="Techno-Cold Sp z o.o."/>
    <s v="Mroźnia na zapleczu"/>
    <s v=""/>
    <s v=""/>
    <d v="2020-12-31T00:00:00"/>
    <n v="2020"/>
    <d v="2022-12-30T00:00:00"/>
    <s v="S_KOM_ZAMR"/>
    <s v=""/>
  </r>
  <r>
    <n v="4638"/>
    <n v="7164638"/>
    <s v="S-4638-S-CH"/>
    <s v="zachodniopomorskie"/>
    <x v="11"/>
    <n v="10695462"/>
    <s v="Lodówka podblatowa"/>
    <s v="Liebherr"/>
    <s v="S47090"/>
    <s v="NR 9988985-07"/>
    <s v=""/>
    <d v="2020-12-31T00:00:00"/>
    <n v="2020"/>
    <d v="2022-12-30T00:00:00"/>
    <s v="S_LOD"/>
    <s v=""/>
  </r>
  <r>
    <n v="4638"/>
    <n v="7164638"/>
    <s v="S-4638-S-CH"/>
    <s v="zachodniopomorskie"/>
    <x v="11"/>
    <n v="10695460"/>
    <s v="Regał chłodniczy"/>
    <s v="IGLOO"/>
    <s v="King 2 1.6 AT mod/C"/>
    <s v="NS-003491"/>
    <s v=""/>
    <d v="2020-12-31T00:00:00"/>
    <n v="2020"/>
    <d v="2022-12-30T00:00:00"/>
    <s v="S_REG_ZAM"/>
    <s v=""/>
  </r>
  <r>
    <n v="4638"/>
    <n v="7164638"/>
    <s v="S-4638-S-CH"/>
    <s v="zachodniopomorskie"/>
    <x v="11"/>
    <n v="10695461"/>
    <s v="Regał chłodniczy"/>
    <s v="IGLOO"/>
    <s v="King 2 1.6 AT mod/C"/>
    <s v="NS-003492"/>
    <s v=""/>
    <d v="2020-12-31T00:00:00"/>
    <n v="2020"/>
    <d v="2022-12-30T00:00:00"/>
    <s v="S_REG_ZAM"/>
    <s v=""/>
  </r>
  <r>
    <n v="4638"/>
    <n v="7164638"/>
    <s v="S-4638-S-CH"/>
    <s v="zachodniopomorskie"/>
    <x v="11"/>
    <n v="10695463"/>
    <s v="Stół chłodniczy"/>
    <s v="IGLOO"/>
    <s v=""/>
    <s v="W STREFIE ZAKASOWEJ"/>
    <s v=""/>
    <d v="2020-12-31T00:00:00"/>
    <n v="2020"/>
    <d v="2022-12-30T00:00:00"/>
    <s v="S_STOL_CHL"/>
    <s v=""/>
  </r>
  <r>
    <n v="4638"/>
    <n v="7164638"/>
    <s v="S-4638-S-CH"/>
    <s v="zachodniopomorskie"/>
    <x v="11"/>
    <n v="10695457"/>
    <s v="Szafa chłodnicza"/>
    <s v="IGLOO"/>
    <s v="JOLA 700L z agr zewn"/>
    <s v="NS-005805"/>
    <s v=""/>
    <d v="2020-12-31T00:00:00"/>
    <n v="2020"/>
    <d v="2022-12-30T00:00:00"/>
    <s v="S_KOM_CHL"/>
    <s v=""/>
  </r>
  <r>
    <n v="4638"/>
    <n v="7164638"/>
    <s v="S-4638-S-CH"/>
    <s v="zachodniopomorskie"/>
    <x v="11"/>
    <n v="10695458"/>
    <s v="Szafa mroźnicza"/>
    <s v="IGLOO"/>
    <s v="JOLA 700L z agr zewn"/>
    <s v="NS-005807"/>
    <s v=""/>
    <d v="2020-12-31T00:00:00"/>
    <n v="2020"/>
    <d v="2022-12-30T00:00:00"/>
    <s v="S_KOM_CHL"/>
    <s v=""/>
  </r>
  <r>
    <n v="4638"/>
    <n v="7164638"/>
    <s v="S-4638-S-CH"/>
    <s v="zachodniopomorskie"/>
    <x v="11"/>
    <n v="10695459"/>
    <s v="Szafa mroźnicza"/>
    <s v="IGLOO"/>
    <s v="JOLA 700L z agr zewn"/>
    <s v="NS-005806"/>
    <s v=""/>
    <d v="2020-12-31T00:00:00"/>
    <n v="2020"/>
    <d v="2022-12-30T00:00:00"/>
    <s v="S_KOM_CHL"/>
    <s v=""/>
  </r>
  <r>
    <n v="4638"/>
    <n v="7164638"/>
    <s v="S-4638-S-CH"/>
    <s v="zachodniopomorskie"/>
    <x v="11"/>
    <n v="10695452"/>
    <s v="Witryna chłodnicza"/>
    <s v="IGLOO"/>
    <s v="PETRO 0.9 SELECT"/>
    <s v="NS-003487"/>
    <s v=""/>
    <d v="2020-12-31T00:00:00"/>
    <n v="2020"/>
    <d v="2022-12-30T00:00:00"/>
    <s v="S_WITR_OTW"/>
    <s v=""/>
  </r>
  <r>
    <n v="4638"/>
    <n v="7164638"/>
    <s v="S-4638-S-CH"/>
    <s v="zachodniopomorskie"/>
    <x v="11"/>
    <n v="10695453"/>
    <s v="Witryna chłodnicza"/>
    <s v="IGLOO"/>
    <s v="PETRO 0.9 SELECT"/>
    <s v="NS-003488"/>
    <s v=""/>
    <d v="2020-12-31T00:00:00"/>
    <n v="2020"/>
    <d v="2022-12-30T00:00:00"/>
    <s v="S_WITR_OTW"/>
    <s v=""/>
  </r>
  <r>
    <n v="4638"/>
    <n v="7164638"/>
    <s v="S-4638-S-CH"/>
    <s v="zachodniopomorskie"/>
    <x v="11"/>
    <n v="10695464"/>
    <s v="Witryna chłodnicza HOT-DOG"/>
    <s v="IGLOO"/>
    <s v=""/>
    <s v=""/>
    <s v=""/>
    <d v="2020-12-31T00:00:00"/>
    <n v="2020"/>
    <d v="2022-12-30T00:00:00"/>
    <s v="S_WITR_ZAM"/>
    <s v=""/>
  </r>
  <r>
    <n v="4638"/>
    <n v="7164638"/>
    <s v="S-4638-S-CH"/>
    <s v="zachodniopomorskie"/>
    <x v="11"/>
    <n v="10695454"/>
    <s v="Witryna chłodnicza zamknięta"/>
    <s v="IGLOO"/>
    <s v="na Alkohole"/>
    <s v="W STREFIE ZAKASOWEJ"/>
    <s v=""/>
    <d v="2020-12-31T00:00:00"/>
    <n v="2020"/>
    <d v="2022-12-30T00:00:00"/>
    <s v="S_WITR_OTW"/>
    <s v=""/>
  </r>
  <r>
    <n v="4661"/>
    <n v="7164661"/>
    <s v="S-4661-S-CH"/>
    <s v="zachodniopomorskie"/>
    <x v="0"/>
    <n v="10692480"/>
    <s v="Komora chłodnicza"/>
    <s v="Techno-Cold Sp z o.o."/>
    <s v="Chłodnia na zapleczu"/>
    <s v=""/>
    <s v=""/>
    <d v="2022-02-28T00:00:00"/>
    <n v="2022"/>
    <d v="2024-02-27T00:00:00"/>
    <s v="S_KOM_CHL"/>
    <s v=""/>
  </r>
  <r>
    <n v="4661"/>
    <n v="7164661"/>
    <s v="S-4661-S-CH"/>
    <s v="zachodniopomorskie"/>
    <x v="0"/>
    <n v="10692479"/>
    <s v="Komora mroźnicza"/>
    <s v="Techno-Cold Sp z o.o."/>
    <s v="Mroźnia na zapleczu"/>
    <s v=""/>
    <s v=""/>
    <d v="2022-02-28T00:00:00"/>
    <n v="2022"/>
    <d v="2024-02-27T00:00:00"/>
    <s v="S_KOM_ZAMR"/>
    <s v=""/>
  </r>
  <r>
    <n v="4661"/>
    <n v="7164661"/>
    <s v="S-4661-S-CH"/>
    <s v="zachodniopomorskie"/>
    <x v="0"/>
    <n v="10692483"/>
    <s v="Lodówka podblatowa"/>
    <s v="Beko"/>
    <s v="S47090"/>
    <s v="7266840511"/>
    <s v="GWARANT: CONSTANS"/>
    <d v="2022-02-28T00:00:00"/>
    <n v="2022"/>
    <d v="2024-02-27T00:00:00"/>
    <s v="S_LOD"/>
    <s v=""/>
  </r>
  <r>
    <n v="4661"/>
    <n v="7164661"/>
    <s v="S-4661-S-CH"/>
    <s v="zachodniopomorskie"/>
    <x v="0"/>
    <n v="10692481"/>
    <s v="Regał chłodniczy"/>
    <s v="GP PRODUCTIONS"/>
    <s v="GP MSD 150-65EX"/>
    <s v="2022/01/16393"/>
    <s v=""/>
    <d v="2022-02-28T00:00:00"/>
    <n v="2022"/>
    <d v="2024-02-27T00:00:00"/>
    <s v="S_REG_ZAM"/>
    <s v=""/>
  </r>
  <r>
    <n v="4661"/>
    <n v="7164661"/>
    <s v="S-4661-S-CH"/>
    <s v="zachodniopomorskie"/>
    <x v="0"/>
    <n v="10692482"/>
    <s v="Regał chłodniczy"/>
    <s v="GP PRODUCTIONS"/>
    <s v="GP MSD 150-65EX"/>
    <s v="2022/01/16392"/>
    <s v=""/>
    <d v="2022-02-28T00:00:00"/>
    <n v="2022"/>
    <d v="2024-02-27T00:00:00"/>
    <s v="S_REG_ZAM"/>
    <s v=""/>
  </r>
  <r>
    <n v="4661"/>
    <n v="7164661"/>
    <s v="S-4661-S-CH"/>
    <s v="zachodniopomorskie"/>
    <x v="0"/>
    <n v="10692485"/>
    <s v="Stół chłodniczy"/>
    <s v="GP PRODUCTIONS"/>
    <s v="GP 2D 95-70 MRT"/>
    <s v="2022/01/16399"/>
    <s v=""/>
    <d v="2022-02-28T00:00:00"/>
    <n v="2022"/>
    <d v="2025-02-27T00:00:00"/>
    <s v="S_STOL_CHL"/>
    <s v=""/>
  </r>
  <r>
    <n v="4661"/>
    <n v="7164661"/>
    <s v="S-4661-S-CH"/>
    <s v="zachodniopomorskie"/>
    <x v="0"/>
    <n v="10692484"/>
    <s v="Stół mroźniczy"/>
    <s v="GP PRODUCTIONS"/>
    <s v="GP 2D 95-70 MRT"/>
    <s v="2022/01/16400"/>
    <s v=""/>
    <d v="2022-02-28T00:00:00"/>
    <n v="2022"/>
    <d v="2025-02-27T00:00:00"/>
    <s v="S_STOL_CHL"/>
    <s v=""/>
  </r>
  <r>
    <n v="4661"/>
    <n v="7164661"/>
    <s v="S-4661-S-CH"/>
    <s v="zachodniopomorskie"/>
    <x v="0"/>
    <n v="10692475"/>
    <s v="Witryna chłodnicza"/>
    <s v="GP PRODUCTIONS"/>
    <s v="GP LOT WOT 60-80"/>
    <s v="2022/01/18398"/>
    <s v=""/>
    <d v="2022-02-28T00:00:00"/>
    <n v="2022"/>
    <d v="2025-02-27T00:00:00"/>
    <s v="S_WITR_OTW"/>
    <s v=""/>
  </r>
  <r>
    <n v="4661"/>
    <n v="7164661"/>
    <s v="S-4661-S-CH"/>
    <s v="zachodniopomorskie"/>
    <x v="0"/>
    <n v="10692476"/>
    <s v="Witryna chłodnicza"/>
    <s v="GP PRODUCTIONS"/>
    <s v="GP LOT WOT 60-80"/>
    <s v=""/>
    <s v=""/>
    <d v="2022-02-28T00:00:00"/>
    <n v="2022"/>
    <d v="2025-02-27T00:00:00"/>
    <s v="S_WITR_OTW"/>
    <s v=""/>
  </r>
  <r>
    <n v="4661"/>
    <n v="7164661"/>
    <s v="S-4661-S-CH"/>
    <s v="zachodniopomorskie"/>
    <x v="0"/>
    <n v="10692486"/>
    <s v="Witryna chłodnicza HOT-DOG"/>
    <s v="GP PRODUCTIONS"/>
    <s v="GP OR HD 90-70"/>
    <s v="2022/01/16397"/>
    <s v=""/>
    <d v="2022-02-28T00:00:00"/>
    <n v="2022"/>
    <d v="2025-02-27T00:00:00"/>
    <s v="S_WITR_ZAM"/>
    <s v=""/>
  </r>
  <r>
    <n v="4661"/>
    <n v="7164661"/>
    <s v="S-4661-S-CH"/>
    <s v="zachodniopomorskie"/>
    <x v="0"/>
    <n v="10692477"/>
    <s v="Witryna chłodnicza sałatkowa"/>
    <s v="GP PRODUCTIONS"/>
    <s v="GP OR ST 120-90"/>
    <s v="2022/01/16398"/>
    <s v=""/>
    <d v="2022-02-28T00:00:00"/>
    <n v="2022"/>
    <d v="2025-02-27T00:00:00"/>
    <s v="S_WITR_OTW"/>
    <s v=""/>
  </r>
  <r>
    <n v="4661"/>
    <n v="7164661"/>
    <s v="S-4661-S-CH"/>
    <s v="zachodniopomorskie"/>
    <x v="0"/>
    <n v="10692478"/>
    <s v="Witryna chłodnicza zamknięta"/>
    <s v="GP PRODUCTIONS"/>
    <s v="GP LOT WZ 60"/>
    <s v="2022/01/16394"/>
    <s v=""/>
    <d v="2022-02-28T00:00:00"/>
    <n v="2022"/>
    <d v="2025-02-27T00:00:00"/>
    <s v="S_WITR_OTW"/>
    <s v=""/>
  </r>
  <r>
    <n v="4663"/>
    <n v="7164663"/>
    <s v="S-4663-S-CH"/>
    <s v="zachodniopomorskie"/>
    <x v="52"/>
    <n v="10695716"/>
    <s v="Komora chłodnicza"/>
    <s v="Techno-Cold Sp z o.o."/>
    <s v="Chłodnia na zapleczu"/>
    <s v=""/>
    <s v=""/>
    <d v="2021-12-31T00:00:00"/>
    <n v="2021"/>
    <d v="2023-12-30T00:00:00"/>
    <s v="S_KOM_CHL"/>
    <s v=""/>
  </r>
  <r>
    <n v="4663"/>
    <n v="7164663"/>
    <s v="S-4663-S-CH"/>
    <s v="zachodniopomorskie"/>
    <x v="52"/>
    <n v="10695715"/>
    <s v="Komora mroźnicza"/>
    <s v="Techno-Cold Sp z o.o."/>
    <s v="Mroźnia na zapleczu"/>
    <s v=""/>
    <s v=""/>
    <d v="2021-12-31T00:00:00"/>
    <n v="2021"/>
    <d v="2023-12-30T00:00:00"/>
    <s v="S_KOM_ZAMR"/>
    <s v=""/>
  </r>
  <r>
    <n v="4663"/>
    <n v="7164663"/>
    <s v="S-4663-S-CH"/>
    <s v="zachodniopomorskie"/>
    <x v="52"/>
    <n v="10695719"/>
    <s v="Lodówka podblatowa"/>
    <s v="CANDY"/>
    <s v=""/>
    <s v="NR 3400450721150170"/>
    <s v=""/>
    <d v="2021-12-31T00:00:00"/>
    <n v="2021"/>
    <d v="2022-12-30T00:00:00"/>
    <s v="S_LOD"/>
    <s v=""/>
  </r>
  <r>
    <n v="4663"/>
    <n v="7164663"/>
    <s v="S-4663-S-CH"/>
    <s v="zachodniopomorskie"/>
    <x v="52"/>
    <n v="10695717"/>
    <s v="Regał chłodniczy"/>
    <s v="GP PRODUCTIONS"/>
    <s v="GP MSD 150-65EX"/>
    <s v="2021/09/15543"/>
    <s v=""/>
    <d v="2021-12-31T00:00:00"/>
    <n v="2021"/>
    <d v="2024-12-30T00:00:00"/>
    <s v="S_REG_ZAM"/>
    <s v=""/>
  </r>
  <r>
    <n v="4663"/>
    <n v="7164663"/>
    <s v="S-4663-S-CH"/>
    <s v="zachodniopomorskie"/>
    <x v="52"/>
    <n v="10695718"/>
    <s v="Regał chłodniczy"/>
    <s v="GP PRODUCTIONS"/>
    <s v="GP MSD 150-65EX"/>
    <s v="2021/09/15542"/>
    <s v=""/>
    <d v="2021-12-31T00:00:00"/>
    <n v="2021"/>
    <d v="2024-12-30T00:00:00"/>
    <s v="S_REG_ZAM"/>
    <s v=""/>
  </r>
  <r>
    <n v="4663"/>
    <n v="7164663"/>
    <s v="S-4663-S-CH"/>
    <s v="zachodniopomorskie"/>
    <x v="52"/>
    <n v="10695721"/>
    <s v="Stół chłodniczy"/>
    <s v="GP PRODUCTIONS"/>
    <s v="GP 1D 70-7 CHT"/>
    <s v="2021/09/15548"/>
    <s v=""/>
    <d v="2021-12-31T00:00:00"/>
    <n v="2021"/>
    <d v="2024-12-30T00:00:00"/>
    <s v="S_STOL_CHL"/>
    <s v=""/>
  </r>
  <r>
    <n v="4663"/>
    <n v="7164663"/>
    <s v="S-4663-S-CH"/>
    <s v="zachodniopomorskie"/>
    <x v="52"/>
    <n v="10695720"/>
    <s v="Stół mroźniczy"/>
    <s v="GP PRODUCTIONS"/>
    <s v="GP 1D 70-7 MRT"/>
    <s v="2021/09/15549"/>
    <s v=""/>
    <d v="2021-12-31T00:00:00"/>
    <n v="2021"/>
    <d v="2024-12-30T00:00:00"/>
    <s v="S_STOL_CHL"/>
    <s v=""/>
  </r>
  <r>
    <n v="4663"/>
    <n v="7164663"/>
    <s v="S-4663-S-CH"/>
    <s v="zachodniopomorskie"/>
    <x v="52"/>
    <n v="10695712"/>
    <s v="Witryna chłodnicza"/>
    <s v="GP PRODUCTIONS"/>
    <s v="GP LOT WOT 90-80"/>
    <s v="2021/09/15545"/>
    <s v=""/>
    <d v="2021-12-31T00:00:00"/>
    <n v="2021"/>
    <d v="2024-12-30T00:00:00"/>
    <s v="S_WITR_OTW"/>
    <s v=""/>
  </r>
  <r>
    <n v="4663"/>
    <n v="7164663"/>
    <s v="S-4663-S-CH"/>
    <s v="zachodniopomorskie"/>
    <x v="52"/>
    <n v="10695722"/>
    <s v="Witryna chłodnicza HOT-DOG"/>
    <s v="GP PRODUCTIONS"/>
    <s v="GP OR HD 90-70"/>
    <s v="2021/09/15546"/>
    <s v=""/>
    <d v="2021-12-31T00:00:00"/>
    <n v="2021"/>
    <d v="2024-12-30T00:00:00"/>
    <s v="S_WITR_ZAM"/>
    <s v=""/>
  </r>
  <r>
    <n v="4663"/>
    <n v="7164663"/>
    <s v="S-4663-S-CH"/>
    <s v="zachodniopomorskie"/>
    <x v="52"/>
    <n v="10695713"/>
    <s v="Witryna chłodnicza sałatkowa"/>
    <s v="GP PRODUCTIONS"/>
    <s v="GP OR ST 120-90"/>
    <s v="2021/10/15819"/>
    <s v=""/>
    <d v="2021-12-31T00:00:00"/>
    <n v="2021"/>
    <d v="2024-12-30T00:00:00"/>
    <s v="S_WITR_OTW"/>
    <s v=""/>
  </r>
  <r>
    <n v="4663"/>
    <n v="7164663"/>
    <s v="S-4663-S-CH"/>
    <s v="zachodniopomorskie"/>
    <x v="52"/>
    <n v="10695714"/>
    <s v="Witryna chłodnicza zamknięta"/>
    <s v="GP PRODUCTIONS"/>
    <s v="GP LOT WZ 60"/>
    <s v="2021/09/15544"/>
    <s v=""/>
    <d v="2021-12-31T00:00:00"/>
    <n v="2021"/>
    <d v="2024-12-30T00:00:00"/>
    <s v="S_WITR_OTW"/>
    <s v=""/>
  </r>
  <r>
    <m/>
    <m/>
    <m/>
    <m/>
    <x v="64"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22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B69" firstHeaderRow="1" firstDataRow="1" firstDataCol="1"/>
  <pivotFields count="16">
    <pivotField showAll="0"/>
    <pivotField showAll="0"/>
    <pivotField showAll="0"/>
    <pivotField showAll="0"/>
    <pivotField axis="axisRow" showAll="0">
      <items count="66">
        <item x="36"/>
        <item x="24"/>
        <item x="6"/>
        <item x="57"/>
        <item x="54"/>
        <item x="61"/>
        <item x="32"/>
        <item x="25"/>
        <item x="17"/>
        <item x="33"/>
        <item x="34"/>
        <item x="5"/>
        <item x="22"/>
        <item x="46"/>
        <item x="52"/>
        <item x="8"/>
        <item x="23"/>
        <item x="30"/>
        <item x="20"/>
        <item x="14"/>
        <item x="16"/>
        <item x="63"/>
        <item x="38"/>
        <item x="19"/>
        <item x="2"/>
        <item x="51"/>
        <item x="45"/>
        <item x="39"/>
        <item x="0"/>
        <item x="29"/>
        <item x="59"/>
        <item x="41"/>
        <item x="62"/>
        <item x="10"/>
        <item x="47"/>
        <item x="37"/>
        <item x="60"/>
        <item x="18"/>
        <item x="43"/>
        <item x="50"/>
        <item x="12"/>
        <item x="15"/>
        <item x="44"/>
        <item x="21"/>
        <item x="48"/>
        <item x="27"/>
        <item x="35"/>
        <item x="49"/>
        <item x="53"/>
        <item x="28"/>
        <item x="3"/>
        <item x="31"/>
        <item x="11"/>
        <item x="1"/>
        <item x="26"/>
        <item x="58"/>
        <item x="4"/>
        <item x="56"/>
        <item x="13"/>
        <item x="40"/>
        <item x="9"/>
        <item x="42"/>
        <item x="55"/>
        <item x="7"/>
        <item x="64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6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 t="grand">
      <x/>
    </i>
  </rowItems>
  <colItems count="1">
    <i/>
  </colItems>
  <dataFields count="1">
    <dataField name="Liczba z Urządzenie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G30"/>
  <sheetViews>
    <sheetView tabSelected="1" zoomScale="85" zoomScaleNormal="85" workbookViewId="0">
      <pane ySplit="12" topLeftCell="A13" activePane="bottomLeft" state="frozen"/>
      <selection pane="bottomLeft" activeCell="H13" sqref="H13"/>
    </sheetView>
  </sheetViews>
  <sheetFormatPr defaultRowHeight="15" x14ac:dyDescent="0.25"/>
  <cols>
    <col min="2" max="2" width="5.28515625" customWidth="1"/>
    <col min="3" max="3" width="7" customWidth="1"/>
    <col min="4" max="4" width="56.7109375" customWidth="1"/>
    <col min="5" max="5" width="45.140625" customWidth="1"/>
  </cols>
  <sheetData>
    <row r="1" spans="1:7" x14ac:dyDescent="0.25">
      <c r="B1" s="15"/>
      <c r="C1" s="15"/>
      <c r="D1" s="15"/>
      <c r="E1" s="15"/>
    </row>
    <row r="2" spans="1:7" ht="18.75" x14ac:dyDescent="0.3">
      <c r="A2" s="16" t="s">
        <v>104</v>
      </c>
      <c r="B2" s="16"/>
      <c r="C2" s="16"/>
      <c r="D2" s="16"/>
      <c r="E2" s="14"/>
    </row>
    <row r="3" spans="1:7" x14ac:dyDescent="0.25">
      <c r="A3" s="3"/>
      <c r="B3" s="3"/>
      <c r="C3" s="3"/>
      <c r="D3" s="3"/>
      <c r="E3" s="3"/>
      <c r="F3" s="4"/>
      <c r="G3" s="4"/>
    </row>
    <row r="4" spans="1:7" ht="24" customHeight="1" x14ac:dyDescent="0.25">
      <c r="A4" s="3"/>
      <c r="B4" s="3"/>
      <c r="C4" s="3"/>
      <c r="D4" s="17" t="s">
        <v>7</v>
      </c>
      <c r="E4" s="20" t="s">
        <v>107</v>
      </c>
    </row>
    <row r="5" spans="1:7" ht="14.65" customHeight="1" x14ac:dyDescent="0.25">
      <c r="A5" s="3"/>
      <c r="B5" s="3"/>
      <c r="C5" s="3"/>
      <c r="D5" s="17" t="s">
        <v>10</v>
      </c>
      <c r="E5" s="21" t="s">
        <v>36</v>
      </c>
    </row>
    <row r="6" spans="1:7" x14ac:dyDescent="0.25">
      <c r="A6" s="3"/>
      <c r="B6" s="3"/>
      <c r="C6" s="3"/>
      <c r="D6" s="18" t="s">
        <v>105</v>
      </c>
      <c r="E6" s="22"/>
    </row>
    <row r="7" spans="1:7" x14ac:dyDescent="0.25">
      <c r="A7" s="3"/>
      <c r="B7" s="3"/>
      <c r="C7" s="3"/>
      <c r="D7" s="18" t="s">
        <v>8</v>
      </c>
      <c r="E7" s="22"/>
    </row>
    <row r="8" spans="1:7" ht="36" customHeight="1" x14ac:dyDescent="0.25">
      <c r="A8" s="3"/>
      <c r="B8" s="3"/>
      <c r="C8" s="3"/>
      <c r="D8" s="19" t="s">
        <v>106</v>
      </c>
      <c r="E8" s="53" t="str">
        <f ca="1">'Model oceny'!H3</f>
        <v>Należy UZUPEŁNIĆ WSZYSTKIE pola oznaczone kolorem szarym!</v>
      </c>
    </row>
    <row r="10" spans="1:7" x14ac:dyDescent="0.25">
      <c r="B10" s="1"/>
      <c r="C10" s="1"/>
      <c r="D10" s="1"/>
      <c r="E10" s="1"/>
    </row>
    <row r="11" spans="1:7" x14ac:dyDescent="0.25">
      <c r="B11" s="23" t="s">
        <v>0</v>
      </c>
      <c r="C11" s="23"/>
      <c r="D11" s="23"/>
      <c r="E11" s="23"/>
    </row>
    <row r="12" spans="1:7" x14ac:dyDescent="0.25">
      <c r="B12" s="24" t="s">
        <v>2</v>
      </c>
      <c r="C12" s="24"/>
      <c r="D12" s="25" t="s">
        <v>3</v>
      </c>
      <c r="E12" s="26" t="s">
        <v>4</v>
      </c>
    </row>
    <row r="13" spans="1:7" ht="105" x14ac:dyDescent="0.25">
      <c r="B13" s="31">
        <v>1</v>
      </c>
      <c r="C13" s="32" t="s">
        <v>6</v>
      </c>
      <c r="D13" s="33" t="s">
        <v>11</v>
      </c>
      <c r="E13" s="42"/>
    </row>
    <row r="14" spans="1:7" ht="45" x14ac:dyDescent="0.25">
      <c r="B14" s="31">
        <v>2</v>
      </c>
      <c r="C14" s="34"/>
      <c r="D14" s="33" t="s">
        <v>9</v>
      </c>
      <c r="E14" s="42"/>
    </row>
    <row r="15" spans="1:7" ht="60" x14ac:dyDescent="0.25">
      <c r="B15" s="31">
        <v>3</v>
      </c>
      <c r="C15" s="34"/>
      <c r="D15" s="33" t="s">
        <v>24</v>
      </c>
      <c r="E15" s="42"/>
    </row>
    <row r="16" spans="1:7" ht="45" x14ac:dyDescent="0.25">
      <c r="B16" s="31">
        <v>4</v>
      </c>
      <c r="C16" s="35"/>
      <c r="D16" s="33" t="s">
        <v>25</v>
      </c>
      <c r="E16" s="42"/>
    </row>
    <row r="17" spans="2:5" ht="39" customHeight="1" x14ac:dyDescent="0.25">
      <c r="B17" s="31">
        <v>5</v>
      </c>
      <c r="C17" s="36"/>
      <c r="D17" s="37" t="s">
        <v>30</v>
      </c>
      <c r="E17" s="42"/>
    </row>
    <row r="18" spans="2:5" ht="30" x14ac:dyDescent="0.25">
      <c r="B18" s="31">
        <v>6</v>
      </c>
      <c r="C18" s="36"/>
      <c r="D18" s="37" t="s">
        <v>31</v>
      </c>
      <c r="E18" s="42"/>
    </row>
    <row r="19" spans="2:5" x14ac:dyDescent="0.25">
      <c r="B19" s="31">
        <v>7</v>
      </c>
      <c r="C19" s="36"/>
      <c r="D19" s="37" t="s">
        <v>103</v>
      </c>
      <c r="E19" s="42"/>
    </row>
    <row r="20" spans="2:5" x14ac:dyDescent="0.25">
      <c r="B20" s="27"/>
      <c r="C20" s="28"/>
      <c r="D20" s="29" t="s">
        <v>23</v>
      </c>
      <c r="E20" s="30"/>
    </row>
    <row r="21" spans="2:5" ht="14.45" customHeight="1" x14ac:dyDescent="0.25">
      <c r="B21" s="31">
        <v>8</v>
      </c>
      <c r="C21" s="38" t="s">
        <v>12</v>
      </c>
      <c r="D21" s="33" t="s">
        <v>13</v>
      </c>
      <c r="E21" s="42"/>
    </row>
    <row r="22" spans="2:5" x14ac:dyDescent="0.25">
      <c r="B22" s="31">
        <v>9</v>
      </c>
      <c r="C22" s="38"/>
      <c r="D22" s="33" t="s">
        <v>14</v>
      </c>
      <c r="E22" s="42"/>
    </row>
    <row r="23" spans="2:5" x14ac:dyDescent="0.25">
      <c r="B23" s="31">
        <v>10</v>
      </c>
      <c r="C23" s="38"/>
      <c r="D23" s="33" t="s">
        <v>15</v>
      </c>
      <c r="E23" s="42"/>
    </row>
    <row r="24" spans="2:5" x14ac:dyDescent="0.25">
      <c r="B24" s="31">
        <v>11</v>
      </c>
      <c r="C24" s="38"/>
      <c r="D24" s="33" t="s">
        <v>16</v>
      </c>
      <c r="E24" s="42"/>
    </row>
    <row r="25" spans="2:5" x14ac:dyDescent="0.25">
      <c r="B25" s="31">
        <v>12</v>
      </c>
      <c r="C25" s="38"/>
      <c r="D25" s="33" t="s">
        <v>17</v>
      </c>
      <c r="E25" s="42"/>
    </row>
    <row r="26" spans="2:5" x14ac:dyDescent="0.25">
      <c r="B26" s="31">
        <v>13</v>
      </c>
      <c r="C26" s="38"/>
      <c r="D26" s="33" t="s">
        <v>18</v>
      </c>
      <c r="E26" s="42"/>
    </row>
    <row r="27" spans="2:5" x14ac:dyDescent="0.25">
      <c r="B27" s="31">
        <v>14</v>
      </c>
      <c r="C27" s="38"/>
      <c r="D27" s="33" t="s">
        <v>19</v>
      </c>
      <c r="E27" s="42"/>
    </row>
    <row r="28" spans="2:5" x14ac:dyDescent="0.25">
      <c r="B28" s="31">
        <v>15</v>
      </c>
      <c r="C28" s="38"/>
      <c r="D28" s="33" t="s">
        <v>20</v>
      </c>
      <c r="E28" s="42"/>
    </row>
    <row r="29" spans="2:5" x14ac:dyDescent="0.25">
      <c r="B29" s="31">
        <v>16</v>
      </c>
      <c r="C29" s="39"/>
      <c r="D29" s="40" t="s">
        <v>21</v>
      </c>
      <c r="E29" s="42"/>
    </row>
    <row r="30" spans="2:5" x14ac:dyDescent="0.25">
      <c r="B30" s="31">
        <v>17</v>
      </c>
      <c r="C30" s="41"/>
      <c r="D30" s="33" t="s">
        <v>22</v>
      </c>
      <c r="E30" s="42"/>
    </row>
  </sheetData>
  <sheetProtection selectLockedCells="1"/>
  <mergeCells count="6">
    <mergeCell ref="B11:E11"/>
    <mergeCell ref="B1:E1"/>
    <mergeCell ref="D20:E20"/>
    <mergeCell ref="C21:C28"/>
    <mergeCell ref="C13:C16"/>
    <mergeCell ref="A2:D2"/>
  </mergeCells>
  <dataValidations count="1">
    <dataValidation type="decimal" allowBlank="1" showInputMessage="1" showErrorMessage="1" errorTitle="Proszę wprowadzić wartość większ" error="Proszę wprowadzić wartość większą niż 1 grosz" promptTitle="Proszę wprowadzić wartość większ" sqref="E13:E19 E21:E30">
      <formula1>0.01</formula1>
      <formula2>100000</formula2>
    </dataValidation>
  </dataValidation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I21"/>
  <sheetViews>
    <sheetView zoomScale="85" zoomScaleNormal="85" workbookViewId="0">
      <selection activeCell="I6" sqref="I6"/>
    </sheetView>
  </sheetViews>
  <sheetFormatPr defaultRowHeight="15" x14ac:dyDescent="0.25"/>
  <cols>
    <col min="2" max="2" width="5.42578125" customWidth="1"/>
    <col min="3" max="3" width="7" customWidth="1"/>
    <col min="4" max="4" width="59" customWidth="1"/>
    <col min="5" max="5" width="18.140625" customWidth="1"/>
    <col min="6" max="6" width="15.5703125" customWidth="1"/>
    <col min="7" max="7" width="11" customWidth="1"/>
    <col min="8" max="8" width="28.5703125" customWidth="1"/>
    <col min="9" max="9" width="30.5703125" customWidth="1"/>
  </cols>
  <sheetData>
    <row r="2" spans="1:9" ht="38.1" customHeight="1" x14ac:dyDescent="0.25">
      <c r="B2" s="23" t="s">
        <v>0</v>
      </c>
      <c r="C2" s="23"/>
      <c r="D2" s="23"/>
      <c r="E2" s="23"/>
      <c r="F2" s="23"/>
      <c r="H2" s="11" t="s">
        <v>1</v>
      </c>
      <c r="I2" s="12" t="s">
        <v>35</v>
      </c>
    </row>
    <row r="3" spans="1:9" ht="55.5" customHeight="1" x14ac:dyDescent="0.25">
      <c r="B3" s="24" t="s">
        <v>2</v>
      </c>
      <c r="C3" s="24"/>
      <c r="D3" s="25" t="s">
        <v>3</v>
      </c>
      <c r="E3" s="43" t="s">
        <v>4</v>
      </c>
      <c r="F3" s="44" t="s">
        <v>5</v>
      </c>
      <c r="H3" s="51" t="str">
        <f ca="1">IFERROR(IF((LOOKUP("Brak",F4:F10,F12:F21))="Brak","Należy UZUPEŁNIĆ WSZYSTKIE pola oznaczone kolorem szarym!"),(SUM(F4:F9,F12:F21)*H4))</f>
        <v>Należy UZUPEŁNIĆ WSZYSTKIE pola oznaczone kolorem szarym!</v>
      </c>
      <c r="I3" s="52" t="str">
        <f ca="1">IFERROR(IF((LOOKUP("Brak",F4:F10,F12:F21))="Brak","Należy UZUPEŁNIĆ WSZYSTKIE pola oznaczone kolorem szarym!"),(SUM(F4:F9,F12:F21)))</f>
        <v>Należy UZUPEŁNIĆ WSZYSTKIE pola oznaczone kolorem szarym!</v>
      </c>
    </row>
    <row r="4" spans="1:9" ht="90" x14ac:dyDescent="0.25">
      <c r="B4" s="46">
        <v>1</v>
      </c>
      <c r="C4" s="32" t="s">
        <v>6</v>
      </c>
      <c r="D4" s="33" t="s">
        <v>26</v>
      </c>
      <c r="E4" s="5">
        <f>Cennik!E13</f>
        <v>0</v>
      </c>
      <c r="F4" s="2" t="str">
        <f>IF(E4=0,"Brak",E4)</f>
        <v>Brak</v>
      </c>
      <c r="G4" s="6"/>
      <c r="H4" s="10">
        <f>suma_urządzenia!B69</f>
        <v>1031</v>
      </c>
      <c r="I4" s="10" t="s">
        <v>102</v>
      </c>
    </row>
    <row r="5" spans="1:9" ht="45" x14ac:dyDescent="0.25">
      <c r="B5" s="46">
        <v>2</v>
      </c>
      <c r="C5" s="34"/>
      <c r="D5" s="33" t="s">
        <v>9</v>
      </c>
      <c r="E5" s="5">
        <f>Cennik!E14</f>
        <v>0</v>
      </c>
      <c r="F5" s="2" t="str">
        <f t="shared" ref="F5:F10" si="0">IF(E5=0,"Brak",E5)</f>
        <v>Brak</v>
      </c>
      <c r="G5" s="6"/>
    </row>
    <row r="6" spans="1:9" ht="45" x14ac:dyDescent="0.25">
      <c r="B6" s="46">
        <v>3</v>
      </c>
      <c r="C6" s="34"/>
      <c r="D6" s="33" t="s">
        <v>24</v>
      </c>
      <c r="E6" s="5">
        <f>Cennik!E15</f>
        <v>0</v>
      </c>
      <c r="F6" s="2" t="str">
        <f t="shared" si="0"/>
        <v>Brak</v>
      </c>
      <c r="G6" s="6"/>
    </row>
    <row r="7" spans="1:9" ht="30" x14ac:dyDescent="0.25">
      <c r="B7" s="46">
        <v>4</v>
      </c>
      <c r="C7" s="34"/>
      <c r="D7" s="33" t="s">
        <v>27</v>
      </c>
      <c r="E7" s="5">
        <f>Cennik!E16</f>
        <v>0</v>
      </c>
      <c r="F7" s="2" t="str">
        <f t="shared" si="0"/>
        <v>Brak</v>
      </c>
      <c r="G7" s="6"/>
    </row>
    <row r="8" spans="1:9" ht="30" x14ac:dyDescent="0.25">
      <c r="A8" s="7"/>
      <c r="B8" s="46">
        <v>5</v>
      </c>
      <c r="C8" s="34"/>
      <c r="D8" s="33" t="s">
        <v>28</v>
      </c>
      <c r="E8" s="5">
        <f>Cennik!E17</f>
        <v>0</v>
      </c>
      <c r="F8" s="2" t="str">
        <f t="shared" si="0"/>
        <v>Brak</v>
      </c>
      <c r="G8" s="6"/>
    </row>
    <row r="9" spans="1:9" ht="30" x14ac:dyDescent="0.25">
      <c r="A9" s="7"/>
      <c r="B9" s="46">
        <v>6</v>
      </c>
      <c r="C9" s="35"/>
      <c r="D9" s="33" t="s">
        <v>29</v>
      </c>
      <c r="E9" s="5">
        <f>Cennik!E18</f>
        <v>0</v>
      </c>
      <c r="F9" s="2" t="str">
        <f t="shared" si="0"/>
        <v>Brak</v>
      </c>
      <c r="G9" s="6"/>
    </row>
    <row r="10" spans="1:9" x14ac:dyDescent="0.25">
      <c r="A10" s="7"/>
      <c r="B10" s="31">
        <v>7</v>
      </c>
      <c r="C10" s="47"/>
      <c r="D10" s="37" t="s">
        <v>103</v>
      </c>
      <c r="E10" s="5">
        <f>Cennik!E19</f>
        <v>0</v>
      </c>
      <c r="F10" s="2" t="str">
        <f t="shared" si="0"/>
        <v>Brak</v>
      </c>
      <c r="G10" s="6"/>
    </row>
    <row r="11" spans="1:9" x14ac:dyDescent="0.25">
      <c r="B11" s="29" t="s">
        <v>23</v>
      </c>
      <c r="C11" s="45"/>
      <c r="D11" s="45"/>
      <c r="E11" s="45"/>
      <c r="F11" s="30"/>
    </row>
    <row r="12" spans="1:9" x14ac:dyDescent="0.25">
      <c r="B12" s="31">
        <v>8</v>
      </c>
      <c r="C12" s="48" t="s">
        <v>12</v>
      </c>
      <c r="D12" s="33" t="s">
        <v>13</v>
      </c>
      <c r="E12" s="49">
        <f>Cennik!E21</f>
        <v>0</v>
      </c>
      <c r="F12" s="2" t="str">
        <f>IF(E12=0,"Brak",E12)</f>
        <v>Brak</v>
      </c>
      <c r="G12" s="6"/>
    </row>
    <row r="13" spans="1:9" x14ac:dyDescent="0.25">
      <c r="B13" s="31">
        <v>9</v>
      </c>
      <c r="C13" s="38"/>
      <c r="D13" s="33" t="s">
        <v>14</v>
      </c>
      <c r="E13" s="49">
        <f>Cennik!E22</f>
        <v>0</v>
      </c>
      <c r="F13" s="2" t="str">
        <f t="shared" ref="F13:F21" si="1">IF(E13=0,"Brak",E13)</f>
        <v>Brak</v>
      </c>
      <c r="G13" s="6"/>
    </row>
    <row r="14" spans="1:9" x14ac:dyDescent="0.25">
      <c r="B14" s="31">
        <v>10</v>
      </c>
      <c r="C14" s="38"/>
      <c r="D14" s="33" t="s">
        <v>15</v>
      </c>
      <c r="E14" s="49">
        <f>Cennik!E23</f>
        <v>0</v>
      </c>
      <c r="F14" s="2" t="str">
        <f t="shared" si="1"/>
        <v>Brak</v>
      </c>
      <c r="G14" s="6"/>
    </row>
    <row r="15" spans="1:9" x14ac:dyDescent="0.25">
      <c r="B15" s="31">
        <v>11</v>
      </c>
      <c r="C15" s="38"/>
      <c r="D15" s="33" t="s">
        <v>16</v>
      </c>
      <c r="E15" s="49">
        <f>Cennik!E24</f>
        <v>0</v>
      </c>
      <c r="F15" s="2" t="str">
        <f t="shared" si="1"/>
        <v>Brak</v>
      </c>
      <c r="G15" s="6"/>
    </row>
    <row r="16" spans="1:9" x14ac:dyDescent="0.25">
      <c r="B16" s="31">
        <v>12</v>
      </c>
      <c r="C16" s="38"/>
      <c r="D16" s="33" t="s">
        <v>17</v>
      </c>
      <c r="E16" s="49">
        <f>Cennik!E25</f>
        <v>0</v>
      </c>
      <c r="F16" s="2" t="str">
        <f t="shared" si="1"/>
        <v>Brak</v>
      </c>
      <c r="G16" s="6"/>
    </row>
    <row r="17" spans="2:7" x14ac:dyDescent="0.25">
      <c r="B17" s="31">
        <v>13</v>
      </c>
      <c r="C17" s="38"/>
      <c r="D17" s="33" t="s">
        <v>18</v>
      </c>
      <c r="E17" s="49">
        <f>Cennik!E26</f>
        <v>0</v>
      </c>
      <c r="F17" s="2" t="str">
        <f t="shared" si="1"/>
        <v>Brak</v>
      </c>
      <c r="G17" s="6"/>
    </row>
    <row r="18" spans="2:7" x14ac:dyDescent="0.25">
      <c r="B18" s="31">
        <v>14</v>
      </c>
      <c r="C18" s="38"/>
      <c r="D18" s="33" t="s">
        <v>19</v>
      </c>
      <c r="E18" s="49">
        <f>Cennik!E27</f>
        <v>0</v>
      </c>
      <c r="F18" s="2" t="str">
        <f t="shared" si="1"/>
        <v>Brak</v>
      </c>
      <c r="G18" s="6"/>
    </row>
    <row r="19" spans="2:7" x14ac:dyDescent="0.25">
      <c r="B19" s="31">
        <v>15</v>
      </c>
      <c r="C19" s="38"/>
      <c r="D19" s="33" t="s">
        <v>20</v>
      </c>
      <c r="E19" s="49">
        <f>Cennik!E28</f>
        <v>0</v>
      </c>
      <c r="F19" s="2" t="str">
        <f t="shared" si="1"/>
        <v>Brak</v>
      </c>
      <c r="G19" s="6"/>
    </row>
    <row r="20" spans="2:7" x14ac:dyDescent="0.25">
      <c r="B20" s="31">
        <v>16</v>
      </c>
      <c r="C20" s="38"/>
      <c r="D20" s="40" t="s">
        <v>21</v>
      </c>
      <c r="E20" s="49">
        <f>Cennik!E29</f>
        <v>0</v>
      </c>
      <c r="F20" s="2" t="str">
        <f t="shared" si="1"/>
        <v>Brak</v>
      </c>
      <c r="G20" s="6"/>
    </row>
    <row r="21" spans="2:7" x14ac:dyDescent="0.25">
      <c r="B21" s="31">
        <v>17</v>
      </c>
      <c r="C21" s="50"/>
      <c r="D21" s="33" t="s">
        <v>22</v>
      </c>
      <c r="E21" s="49">
        <f>Cennik!E30</f>
        <v>0</v>
      </c>
      <c r="F21" s="2" t="str">
        <f t="shared" si="1"/>
        <v>Brak</v>
      </c>
      <c r="G21" s="6"/>
    </row>
  </sheetData>
  <mergeCells count="4">
    <mergeCell ref="B11:F11"/>
    <mergeCell ref="C4:C9"/>
    <mergeCell ref="B2:F2"/>
    <mergeCell ref="C12:C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3:B69"/>
  <sheetViews>
    <sheetView topLeftCell="A49" workbookViewId="0">
      <selection activeCell="B69" sqref="B69"/>
    </sheetView>
  </sheetViews>
  <sheetFormatPr defaultRowHeight="15" x14ac:dyDescent="0.25"/>
  <cols>
    <col min="1" max="1" width="18.7109375" bestFit="1" customWidth="1"/>
    <col min="2" max="2" width="18.28515625" bestFit="1" customWidth="1"/>
  </cols>
  <sheetData>
    <row r="3" spans="1:2" x14ac:dyDescent="0.25">
      <c r="A3" s="9" t="s">
        <v>32</v>
      </c>
      <c r="B3" t="s">
        <v>101</v>
      </c>
    </row>
    <row r="4" spans="1:2" x14ac:dyDescent="0.25">
      <c r="A4" s="13" t="s">
        <v>74</v>
      </c>
      <c r="B4" s="8">
        <v>9</v>
      </c>
    </row>
    <row r="5" spans="1:2" x14ac:dyDescent="0.25">
      <c r="A5" s="13" t="s">
        <v>61</v>
      </c>
      <c r="B5" s="8">
        <v>15</v>
      </c>
    </row>
    <row r="6" spans="1:2" x14ac:dyDescent="0.25">
      <c r="A6" s="13" t="s">
        <v>98</v>
      </c>
      <c r="B6" s="8">
        <v>10</v>
      </c>
    </row>
    <row r="7" spans="1:2" x14ac:dyDescent="0.25">
      <c r="A7" s="13" t="s">
        <v>92</v>
      </c>
      <c r="B7" s="8">
        <v>5</v>
      </c>
    </row>
    <row r="8" spans="1:2" x14ac:dyDescent="0.25">
      <c r="A8" s="13" t="s">
        <v>90</v>
      </c>
      <c r="B8" s="8">
        <v>10</v>
      </c>
    </row>
    <row r="9" spans="1:2" x14ac:dyDescent="0.25">
      <c r="A9" s="13" t="s">
        <v>96</v>
      </c>
      <c r="B9" s="8">
        <v>12</v>
      </c>
    </row>
    <row r="10" spans="1:2" x14ac:dyDescent="0.25">
      <c r="A10" s="13" t="s">
        <v>69</v>
      </c>
      <c r="B10" s="8">
        <v>8</v>
      </c>
    </row>
    <row r="11" spans="1:2" x14ac:dyDescent="0.25">
      <c r="A11" s="13" t="s">
        <v>62</v>
      </c>
      <c r="B11" s="8">
        <v>11</v>
      </c>
    </row>
    <row r="12" spans="1:2" x14ac:dyDescent="0.25">
      <c r="A12" s="13" t="s">
        <v>54</v>
      </c>
      <c r="B12" s="8">
        <v>7</v>
      </c>
    </row>
    <row r="13" spans="1:2" x14ac:dyDescent="0.25">
      <c r="A13" s="13" t="s">
        <v>70</v>
      </c>
      <c r="B13" s="8">
        <v>15</v>
      </c>
    </row>
    <row r="14" spans="1:2" x14ac:dyDescent="0.25">
      <c r="A14" s="13" t="s">
        <v>71</v>
      </c>
      <c r="B14" s="8">
        <v>21</v>
      </c>
    </row>
    <row r="15" spans="1:2" x14ac:dyDescent="0.25">
      <c r="A15" s="13" t="s">
        <v>42</v>
      </c>
      <c r="B15" s="8">
        <v>13</v>
      </c>
    </row>
    <row r="16" spans="1:2" x14ac:dyDescent="0.25">
      <c r="A16" s="13" t="s">
        <v>59</v>
      </c>
      <c r="B16" s="8">
        <v>7</v>
      </c>
    </row>
    <row r="17" spans="1:2" x14ac:dyDescent="0.25">
      <c r="A17" s="13" t="s">
        <v>82</v>
      </c>
      <c r="B17" s="8">
        <v>4</v>
      </c>
    </row>
    <row r="18" spans="1:2" x14ac:dyDescent="0.25">
      <c r="A18" s="13" t="s">
        <v>88</v>
      </c>
      <c r="B18" s="8">
        <v>23</v>
      </c>
    </row>
    <row r="19" spans="1:2" x14ac:dyDescent="0.25">
      <c r="A19" s="13" t="s">
        <v>45</v>
      </c>
      <c r="B19" s="8">
        <v>18</v>
      </c>
    </row>
    <row r="20" spans="1:2" x14ac:dyDescent="0.25">
      <c r="A20" s="13" t="s">
        <v>60</v>
      </c>
      <c r="B20" s="8">
        <v>5</v>
      </c>
    </row>
    <row r="21" spans="1:2" x14ac:dyDescent="0.25">
      <c r="A21" s="13" t="s">
        <v>67</v>
      </c>
      <c r="B21" s="8">
        <v>10</v>
      </c>
    </row>
    <row r="22" spans="1:2" x14ac:dyDescent="0.25">
      <c r="A22" s="13" t="s">
        <v>57</v>
      </c>
      <c r="B22" s="8">
        <v>20</v>
      </c>
    </row>
    <row r="23" spans="1:2" x14ac:dyDescent="0.25">
      <c r="A23" s="13" t="s">
        <v>51</v>
      </c>
      <c r="B23" s="8">
        <v>12</v>
      </c>
    </row>
    <row r="24" spans="1:2" x14ac:dyDescent="0.25">
      <c r="A24" s="13" t="s">
        <v>53</v>
      </c>
      <c r="B24" s="8">
        <v>19</v>
      </c>
    </row>
    <row r="25" spans="1:2" x14ac:dyDescent="0.25">
      <c r="A25" s="13" t="s">
        <v>100</v>
      </c>
      <c r="B25" s="8">
        <v>73</v>
      </c>
    </row>
    <row r="26" spans="1:2" x14ac:dyDescent="0.25">
      <c r="A26" s="13" t="s">
        <v>76</v>
      </c>
      <c r="B26" s="8">
        <v>12</v>
      </c>
    </row>
    <row r="27" spans="1:2" x14ac:dyDescent="0.25">
      <c r="A27" s="13" t="s">
        <v>56</v>
      </c>
      <c r="B27" s="8">
        <v>17</v>
      </c>
    </row>
    <row r="28" spans="1:2" x14ac:dyDescent="0.25">
      <c r="A28" s="13" t="s">
        <v>39</v>
      </c>
      <c r="B28" s="8">
        <v>15</v>
      </c>
    </row>
    <row r="29" spans="1:2" x14ac:dyDescent="0.25">
      <c r="A29" s="13" t="s">
        <v>87</v>
      </c>
      <c r="B29" s="8">
        <v>14</v>
      </c>
    </row>
    <row r="30" spans="1:2" x14ac:dyDescent="0.25">
      <c r="A30" s="13" t="s">
        <v>43</v>
      </c>
      <c r="B30" s="8">
        <v>23</v>
      </c>
    </row>
    <row r="31" spans="1:2" x14ac:dyDescent="0.25">
      <c r="A31" s="13" t="s">
        <v>77</v>
      </c>
      <c r="B31" s="8">
        <v>26</v>
      </c>
    </row>
    <row r="32" spans="1:2" x14ac:dyDescent="0.25">
      <c r="A32" s="13" t="s">
        <v>37</v>
      </c>
      <c r="B32" s="8">
        <v>55</v>
      </c>
    </row>
    <row r="33" spans="1:2" x14ac:dyDescent="0.25">
      <c r="A33" s="13" t="s">
        <v>66</v>
      </c>
      <c r="B33" s="8">
        <v>15</v>
      </c>
    </row>
    <row r="34" spans="1:2" x14ac:dyDescent="0.25">
      <c r="A34" s="13" t="s">
        <v>94</v>
      </c>
      <c r="B34" s="8">
        <v>9</v>
      </c>
    </row>
    <row r="35" spans="1:2" x14ac:dyDescent="0.25">
      <c r="A35" s="13" t="s">
        <v>79</v>
      </c>
      <c r="B35" s="8">
        <v>6</v>
      </c>
    </row>
    <row r="36" spans="1:2" x14ac:dyDescent="0.25">
      <c r="A36" s="13" t="s">
        <v>97</v>
      </c>
      <c r="B36" s="8">
        <v>12</v>
      </c>
    </row>
    <row r="37" spans="1:2" x14ac:dyDescent="0.25">
      <c r="A37" s="13" t="s">
        <v>47</v>
      </c>
      <c r="B37" s="8">
        <v>8</v>
      </c>
    </row>
    <row r="38" spans="1:2" x14ac:dyDescent="0.25">
      <c r="A38" s="13" t="s">
        <v>83</v>
      </c>
      <c r="B38" s="8">
        <v>7</v>
      </c>
    </row>
    <row r="39" spans="1:2" x14ac:dyDescent="0.25">
      <c r="A39" s="13" t="s">
        <v>75</v>
      </c>
      <c r="B39" s="8">
        <v>4</v>
      </c>
    </row>
    <row r="40" spans="1:2" x14ac:dyDescent="0.25">
      <c r="A40" s="13" t="s">
        <v>95</v>
      </c>
      <c r="B40" s="8">
        <v>15</v>
      </c>
    </row>
    <row r="41" spans="1:2" x14ac:dyDescent="0.25">
      <c r="A41" s="13" t="s">
        <v>55</v>
      </c>
      <c r="B41" s="8">
        <v>10</v>
      </c>
    </row>
    <row r="42" spans="1:2" x14ac:dyDescent="0.25">
      <c r="A42" s="13" t="s">
        <v>81</v>
      </c>
      <c r="B42" s="8">
        <v>13</v>
      </c>
    </row>
    <row r="43" spans="1:2" x14ac:dyDescent="0.25">
      <c r="A43" s="13" t="s">
        <v>86</v>
      </c>
      <c r="B43" s="8">
        <v>4</v>
      </c>
    </row>
    <row r="44" spans="1:2" x14ac:dyDescent="0.25">
      <c r="A44" s="13" t="s">
        <v>49</v>
      </c>
      <c r="B44" s="8">
        <v>25</v>
      </c>
    </row>
    <row r="45" spans="1:2" x14ac:dyDescent="0.25">
      <c r="A45" s="13" t="s">
        <v>52</v>
      </c>
      <c r="B45" s="8">
        <v>14</v>
      </c>
    </row>
    <row r="46" spans="1:2" x14ac:dyDescent="0.25">
      <c r="A46" s="13" t="s">
        <v>73</v>
      </c>
      <c r="B46" s="8">
        <v>5</v>
      </c>
    </row>
    <row r="47" spans="1:2" x14ac:dyDescent="0.25">
      <c r="A47" s="13" t="s">
        <v>58</v>
      </c>
      <c r="B47" s="8">
        <v>11</v>
      </c>
    </row>
    <row r="48" spans="1:2" x14ac:dyDescent="0.25">
      <c r="A48" s="13" t="s">
        <v>84</v>
      </c>
      <c r="B48" s="8">
        <v>15</v>
      </c>
    </row>
    <row r="49" spans="1:2" x14ac:dyDescent="0.25">
      <c r="A49" s="13" t="s">
        <v>64</v>
      </c>
      <c r="B49" s="8">
        <v>6</v>
      </c>
    </row>
    <row r="50" spans="1:2" x14ac:dyDescent="0.25">
      <c r="A50" s="13" t="s">
        <v>72</v>
      </c>
      <c r="B50" s="8">
        <v>6</v>
      </c>
    </row>
    <row r="51" spans="1:2" x14ac:dyDescent="0.25">
      <c r="A51" s="13" t="s">
        <v>85</v>
      </c>
      <c r="B51" s="8">
        <v>3</v>
      </c>
    </row>
    <row r="52" spans="1:2" x14ac:dyDescent="0.25">
      <c r="A52" s="13" t="s">
        <v>89</v>
      </c>
      <c r="B52" s="8">
        <v>14</v>
      </c>
    </row>
    <row r="53" spans="1:2" x14ac:dyDescent="0.25">
      <c r="A53" s="13" t="s">
        <v>65</v>
      </c>
      <c r="B53" s="8">
        <v>4</v>
      </c>
    </row>
    <row r="54" spans="1:2" x14ac:dyDescent="0.25">
      <c r="A54" s="13" t="s">
        <v>40</v>
      </c>
      <c r="B54" s="8">
        <v>31</v>
      </c>
    </row>
    <row r="55" spans="1:2" x14ac:dyDescent="0.25">
      <c r="A55" s="13" t="s">
        <v>68</v>
      </c>
      <c r="B55" s="8">
        <v>4</v>
      </c>
    </row>
    <row r="56" spans="1:2" x14ac:dyDescent="0.25">
      <c r="A56" s="13" t="s">
        <v>48</v>
      </c>
      <c r="B56" s="8">
        <v>177</v>
      </c>
    </row>
    <row r="57" spans="1:2" x14ac:dyDescent="0.25">
      <c r="A57" s="13" t="s">
        <v>38</v>
      </c>
      <c r="B57" s="8">
        <v>24</v>
      </c>
    </row>
    <row r="58" spans="1:2" x14ac:dyDescent="0.25">
      <c r="A58" s="13" t="s">
        <v>63</v>
      </c>
      <c r="B58" s="8">
        <v>11</v>
      </c>
    </row>
    <row r="59" spans="1:2" x14ac:dyDescent="0.25">
      <c r="A59" s="13" t="s">
        <v>93</v>
      </c>
      <c r="B59" s="8">
        <v>3</v>
      </c>
    </row>
    <row r="60" spans="1:2" x14ac:dyDescent="0.25">
      <c r="A60" s="13" t="s">
        <v>41</v>
      </c>
      <c r="B60" s="8">
        <v>25</v>
      </c>
    </row>
    <row r="61" spans="1:2" x14ac:dyDescent="0.25">
      <c r="A61" s="13" t="s">
        <v>99</v>
      </c>
      <c r="B61" s="8">
        <v>7</v>
      </c>
    </row>
    <row r="62" spans="1:2" x14ac:dyDescent="0.25">
      <c r="A62" s="13" t="s">
        <v>50</v>
      </c>
      <c r="B62" s="8">
        <v>1</v>
      </c>
    </row>
    <row r="63" spans="1:2" x14ac:dyDescent="0.25">
      <c r="A63" s="13" t="s">
        <v>78</v>
      </c>
      <c r="B63" s="8">
        <v>13</v>
      </c>
    </row>
    <row r="64" spans="1:2" x14ac:dyDescent="0.25">
      <c r="A64" s="13" t="s">
        <v>46</v>
      </c>
      <c r="B64" s="8">
        <v>22</v>
      </c>
    </row>
    <row r="65" spans="1:2" x14ac:dyDescent="0.25">
      <c r="A65" s="13" t="s">
        <v>80</v>
      </c>
      <c r="B65" s="8">
        <v>5</v>
      </c>
    </row>
    <row r="66" spans="1:2" x14ac:dyDescent="0.25">
      <c r="A66" s="13" t="s">
        <v>91</v>
      </c>
      <c r="B66" s="8">
        <v>5</v>
      </c>
    </row>
    <row r="67" spans="1:2" x14ac:dyDescent="0.25">
      <c r="A67" s="13" t="s">
        <v>44</v>
      </c>
      <c r="B67" s="8">
        <v>8</v>
      </c>
    </row>
    <row r="68" spans="1:2" x14ac:dyDescent="0.25">
      <c r="A68" s="13" t="s">
        <v>33</v>
      </c>
      <c r="B68" s="8"/>
    </row>
    <row r="69" spans="1:2" x14ac:dyDescent="0.25">
      <c r="A69" s="13" t="s">
        <v>34</v>
      </c>
      <c r="B69" s="8">
        <v>1031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8 G A A B Q S w M E F A A C A A g A j l t F W o E + N + y p A A A A + g A A A B I A H A B D b 2 5 m a W c v U G F j a 2 F n Z S 5 4 b W w g o h g A K K A U A A A A A A A A A A A A A A A A A A A A A A A A A A A A h Y 9 N D o I w F I S v Q r q n r 9 T g D 3 m U h V t I S E y M W w I V G q E Q W o S 7 u f B I X k E S R d 2 5 n J l v k p n H 7 Y 7 R 1 N T O V f Z G t T o k H m X E k T p v C 6 X L k A z 2 7 G 5 J J D D N 8 k t W S m e G t Q k m o 0 J S W d s F A O M 4 0 n F F 2 7 4 E z p g H p y Q + 5 J V s M l d p Y z O d S / J p F f 9 b R O D x N U Z w u v a o 7 + 0 4 9 T n n G 4 Q l w E T p L 8 T n z Z Q h / J i 4 H 2 o 7 9 F J 0 t Z v G C I t E e P 8 Q T 1 B L A w Q U A A I A C A C O W 0 V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j l t F W o F p K + z U A w A A x E A A A B M A H A B G b 3 J t d W x h c y 9 T Z W N 0 a W 9 u M S 5 t I K I Y A C i g F A A A A A A A A A A A A A A A A A A A A A A A A A A A A O 3 c z 0 7 j R h g A 8 D s S 7 z A y l 0 Q K 7 o Z S 2 q r i w C 7 b d g W b t U g Q K h h V k / F H m M x 4 x h q P a 2 L E B e 2 q z 4 D 2 M f Z U q b d N 3 q v j k O W f S a B S L / V + X C D z z Z 9 v 7 J m f b B i R A r N c K 9 K 9 / t 7 + a X l p e S k 9 p Q Y i s u L t c l b 0 K U k t Z U P u k U 0 i w S 4 v E f c 1 + c t 8 / h R N L r U r f H 3 G Q P o H 2 o i + 1 q L x M 5 f g v 9 L K g r J p w w t D b S Q o P 5 F h Y P g f Y W / 1 M D z k E H O V C h 5 w H e 5 p Q d Z e r K 2 H + 7 H O R 4 / + S A k 7 d W N F i j O b a 9 L e I L k e Q u 4 y K G w e b m u S 6 N S O r x J X U 3 E a H o L L O O e g O J B u Q F b v 1 q Z h c T / 6 b m / 3 d c f V i b R U e v J R j j + 4 v M A / k + m Z 1 2 w R l U n Z I t Z k 0 G x d T 3 3 L i C w t 2 r 9 3 T w G s m / 7 N p T g / e m M h 3 v R m F b z W D l f R p j e t 5 x 1 f H G 1 T S 4 9 n n a x 4 H T q Y X H 7 + l A t O y v y j f D T 5 O y 2 0 G s X u U 8 F 1 z K G 8 4 j 3 a d 5 c z M D r W F n 4 F G o F J G / d S a J G j W X h L y i 6 j k p p 0 s 0 z 4 u H k z 2 G F c z l c r T e w o u e 2 2 Z 6 h K T 7 S J X 2 m Z x a o 3 S i B t P C + 1 1 v m 5 1 w 2 8 F n m j 7 M a 6 X z a 9 a J F z 1 7 b I q S t 2 4 w C x c G a n p V v C j v L y 8 o 7 / r M R e u i S i S u n B 7 S 3 T l W C g c 0 5 t p f g X t 6 i q Y 7 / l N L X V P n Z 0 5 G b D C u t W W i W 4 L z m r 9 t T J Y j B u o c R Z J d Q t w G g x n S A Z g B 4 Y e u L 2 z m 0 2 K o v 7 Y K Z V t y e X 2 e B Z N X u / B e T l 3 l Z n u z L c n o 4 K O i R Z W v b F y c D N 0 L i 7 G 5 c 9 w f C R u S o G i S W p k J D c T / 6 i u b z E 1 e P r 5 C 4 G s y V X b w N E N q R 5 K v R q 4 v a T Q Q f Q A X T g g Q M r X 5 Y 1 a a w 1 a / 5 I I L M + S F Q A F U A F 5 i v w 7 V e g Q I Y I I A K I w H w E 1 u u O Q L n 4 o w I V Q A V Q g b k K f F d 3 B W L q R k g 0 v h M g B A j B A g g 2 6 g 4 B I o A I I A K L E f i + 7 g i 4 J S + o S S h D C B A C h G A u B D 9 8 B R B I i o 8 D q A A q M F + B H + u v A J 4 Z Q A V Q g Y U K t F / U n Q E 8 Q o g M I A N P M d C u P w M 5 H 1 9 Z L U w x Q g 1 Q A 9 R g g Q a 1 P 0 m Y U x P z y f v y a H F M i w x f E 1 A E F G G R C L U / V e h K p M A / I y I F S M E T F N T + b G F B 2 W k 5 g s b f I K I H 6 M F T H v x f T x l m p h h / i A q Y v F / k w p 1 a i j 5 U A p H 4 L 5 B 4 G + x U C 3 e 1 o J I X P j n J l G D + v x N h z i b f n 9 1 L V S b z c M B 3 b t e x L 7 E H w B g d Z c w t 2 k r E N f L L o i o B H U N S M D 5 J p m 2 r + b s 4 K 8 Z X k 4 + M T + t U a w S O I 5 8 M 3 K u q T 4 S 8 i U f U w m z X i + v e R f n P A C r z c b u c A 7 t u / 3 j z K R q 6 z 0 H Y a v 4 H 0 + f h 0 q V v 8 l H M q X m + E / 8 A U E s B A i 0 A F A A C A A g A j l t F W o E + N + y p A A A A + g A A A B I A A A A A A A A A A A A A A A A A A A A A A E N v b m Z p Z y 9 Q Y W N r Y W d l L n h t b F B L A Q I t A B Q A A g A I A I 5 b R V o P y u m r p A A A A O k A A A A T A A A A A A A A A A A A A A A A A P U A A A B b Q 2 9 u d G V u d F 9 U e X B l c 1 0 u e G 1 s U E s B A i 0 A F A A C A A g A j l t F W o F p K + z U A w A A x E A A A B M A A A A A A A A A A A A A A A A A 5 g E A A E Z v c m 1 1 b G F z L 1 N l Y 3 R p b 2 4 x L m 1 Q S w U G A A A A A A M A A w D C A A A A B w Y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i R U B A A A A A A B n F Q E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T G l j e m J h J T I w c 3 R h Y 2 p p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d p Z 2 F j a m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x M z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N U M T E 6 M T Y 6 N T Q u M T A 2 O T U 4 M l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G l j e m J h I H N 0 Y W N q a S 9 a b W l l b m l v b m 8 g d H l w L n t T U C w w f S Z x d W 9 0 O y w m c X V v d D t T Z W N 0 a W 9 u M S 9 M a W N 6 Y m E g c 3 R h Y 2 p p L 1 p t a W V u a W 9 u b y B 0 e X A u e 0 5 h e n d h L D F 9 J n F 1 b 3 Q 7 L C Z x d W 9 0 O 1 N l Y 3 R p b 2 4 x L 0 x p Y 3 p i Y S B z d G F j a m k v W m 1 p Z W 5 p b 2 5 v I H R 5 c C 5 7 Q W t 0 e X d u b 8 W b x I c s M n 0 m c X V v d D s s J n F 1 b 3 Q 7 U 2 V j d G l v b j E v T G l j e m J h I H N 0 Y W N q a S 9 a b W l l b m l v b m 8 g d H l w L n t C c m F u Z C w z f S Z x d W 9 0 O y w m c X V v d D t T Z W N 0 a W 9 u M S 9 M a W N 6 Y m E g c 3 R h Y 2 p p L 1 p t a W V u a W 9 u b y B 0 e X A u e 1 d v a m V 3 w 7 N k e n R 3 b y w 0 f S Z x d W 9 0 O y w m c X V v d D t T Z W N 0 a W 9 u M S 9 M a W N 6 Y m E g c 3 R h Y 2 p p L 1 p t a W V u a W 9 u b y B 0 e X A u e 1 B v d 2 l h d C w 1 f S Z x d W 9 0 O y w m c X V v d D t T Z W N 0 a W 9 u M S 9 M a W N 6 Y m E g c 3 R h Y 2 p p L 1 p t a W V u a W 9 u b y B 0 e X A u e 0 d t a W 5 h L D Z 9 J n F 1 b 3 Q 7 L C Z x d W 9 0 O 1 N l Y 3 R p b 2 4 x L 0 x p Y 3 p i Y S B z d G F j a m k v W m 1 p Z W 5 p b 2 5 v I H R 5 c C 5 7 T W l h c 3 R v L D d 9 J n F 1 b 3 Q 7 L C Z x d W 9 0 O 1 N l Y 3 R p b 2 4 x L 0 x p Y 3 p i Y S B z d G F j a m k v W m 1 p Z W 5 p b 2 5 v I H R 5 c C 5 7 S 2 9 k I H B v Y 3 p 0 b 3 d 5 L D h 9 J n F 1 b 3 Q 7 L C Z x d W 9 0 O 1 N l Y 3 R p b 2 4 x L 0 x p Y 3 p i Y S B z d G F j a m k v W m 1 p Z W 5 p b 2 5 v I H R 5 c C 5 7 V W x p Y 2 E s O X 0 m c X V v d D s s J n F 1 b 3 Q 7 U 2 V j d G l v b j E v T G l j e m J h I H N 0 Y W N q a S 9 a b W l l b m l v b m 8 g d H l w L n t O d W 1 l c i B k b 2 1 1 L D E w f S Z x d W 9 0 O y w m c X V v d D t T Z W N 0 a W 9 u M S 9 M a W N 6 Y m E g c 3 R h Y 2 p p L 1 p t a W V u a W 9 u b y B 0 e X A u e 1 N 6 Z X J v a 2 / F m 8 S H I G d l b 2 d y Y W Z p Y 3 p u Y S w x M X 0 m c X V v d D s s J n F 1 b 3 Q 7 U 2 V j d G l v b j E v T G l j e m J h I H N 0 Y W N q a S 9 a b W l l b m l v b m 8 g d H l w L n t E x Y J 1 Z 2 / F m 8 S H I G d l b 2 d y Y W Z p Y 3 p u Y S w x M n 0 m c X V v d D s s J n F 1 b 3 Q 7 U 2 V j d G l v b j E v T G l j e m J h I H N 0 Y W N q a S 9 a b W l l b m l v b m 8 g d H l w L n t U W V A g Q l J B T k Q s M T N 9 J n F 1 b 3 Q 7 L C Z x d W 9 0 O 1 N l Y 3 R p b 2 4 x L 0 x p Y 3 p i Y S B z d G F j a m k v W m 1 p Z W 5 p b 2 5 v I H R 5 c C 5 7 U m 9 k e m F q I H V z x Y J 1 Z 2 k g Z 2 F z d H J v b m 9 t a W N 6 b m V q L D E 0 f S Z x d W 9 0 O y w m c X V v d D t T Z W N 0 a W 9 u M S 9 M a W N 6 Y m E g c 3 R h Y 2 p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T G l j e m J h I H N 0 Y W N q a S 9 a b W l l b m l v b m 8 g d H l w L n t T U C w w f S Z x d W 9 0 O y w m c X V v d D t T Z W N 0 a W 9 u M S 9 M a W N 6 Y m E g c 3 R h Y 2 p p L 1 p t a W V u a W 9 u b y B 0 e X A u e 0 5 h e n d h L D F 9 J n F 1 b 3 Q 7 L C Z x d W 9 0 O 1 N l Y 3 R p b 2 4 x L 0 x p Y 3 p i Y S B z d G F j a m k v W m 1 p Z W 5 p b 2 5 v I H R 5 c C 5 7 Q W t 0 e X d u b 8 W b x I c s M n 0 m c X V v d D s s J n F 1 b 3 Q 7 U 2 V j d G l v b j E v T G l j e m J h I H N 0 Y W N q a S 9 a b W l l b m l v b m 8 g d H l w L n t C c m F u Z C w z f S Z x d W 9 0 O y w m c X V v d D t T Z W N 0 a W 9 u M S 9 M a W N 6 Y m E g c 3 R h Y 2 p p L 1 p t a W V u a W 9 u b y B 0 e X A u e 1 d v a m V 3 w 7 N k e n R 3 b y w 0 f S Z x d W 9 0 O y w m c X V v d D t T Z W N 0 a W 9 u M S 9 M a W N 6 Y m E g c 3 R h Y 2 p p L 1 p t a W V u a W 9 u b y B 0 e X A u e 1 B v d 2 l h d C w 1 f S Z x d W 9 0 O y w m c X V v d D t T Z W N 0 a W 9 u M S 9 M a W N 6 Y m E g c 3 R h Y 2 p p L 1 p t a W V u a W 9 u b y B 0 e X A u e 0 d t a W 5 h L D Z 9 J n F 1 b 3 Q 7 L C Z x d W 9 0 O 1 N l Y 3 R p b 2 4 x L 0 x p Y 3 p i Y S B z d G F j a m k v W m 1 p Z W 5 p b 2 5 v I H R 5 c C 5 7 T W l h c 3 R v L D d 9 J n F 1 b 3 Q 7 L C Z x d W 9 0 O 1 N l Y 3 R p b 2 4 x L 0 x p Y 3 p i Y S B z d G F j a m k v W m 1 p Z W 5 p b 2 5 v I H R 5 c C 5 7 S 2 9 k I H B v Y 3 p 0 b 3 d 5 L D h 9 J n F 1 b 3 Q 7 L C Z x d W 9 0 O 1 N l Y 3 R p b 2 4 x L 0 x p Y 3 p i Y S B z d G F j a m k v W m 1 p Z W 5 p b 2 5 v I H R 5 c C 5 7 V W x p Y 2 E s O X 0 m c X V v d D s s J n F 1 b 3 Q 7 U 2 V j d G l v b j E v T G l j e m J h I H N 0 Y W N q a S 9 a b W l l b m l v b m 8 g d H l w L n t O d W 1 l c i B k b 2 1 1 L D E w f S Z x d W 9 0 O y w m c X V v d D t T Z W N 0 a W 9 u M S 9 M a W N 6 Y m E g c 3 R h Y 2 p p L 1 p t a W V u a W 9 u b y B 0 e X A u e 1 N 6 Z X J v a 2 / F m 8 S H I G d l b 2 d y Y W Z p Y 3 p u Y S w x M X 0 m c X V v d D s s J n F 1 b 3 Q 7 U 2 V j d G l v b j E v T G l j e m J h I H N 0 Y W N q a S 9 a b W l l b m l v b m 8 g d H l w L n t E x Y J 1 Z 2 / F m 8 S H I G d l b 2 d y Y W Z p Y 3 p u Y S w x M n 0 m c X V v d D s s J n F 1 b 3 Q 7 U 2 V j d G l v b j E v T G l j e m J h I H N 0 Y W N q a S 9 a b W l l b m l v b m 8 g d H l w L n t U W V A g Q l J B T k Q s M T N 9 J n F 1 b 3 Q 7 L C Z x d W 9 0 O 1 N l Y 3 R p b 2 4 x L 0 x p Y 3 p i Y S B z d G F j a m k v W m 1 p Z W 5 p b 2 5 v I H R 5 c C 5 7 U m 9 k e m F q I H V z x Y J 1 Z 2 k g Z 2 F z d H J v b m 9 t a W N 6 b m V q L D E 0 f S Z x d W 9 0 O y w m c X V v d D t T Z W N 0 a W 9 u M S 9 M a W N 6 Y m E g c 3 R h Y 2 p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G l j e m J h J T I w c 3 R h Y 2 p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Y 3 p i Y S U y M H N 0 Y W N q a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j e m J h J T I w c 3 R h Y 2 p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j e m J h J T I w c 3 R h Y 2 p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U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g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z V D E x O j M y O j I 1 L j k 3 N z k 1 M j h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v W m 1 p Z W 5 p b 2 5 v I H R 5 c C 5 7 U 1 A s M H 0 m c X V v d D s s J n F 1 b 3 Q 7 U 2 V j d G l v b j E v Q X J r d X N 6 M S 9 a b W l l b m l v b m 8 g d H l w L n t O Y X p 3 Y S w x f S Z x d W 9 0 O y w m c X V v d D t T Z W N 0 a W 9 u M S 9 B c m t 1 c 3 o x L 1 p t a W V u a W 9 u b y B 0 e X A u e 0 F r d H l 3 b m / F m 8 S H L D J 9 J n F 1 b 3 Q 7 L C Z x d W 9 0 O 1 N l Y 3 R p b 2 4 x L 0 F y a 3 V z e j E v W m 1 p Z W 5 p b 2 5 v I H R 5 c C 5 7 Q n J h b m Q s M 3 0 m c X V v d D s s J n F 1 b 3 Q 7 U 2 V j d G l v b j E v Q X J r d X N 6 M S 9 a b W l l b m l v b m 8 g d H l w L n t X b 2 p l d 8 O z Z H p 0 d 2 8 s N H 0 m c X V v d D s s J n F 1 b 3 Q 7 U 2 V j d G l v b j E v Q X J r d X N 6 M S 9 a b W l l b m l v b m 8 g d H l w L n t Q b 3 d p Y X Q s N X 0 m c X V v d D s s J n F 1 b 3 Q 7 U 2 V j d G l v b j E v Q X J r d X N 6 M S 9 a b W l l b m l v b m 8 g d H l w L n t H b W l u Y S w 2 f S Z x d W 9 0 O y w m c X V v d D t T Z W N 0 a W 9 u M S 9 B c m t 1 c 3 o x L 1 p t a W V u a W 9 u b y B 0 e X A u e 0 1 p Y X N 0 b y w 3 f S Z x d W 9 0 O y w m c X V v d D t T Z W N 0 a W 9 u M S 9 B c m t 1 c 3 o x L 1 p t a W V u a W 9 u b y B 0 e X A u e 0 t v Z C B w b 2 N 6 d G 9 3 e S w 4 f S Z x d W 9 0 O y w m c X V v d D t T Z W N 0 a W 9 u M S 9 B c m t 1 c 3 o x L 1 p t a W V u a W 9 u b y B 0 e X A u e 1 V s a W N h L D l 9 J n F 1 b 3 Q 7 L C Z x d W 9 0 O 1 N l Y 3 R p b 2 4 x L 0 F y a 3 V z e j E v W m 1 p Z W 5 p b 2 5 v I H R 5 c C 5 7 T n V t Z X I g Z G 9 t d S w x M H 0 m c X V v d D s s J n F 1 b 3 Q 7 U 2 V j d G l v b j E v Q X J r d X N 6 M S 9 a b W l l b m l v b m 8 g d H l w L n t T e m V y b 2 t v x Z v E h y B n Z W 9 n c m F m a W N 6 b m E s M T F 9 J n F 1 b 3 Q 7 L C Z x d W 9 0 O 1 N l Y 3 R p b 2 4 x L 0 F y a 3 V z e j E v W m 1 p Z W 5 p b 2 5 v I H R 5 c C 5 7 R M W C d W d v x Z v E h y B n Z W 9 n c m F m a W N 6 b m E s M T J 9 J n F 1 b 3 Q 7 L C Z x d W 9 0 O 1 N l Y 3 R p b 2 4 x L 0 F y a 3 V z e j E v W m 1 p Z W 5 p b 2 5 v I H R 5 c C 5 7 V F l Q I E J S Q U 5 E L D E z f S Z x d W 9 0 O y w m c X V v d D t T Z W N 0 a W 9 u M S 9 B c m t 1 c 3 o x L 1 p t a W V u a W 9 u b y B 0 e X A u e 1 J v Z H p h a i B 1 c 8 W C d W d p I G d h c 3 R y b 2 5 v b W l j e m 5 l a i w x N H 0 m c X V v d D s s J n F 1 b 3 Q 7 U 2 V j d G l v b j E v Q X J r d X N 6 M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v W m 1 p Z W 5 p b 2 5 v I H R 5 c C 5 7 U 1 A s M H 0 m c X V v d D s s J n F 1 b 3 Q 7 U 2 V j d G l v b j E v Q X J r d X N 6 M S 9 a b W l l b m l v b m 8 g d H l w L n t O Y X p 3 Y S w x f S Z x d W 9 0 O y w m c X V v d D t T Z W N 0 a W 9 u M S 9 B c m t 1 c 3 o x L 1 p t a W V u a W 9 u b y B 0 e X A u e 0 F r d H l 3 b m / F m 8 S H L D J 9 J n F 1 b 3 Q 7 L C Z x d W 9 0 O 1 N l Y 3 R p b 2 4 x L 0 F y a 3 V z e j E v W m 1 p Z W 5 p b 2 5 v I H R 5 c C 5 7 Q n J h b m Q s M 3 0 m c X V v d D s s J n F 1 b 3 Q 7 U 2 V j d G l v b j E v Q X J r d X N 6 M S 9 a b W l l b m l v b m 8 g d H l w L n t X b 2 p l d 8 O z Z H p 0 d 2 8 s N H 0 m c X V v d D s s J n F 1 b 3 Q 7 U 2 V j d G l v b j E v Q X J r d X N 6 M S 9 a b W l l b m l v b m 8 g d H l w L n t Q b 3 d p Y X Q s N X 0 m c X V v d D s s J n F 1 b 3 Q 7 U 2 V j d G l v b j E v Q X J r d X N 6 M S 9 a b W l l b m l v b m 8 g d H l w L n t H b W l u Y S w 2 f S Z x d W 9 0 O y w m c X V v d D t T Z W N 0 a W 9 u M S 9 B c m t 1 c 3 o x L 1 p t a W V u a W 9 u b y B 0 e X A u e 0 1 p Y X N 0 b y w 3 f S Z x d W 9 0 O y w m c X V v d D t T Z W N 0 a W 9 u M S 9 B c m t 1 c 3 o x L 1 p t a W V u a W 9 u b y B 0 e X A u e 0 t v Z C B w b 2 N 6 d G 9 3 e S w 4 f S Z x d W 9 0 O y w m c X V v d D t T Z W N 0 a W 9 u M S 9 B c m t 1 c 3 o x L 1 p t a W V u a W 9 u b y B 0 e X A u e 1 V s a W N h L D l 9 J n F 1 b 3 Q 7 L C Z x d W 9 0 O 1 N l Y 3 R p b 2 4 x L 0 F y a 3 V z e j E v W m 1 p Z W 5 p b 2 5 v I H R 5 c C 5 7 T n V t Z X I g Z G 9 t d S w x M H 0 m c X V v d D s s J n F 1 b 3 Q 7 U 2 V j d G l v b j E v Q X J r d X N 6 M S 9 a b W l l b m l v b m 8 g d H l w L n t T e m V y b 2 t v x Z v E h y B n Z W 9 n c m F m a W N 6 b m E s M T F 9 J n F 1 b 3 Q 7 L C Z x d W 9 0 O 1 N l Y 3 R p b 2 4 x L 0 F y a 3 V z e j E v W m 1 p Z W 5 p b 2 5 v I H R 5 c C 5 7 R M W C d W d v x Z v E h y B n Z W 9 n c m F m a W N 6 b m E s M T J 9 J n F 1 b 3 Q 7 L C Z x d W 9 0 O 1 N l Y 3 R p b 2 4 x L 0 F y a 3 V z e j E v W m 1 p Z W 5 p b 2 5 v I H R 5 c C 5 7 V F l Q I E J S Q U 5 E L D E z f S Z x d W 9 0 O y w m c X V v d D t T Z W N 0 a W 9 u M S 9 B c m t 1 c 3 o x L 1 p t a W V u a W 9 u b y B 0 e X A u e 1 J v Z H p h a i B 1 c 8 W C d W d p I G d h c 3 R y b 2 5 v b W l j e m 5 l a i w x N H 0 m c X V v d D s s J n F 1 b 3 Q 7 U 2 V j d G l v b j E v Q X J r d X N 6 M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O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N U M T E 6 N D E 6 M D Q u N z E w N z M 4 N l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M i k v W m 1 p Z W 5 p b 2 5 v I H R 5 c C 5 7 U 1 A s M H 0 m c X V v d D s s J n F 1 b 3 Q 7 U 2 V j d G l v b j E v Q X J r d X N 6 M S A o M i k v W m 1 p Z W 5 p b 2 5 v I H R 5 c C 5 7 T m F 6 d 2 E s M X 0 m c X V v d D s s J n F 1 b 3 Q 7 U 2 V j d G l v b j E v Q X J r d X N 6 M S A o M i k v W m 1 p Z W 5 p b 2 5 v I H R 5 c C 5 7 Q W t 0 e X d u b 8 W b x I c s M n 0 m c X V v d D s s J n F 1 b 3 Q 7 U 2 V j d G l v b j E v Q X J r d X N 6 M S A o M i k v W m 1 p Z W 5 p b 2 5 v I H R 5 c C 5 7 Q n J h b m Q s M 3 0 m c X V v d D s s J n F 1 b 3 Q 7 U 2 V j d G l v b j E v Q X J r d X N 6 M S A o M i k v W m 1 p Z W 5 p b 2 5 v I H R 5 c C 5 7 V 2 9 q Z X f D s 2 R 6 d H d v L D R 9 J n F 1 b 3 Q 7 L C Z x d W 9 0 O 1 N l Y 3 R p b 2 4 x L 0 F y a 3 V z e j E g K D I p L 1 p t a W V u a W 9 u b y B 0 e X A u e 1 B v d 2 l h d C w 1 f S Z x d W 9 0 O y w m c X V v d D t T Z W N 0 a W 9 u M S 9 B c m t 1 c 3 o x I C g y K S 9 a b W l l b m l v b m 8 g d H l w L n t H b W l u Y S w 2 f S Z x d W 9 0 O y w m c X V v d D t T Z W N 0 a W 9 u M S 9 B c m t 1 c 3 o x I C g y K S 9 a b W l l b m l v b m 8 g d H l w L n t N a W F z d G 8 s N 3 0 m c X V v d D s s J n F 1 b 3 Q 7 U 2 V j d G l v b j E v Q X J r d X N 6 M S A o M i k v W m 1 p Z W 5 p b 2 5 v I H R 5 c C 5 7 S 2 9 k I H B v Y 3 p 0 b 3 d 5 L D h 9 J n F 1 b 3 Q 7 L C Z x d W 9 0 O 1 N l Y 3 R p b 2 4 x L 0 F y a 3 V z e j E g K D I p L 1 p t a W V u a W 9 u b y B 0 e X A u e 1 V s a W N h L D l 9 J n F 1 b 3 Q 7 L C Z x d W 9 0 O 1 N l Y 3 R p b 2 4 x L 0 F y a 3 V z e j E g K D I p L 1 p t a W V u a W 9 u b y B 0 e X A u e 0 5 1 b W V y I G R v b X U s M T B 9 J n F 1 b 3 Q 7 L C Z x d W 9 0 O 1 N l Y 3 R p b 2 4 x L 0 F y a 3 V z e j E g K D I p L 1 p t a W V u a W 9 u b y B 0 e X A u e 1 N 6 Z X J v a 2 / F m 8 S H I G d l b 2 d y Y W Z p Y 3 p u Y S w x M X 0 m c X V v d D s s J n F 1 b 3 Q 7 U 2 V j d G l v b j E v Q X J r d X N 6 M S A o M i k v W m 1 p Z W 5 p b 2 5 v I H R 5 c C 5 7 R M W C d W d v x Z v E h y B n Z W 9 n c m F m a W N 6 b m E s M T J 9 J n F 1 b 3 Q 7 L C Z x d W 9 0 O 1 N l Y 3 R p b 2 4 x L 0 F y a 3 V z e j E g K D I p L 1 p t a W V u a W 9 u b y B 0 e X A u e 1 R Z U C B C U k F O R C w x M 3 0 m c X V v d D s s J n F 1 b 3 Q 7 U 2 V j d G l v b j E v Q X J r d X N 6 M S A o M i k v W m 1 p Z W 5 p b 2 5 v I H R 5 c C 5 7 U m 9 k e m F q I H V z x Y J 1 Z 2 k g Z 2 F z d H J v b m 9 t a W N 6 b m V q L D E 0 f S Z x d W 9 0 O y w m c X V v d D t T Z W N 0 a W 9 u M S 9 B c m t 1 c 3 o x I C g y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I p L 1 p t a W V u a W 9 u b y B 0 e X A u e 1 N Q L D B 9 J n F 1 b 3 Q 7 L C Z x d W 9 0 O 1 N l Y 3 R p b 2 4 x L 0 F y a 3 V z e j E g K D I p L 1 p t a W V u a W 9 u b y B 0 e X A u e 0 5 h e n d h L D F 9 J n F 1 b 3 Q 7 L C Z x d W 9 0 O 1 N l Y 3 R p b 2 4 x L 0 F y a 3 V z e j E g K D I p L 1 p t a W V u a W 9 u b y B 0 e X A u e 0 F r d H l 3 b m / F m 8 S H L D J 9 J n F 1 b 3 Q 7 L C Z x d W 9 0 O 1 N l Y 3 R p b 2 4 x L 0 F y a 3 V z e j E g K D I p L 1 p t a W V u a W 9 u b y B 0 e X A u e 0 J y Y W 5 k L D N 9 J n F 1 b 3 Q 7 L C Z x d W 9 0 O 1 N l Y 3 R p b 2 4 x L 0 F y a 3 V z e j E g K D I p L 1 p t a W V u a W 9 u b y B 0 e X A u e 1 d v a m V 3 w 7 N k e n R 3 b y w 0 f S Z x d W 9 0 O y w m c X V v d D t T Z W N 0 a W 9 u M S 9 B c m t 1 c 3 o x I C g y K S 9 a b W l l b m l v b m 8 g d H l w L n t Q b 3 d p Y X Q s N X 0 m c X V v d D s s J n F 1 b 3 Q 7 U 2 V j d G l v b j E v Q X J r d X N 6 M S A o M i k v W m 1 p Z W 5 p b 2 5 v I H R 5 c C 5 7 R 2 1 p b m E s N n 0 m c X V v d D s s J n F 1 b 3 Q 7 U 2 V j d G l v b j E v Q X J r d X N 6 M S A o M i k v W m 1 p Z W 5 p b 2 5 v I H R 5 c C 5 7 T W l h c 3 R v L D d 9 J n F 1 b 3 Q 7 L C Z x d W 9 0 O 1 N l Y 3 R p b 2 4 x L 0 F y a 3 V z e j E g K D I p L 1 p t a W V u a W 9 u b y B 0 e X A u e 0 t v Z C B w b 2 N 6 d G 9 3 e S w 4 f S Z x d W 9 0 O y w m c X V v d D t T Z W N 0 a W 9 u M S 9 B c m t 1 c 3 o x I C g y K S 9 a b W l l b m l v b m 8 g d H l w L n t V b G l j Y S w 5 f S Z x d W 9 0 O y w m c X V v d D t T Z W N 0 a W 9 u M S 9 B c m t 1 c 3 o x I C g y K S 9 a b W l l b m l v b m 8 g d H l w L n t O d W 1 l c i B k b 2 1 1 L D E w f S Z x d W 9 0 O y w m c X V v d D t T Z W N 0 a W 9 u M S 9 B c m t 1 c 3 o x I C g y K S 9 a b W l l b m l v b m 8 g d H l w L n t T e m V y b 2 t v x Z v E h y B n Z W 9 n c m F m a W N 6 b m E s M T F 9 J n F 1 b 3 Q 7 L C Z x d W 9 0 O 1 N l Y 3 R p b 2 4 x L 0 F y a 3 V z e j E g K D I p L 1 p t a W V u a W 9 u b y B 0 e X A u e 0 T F g n V n b 8 W b x I c g Z 2 V v Z 3 J h Z m l j e m 5 h L D E y f S Z x d W 9 0 O y w m c X V v d D t T Z W N 0 a W 9 u M S 9 B c m t 1 c 3 o x I C g y K S 9 a b W l l b m l v b m 8 g d H l w L n t U W V A g Q l J B T k Q s M T N 9 J n F 1 b 3 Q 7 L C Z x d W 9 0 O 1 N l Y 3 R p b 2 4 x L 0 F y a 3 V z e j E g K D I p L 1 p t a W V u a W 9 u b y B 0 e X A u e 1 J v Z H p h a i B 1 c 8 W C d W d p I G d h c 3 R y b 2 5 v b W l j e m 5 l a i w x N H 0 m c X V v d D s s J n F 1 b 3 Q 7 U 2 V j d G l v b j E v Q X J r d X N 6 M S A o M i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I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i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i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I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U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z V D E x O j U y O j M 2 L j g y M T g w N D J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M p L 1 p t a W V u a W 9 u b y B 0 e X A u e 1 N Q L D B 9 J n F 1 b 3 Q 7 L C Z x d W 9 0 O 1 N l Y 3 R p b 2 4 x L 0 F y a 3 V z e j E g K D M p L 1 p t a W V u a W 9 u b y B 0 e X A u e 0 5 h e n d h L D F 9 J n F 1 b 3 Q 7 L C Z x d W 9 0 O 1 N l Y 3 R p b 2 4 x L 0 F y a 3 V z e j E g K D M p L 1 p t a W V u a W 9 u b y B 0 e X A u e 0 F r d H l 3 b m / F m 8 S H L D J 9 J n F 1 b 3 Q 7 L C Z x d W 9 0 O 1 N l Y 3 R p b 2 4 x L 0 F y a 3 V z e j E g K D M p L 1 p t a W V u a W 9 u b y B 0 e X A u e 0 J y Y W 5 k L D N 9 J n F 1 b 3 Q 7 L C Z x d W 9 0 O 1 N l Y 3 R p b 2 4 x L 0 F y a 3 V z e j E g K D M p L 1 p t a W V u a W 9 u b y B 0 e X A u e 1 d v a m V 3 w 7 N k e n R 3 b y w 0 f S Z x d W 9 0 O y w m c X V v d D t T Z W N 0 a W 9 u M S 9 B c m t 1 c 3 o x I C g z K S 9 a b W l l b m l v b m 8 g d H l w L n t Q b 3 d p Y X Q s N X 0 m c X V v d D s s J n F 1 b 3 Q 7 U 2 V j d G l v b j E v Q X J r d X N 6 M S A o M y k v W m 1 p Z W 5 p b 2 5 v I H R 5 c C 5 7 R 2 1 p b m E s N n 0 m c X V v d D s s J n F 1 b 3 Q 7 U 2 V j d G l v b j E v Q X J r d X N 6 M S A o M y k v W m 1 p Z W 5 p b 2 5 v I H R 5 c C 5 7 T W l h c 3 R v L D d 9 J n F 1 b 3 Q 7 L C Z x d W 9 0 O 1 N l Y 3 R p b 2 4 x L 0 F y a 3 V z e j E g K D M p L 1 p t a W V u a W 9 u b y B 0 e X A u e 0 t v Z C B w b 2 N 6 d G 9 3 e S w 4 f S Z x d W 9 0 O y w m c X V v d D t T Z W N 0 a W 9 u M S 9 B c m t 1 c 3 o x I C g z K S 9 a b W l l b m l v b m 8 g d H l w L n t V b G l j Y S w 5 f S Z x d W 9 0 O y w m c X V v d D t T Z W N 0 a W 9 u M S 9 B c m t 1 c 3 o x I C g z K S 9 a b W l l b m l v b m 8 g d H l w L n t O d W 1 l c i B k b 2 1 1 L D E w f S Z x d W 9 0 O y w m c X V v d D t T Z W N 0 a W 9 u M S 9 B c m t 1 c 3 o x I C g z K S 9 a b W l l b m l v b m 8 g d H l w L n t T e m V y b 2 t v x Z v E h y B n Z W 9 n c m F m a W N 6 b m E s M T F 9 J n F 1 b 3 Q 7 L C Z x d W 9 0 O 1 N l Y 3 R p b 2 4 x L 0 F y a 3 V z e j E g K D M p L 1 p t a W V u a W 9 u b y B 0 e X A u e 0 T F g n V n b 8 W b x I c g Z 2 V v Z 3 J h Z m l j e m 5 h L D E y f S Z x d W 9 0 O y w m c X V v d D t T Z W N 0 a W 9 u M S 9 B c m t 1 c 3 o x I C g z K S 9 a b W l l b m l v b m 8 g d H l w L n t U W V A g Q l J B T k Q s M T N 9 J n F 1 b 3 Q 7 L C Z x d W 9 0 O 1 N l Y 3 R p b 2 4 x L 0 F y a 3 V z e j E g K D M p L 1 p t a W V u a W 9 u b y B 0 e X A u e 1 J v Z H p h a i B 1 c 8 W C d W d p I G d h c 3 R y b 2 5 v b W l j e m 5 l a i w x N H 0 m c X V v d D s s J n F 1 b 3 Q 7 U 2 V j d G l v b j E v Q X J r d X N 6 M S A o M y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z K S 9 a b W l l b m l v b m 8 g d H l w L n t T U C w w f S Z x d W 9 0 O y w m c X V v d D t T Z W N 0 a W 9 u M S 9 B c m t 1 c 3 o x I C g z K S 9 a b W l l b m l v b m 8 g d H l w L n t O Y X p 3 Y S w x f S Z x d W 9 0 O y w m c X V v d D t T Z W N 0 a W 9 u M S 9 B c m t 1 c 3 o x I C g z K S 9 a b W l l b m l v b m 8 g d H l w L n t B a 3 R 5 d 2 5 v x Z v E h y w y f S Z x d W 9 0 O y w m c X V v d D t T Z W N 0 a W 9 u M S 9 B c m t 1 c 3 o x I C g z K S 9 a b W l l b m l v b m 8 g d H l w L n t C c m F u Z C w z f S Z x d W 9 0 O y w m c X V v d D t T Z W N 0 a W 9 u M S 9 B c m t 1 c 3 o x I C g z K S 9 a b W l l b m l v b m 8 g d H l w L n t X b 2 p l d 8 O z Z H p 0 d 2 8 s N H 0 m c X V v d D s s J n F 1 b 3 Q 7 U 2 V j d G l v b j E v Q X J r d X N 6 M S A o M y k v W m 1 p Z W 5 p b 2 5 v I H R 5 c C 5 7 U G 9 3 a W F 0 L D V 9 J n F 1 b 3 Q 7 L C Z x d W 9 0 O 1 N l Y 3 R p b 2 4 x L 0 F y a 3 V z e j E g K D M p L 1 p t a W V u a W 9 u b y B 0 e X A u e 0 d t a W 5 h L D Z 9 J n F 1 b 3 Q 7 L C Z x d W 9 0 O 1 N l Y 3 R p b 2 4 x L 0 F y a 3 V z e j E g K D M p L 1 p t a W V u a W 9 u b y B 0 e X A u e 0 1 p Y X N 0 b y w 3 f S Z x d W 9 0 O y w m c X V v d D t T Z W N 0 a W 9 u M S 9 B c m t 1 c 3 o x I C g z K S 9 a b W l l b m l v b m 8 g d H l w L n t L b 2 Q g c G 9 j e n R v d 3 k s O H 0 m c X V v d D s s J n F 1 b 3 Q 7 U 2 V j d G l v b j E v Q X J r d X N 6 M S A o M y k v W m 1 p Z W 5 p b 2 5 v I H R 5 c C 5 7 V W x p Y 2 E s O X 0 m c X V v d D s s J n F 1 b 3 Q 7 U 2 V j d G l v b j E v Q X J r d X N 6 M S A o M y k v W m 1 p Z W 5 p b 2 5 v I H R 5 c C 5 7 T n V t Z X I g Z G 9 t d S w x M H 0 m c X V v d D s s J n F 1 b 3 Q 7 U 2 V j d G l v b j E v Q X J r d X N 6 M S A o M y k v W m 1 p Z W 5 p b 2 5 v I H R 5 c C 5 7 U 3 p l c m 9 r b 8 W b x I c g Z 2 V v Z 3 J h Z m l j e m 5 h L D E x f S Z x d W 9 0 O y w m c X V v d D t T Z W N 0 a W 9 u M S 9 B c m t 1 c 3 o x I C g z K S 9 a b W l l b m l v b m 8 g d H l w L n t E x Y J 1 Z 2 / F m 8 S H I G d l b 2 d y Y W Z p Y 3 p u Y S w x M n 0 m c X V v d D s s J n F 1 b 3 Q 7 U 2 V j d G l v b j E v Q X J r d X N 6 M S A o M y k v W m 1 p Z W 5 p b 2 5 v I H R 5 c C 5 7 V F l Q I E J S Q U 5 E L D E z f S Z x d W 9 0 O y w m c X V v d D t T Z W N 0 a W 9 u M S 9 B c m t 1 c 3 o x I C g z K S 9 a b W l l b m l v b m 8 g d H l w L n t S b 2 R 6 Y W o g d X P F g n V n a S B n Y X N 0 c m 9 u b 2 1 p Y 3 p u Z W o s M T R 9 J n F 1 b 3 Q 7 L C Z x d W 9 0 O 1 N l Y 3 R p b 2 4 x L 0 F y a 3 V z e j E g K D M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z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M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M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z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4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T o 1 N T o y N C 4 4 M D I z O T Y 2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0 K S 9 a b W l l b m l v b m 8 g d H l w L n t T U C w w f S Z x d W 9 0 O y w m c X V v d D t T Z W N 0 a W 9 u M S 9 B c m t 1 c 3 o x I C g 0 K S 9 a b W l l b m l v b m 8 g d H l w L n t O Y X p 3 Y S w x f S Z x d W 9 0 O y w m c X V v d D t T Z W N 0 a W 9 u M S 9 B c m t 1 c 3 o x I C g 0 K S 9 a b W l l b m l v b m 8 g d H l w L n t B a 3 R 5 d 2 5 v x Z v E h y w y f S Z x d W 9 0 O y w m c X V v d D t T Z W N 0 a W 9 u M S 9 B c m t 1 c 3 o x I C g 0 K S 9 a b W l l b m l v b m 8 g d H l w L n t C c m F u Z C w z f S Z x d W 9 0 O y w m c X V v d D t T Z W N 0 a W 9 u M S 9 B c m t 1 c 3 o x I C g 0 K S 9 a b W l l b m l v b m 8 g d H l w L n t X b 2 p l d 8 O z Z H p 0 d 2 8 s N H 0 m c X V v d D s s J n F 1 b 3 Q 7 U 2 V j d G l v b j E v Q X J r d X N 6 M S A o N C k v W m 1 p Z W 5 p b 2 5 v I H R 5 c C 5 7 U G 9 3 a W F 0 L D V 9 J n F 1 b 3 Q 7 L C Z x d W 9 0 O 1 N l Y 3 R p b 2 4 x L 0 F y a 3 V z e j E g K D Q p L 1 p t a W V u a W 9 u b y B 0 e X A u e 0 d t a W 5 h L D Z 9 J n F 1 b 3 Q 7 L C Z x d W 9 0 O 1 N l Y 3 R p b 2 4 x L 0 F y a 3 V z e j E g K D Q p L 1 p t a W V u a W 9 u b y B 0 e X A u e 0 1 p Y X N 0 b y w 3 f S Z x d W 9 0 O y w m c X V v d D t T Z W N 0 a W 9 u M S 9 B c m t 1 c 3 o x I C g 0 K S 9 a b W l l b m l v b m 8 g d H l w L n t L b 2 Q g c G 9 j e n R v d 3 k s O H 0 m c X V v d D s s J n F 1 b 3 Q 7 U 2 V j d G l v b j E v Q X J r d X N 6 M S A o N C k v W m 1 p Z W 5 p b 2 5 v I H R 5 c C 5 7 V W x p Y 2 E s O X 0 m c X V v d D s s J n F 1 b 3 Q 7 U 2 V j d G l v b j E v Q X J r d X N 6 M S A o N C k v W m 1 p Z W 5 p b 2 5 v I H R 5 c C 5 7 T n V t Z X I g Z G 9 t d S w x M H 0 m c X V v d D s s J n F 1 b 3 Q 7 U 2 V j d G l v b j E v Q X J r d X N 6 M S A o N C k v W m 1 p Z W 5 p b 2 5 v I H R 5 c C 5 7 U 3 p l c m 9 r b 8 W b x I c g Z 2 V v Z 3 J h Z m l j e m 5 h L D E x f S Z x d W 9 0 O y w m c X V v d D t T Z W N 0 a W 9 u M S 9 B c m t 1 c 3 o x I C g 0 K S 9 a b W l l b m l v b m 8 g d H l w L n t E x Y J 1 Z 2 / F m 8 S H I G d l b 2 d y Y W Z p Y 3 p u Y S w x M n 0 m c X V v d D s s J n F 1 b 3 Q 7 U 2 V j d G l v b j E v Q X J r d X N 6 M S A o N C k v W m 1 p Z W 5 p b 2 5 v I H R 5 c C 5 7 V F l Q I E J S Q U 5 E L D E z f S Z x d W 9 0 O y w m c X V v d D t T Z W N 0 a W 9 u M S 9 B c m t 1 c 3 o x I C g 0 K S 9 a b W l l b m l v b m 8 g d H l w L n t S b 2 R 6 Y W o g d X P F g n V n a S B n Y X N 0 c m 9 u b 2 1 p Y 3 p u Z W o s M T R 9 J n F 1 b 3 Q 7 L C Z x d W 9 0 O 1 N l Y 3 R p b 2 4 x L 0 F y a 3 V z e j E g K D Q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N C k v W m 1 p Z W 5 p b 2 5 v I H R 5 c C 5 7 U 1 A s M H 0 m c X V v d D s s J n F 1 b 3 Q 7 U 2 V j d G l v b j E v Q X J r d X N 6 M S A o N C k v W m 1 p Z W 5 p b 2 5 v I H R 5 c C 5 7 T m F 6 d 2 E s M X 0 m c X V v d D s s J n F 1 b 3 Q 7 U 2 V j d G l v b j E v Q X J r d X N 6 M S A o N C k v W m 1 p Z W 5 p b 2 5 v I H R 5 c C 5 7 Q W t 0 e X d u b 8 W b x I c s M n 0 m c X V v d D s s J n F 1 b 3 Q 7 U 2 V j d G l v b j E v Q X J r d X N 6 M S A o N C k v W m 1 p Z W 5 p b 2 5 v I H R 5 c C 5 7 Q n J h b m Q s M 3 0 m c X V v d D s s J n F 1 b 3 Q 7 U 2 V j d G l v b j E v Q X J r d X N 6 M S A o N C k v W m 1 p Z W 5 p b 2 5 v I H R 5 c C 5 7 V 2 9 q Z X f D s 2 R 6 d H d v L D R 9 J n F 1 b 3 Q 7 L C Z x d W 9 0 O 1 N l Y 3 R p b 2 4 x L 0 F y a 3 V z e j E g K D Q p L 1 p t a W V u a W 9 u b y B 0 e X A u e 1 B v d 2 l h d C w 1 f S Z x d W 9 0 O y w m c X V v d D t T Z W N 0 a W 9 u M S 9 B c m t 1 c 3 o x I C g 0 K S 9 a b W l l b m l v b m 8 g d H l w L n t H b W l u Y S w 2 f S Z x d W 9 0 O y w m c X V v d D t T Z W N 0 a W 9 u M S 9 B c m t 1 c 3 o x I C g 0 K S 9 a b W l l b m l v b m 8 g d H l w L n t N a W F z d G 8 s N 3 0 m c X V v d D s s J n F 1 b 3 Q 7 U 2 V j d G l v b j E v Q X J r d X N 6 M S A o N C k v W m 1 p Z W 5 p b 2 5 v I H R 5 c C 5 7 S 2 9 k I H B v Y 3 p 0 b 3 d 5 L D h 9 J n F 1 b 3 Q 7 L C Z x d W 9 0 O 1 N l Y 3 R p b 2 4 x L 0 F y a 3 V z e j E g K D Q p L 1 p t a W V u a W 9 u b y B 0 e X A u e 1 V s a W N h L D l 9 J n F 1 b 3 Q 7 L C Z x d W 9 0 O 1 N l Y 3 R p b 2 4 x L 0 F y a 3 V z e j E g K D Q p L 1 p t a W V u a W 9 u b y B 0 e X A u e 0 5 1 b W V y I G R v b X U s M T B 9 J n F 1 b 3 Q 7 L C Z x d W 9 0 O 1 N l Y 3 R p b 2 4 x L 0 F y a 3 V z e j E g K D Q p L 1 p t a W V u a W 9 u b y B 0 e X A u e 1 N 6 Z X J v a 2 / F m 8 S H I G d l b 2 d y Y W Z p Y 3 p u Y S w x M X 0 m c X V v d D s s J n F 1 b 3 Q 7 U 2 V j d G l v b j E v Q X J r d X N 6 M S A o N C k v W m 1 p Z W 5 p b 2 5 v I H R 5 c C 5 7 R M W C d W d v x Z v E h y B n Z W 9 n c m F m a W N 6 b m E s M T J 9 J n F 1 b 3 Q 7 L C Z x d W 9 0 O 1 N l Y 3 R p b 2 4 x L 0 F y a 3 V z e j E g K D Q p L 1 p t a W V u a W 9 u b y B 0 e X A u e 1 R Z U C B C U k F O R C w x M 3 0 m c X V v d D s s J n F 1 b 3 Q 7 U 2 V j d G l v b j E v Q X J r d X N 6 M S A o N C k v W m 1 p Z W 5 p b 2 5 v I H R 5 c C 5 7 U m 9 k e m F q I H V z x Y J 1 Z 2 k g Z 2 F z d H J v b m 9 t a W N 6 b m V q L D E 0 f S Z x d W 9 0 O y w m c X V v d D t T Z W N 0 a W 9 u M S 9 B c m t 1 c 3 o x I C g 0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N C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0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0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C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O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Y 6 M D I 6 M z E u N D Q 4 O T Q 5 M l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N S k v W m 1 p Z W 5 p b 2 5 v I H R 5 c C 5 7 U 1 A s M H 0 m c X V v d D s s J n F 1 b 3 Q 7 U 2 V j d G l v b j E v Q X J r d X N 6 M S A o N S k v W m 1 p Z W 5 p b 2 5 v I H R 5 c C 5 7 T m F 6 d 2 E s M X 0 m c X V v d D s s J n F 1 b 3 Q 7 U 2 V j d G l v b j E v Q X J r d X N 6 M S A o N S k v W m 1 p Z W 5 p b 2 5 v I H R 5 c C 5 7 Q W t 0 e X d u b 8 W b x I c s M n 0 m c X V v d D s s J n F 1 b 3 Q 7 U 2 V j d G l v b j E v Q X J r d X N 6 M S A o N S k v W m 1 p Z W 5 p b 2 5 v I H R 5 c C 5 7 Q n J h b m Q s M 3 0 m c X V v d D s s J n F 1 b 3 Q 7 U 2 V j d G l v b j E v Q X J r d X N 6 M S A o N S k v W m 1 p Z W 5 p b 2 5 v I H R 5 c C 5 7 V 2 9 q Z X f D s 2 R 6 d H d v L D R 9 J n F 1 b 3 Q 7 L C Z x d W 9 0 O 1 N l Y 3 R p b 2 4 x L 0 F y a 3 V z e j E g K D U p L 1 p t a W V u a W 9 u b y B 0 e X A u e 1 B v d 2 l h d C w 1 f S Z x d W 9 0 O y w m c X V v d D t T Z W N 0 a W 9 u M S 9 B c m t 1 c 3 o x I C g 1 K S 9 a b W l l b m l v b m 8 g d H l w L n t H b W l u Y S w 2 f S Z x d W 9 0 O y w m c X V v d D t T Z W N 0 a W 9 u M S 9 B c m t 1 c 3 o x I C g 1 K S 9 a b W l l b m l v b m 8 g d H l w L n t N a W F z d G 8 s N 3 0 m c X V v d D s s J n F 1 b 3 Q 7 U 2 V j d G l v b j E v Q X J r d X N 6 M S A o N S k v W m 1 p Z W 5 p b 2 5 v I H R 5 c C 5 7 S 2 9 k I H B v Y 3 p 0 b 3 d 5 L D h 9 J n F 1 b 3 Q 7 L C Z x d W 9 0 O 1 N l Y 3 R p b 2 4 x L 0 F y a 3 V z e j E g K D U p L 1 p t a W V u a W 9 u b y B 0 e X A u e 1 V s a W N h L D l 9 J n F 1 b 3 Q 7 L C Z x d W 9 0 O 1 N l Y 3 R p b 2 4 x L 0 F y a 3 V z e j E g K D U p L 1 p t a W V u a W 9 u b y B 0 e X A u e 0 5 1 b W V y I G R v b X U s M T B 9 J n F 1 b 3 Q 7 L C Z x d W 9 0 O 1 N l Y 3 R p b 2 4 x L 0 F y a 3 V z e j E g K D U p L 1 p t a W V u a W 9 u b y B 0 e X A u e 1 N 6 Z X J v a 2 / F m 8 S H I G d l b 2 d y Y W Z p Y 3 p u Y S w x M X 0 m c X V v d D s s J n F 1 b 3 Q 7 U 2 V j d G l v b j E v Q X J r d X N 6 M S A o N S k v W m 1 p Z W 5 p b 2 5 v I H R 5 c C 5 7 R M W C d W d v x Z v E h y B n Z W 9 n c m F m a W N 6 b m E s M T J 9 J n F 1 b 3 Q 7 L C Z x d W 9 0 O 1 N l Y 3 R p b 2 4 x L 0 F y a 3 V z e j E g K D U p L 1 p t a W V u a W 9 u b y B 0 e X A u e 1 R Z U C B C U k F O R C w x M 3 0 m c X V v d D s s J n F 1 b 3 Q 7 U 2 V j d G l v b j E v Q X J r d X N 6 M S A o N S k v W m 1 p Z W 5 p b 2 5 v I H R 5 c C 5 7 U m 9 k e m F q I H V z x Y J 1 Z 2 k g Z 2 F z d H J v b m 9 t a W N 6 b m V q L D E 0 f S Z x d W 9 0 O y w m c X V v d D t T Z W N 0 a W 9 u M S 9 B c m t 1 c 3 o x I C g 1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U p L 1 p t a W V u a W 9 u b y B 0 e X A u e 1 N Q L D B 9 J n F 1 b 3 Q 7 L C Z x d W 9 0 O 1 N l Y 3 R p b 2 4 x L 0 F y a 3 V z e j E g K D U p L 1 p t a W V u a W 9 u b y B 0 e X A u e 0 5 h e n d h L D F 9 J n F 1 b 3 Q 7 L C Z x d W 9 0 O 1 N l Y 3 R p b 2 4 x L 0 F y a 3 V z e j E g K D U p L 1 p t a W V u a W 9 u b y B 0 e X A u e 0 F r d H l 3 b m / F m 8 S H L D J 9 J n F 1 b 3 Q 7 L C Z x d W 9 0 O 1 N l Y 3 R p b 2 4 x L 0 F y a 3 V z e j E g K D U p L 1 p t a W V u a W 9 u b y B 0 e X A u e 0 J y Y W 5 k L D N 9 J n F 1 b 3 Q 7 L C Z x d W 9 0 O 1 N l Y 3 R p b 2 4 x L 0 F y a 3 V z e j E g K D U p L 1 p t a W V u a W 9 u b y B 0 e X A u e 1 d v a m V 3 w 7 N k e n R 3 b y w 0 f S Z x d W 9 0 O y w m c X V v d D t T Z W N 0 a W 9 u M S 9 B c m t 1 c 3 o x I C g 1 K S 9 a b W l l b m l v b m 8 g d H l w L n t Q b 3 d p Y X Q s N X 0 m c X V v d D s s J n F 1 b 3 Q 7 U 2 V j d G l v b j E v Q X J r d X N 6 M S A o N S k v W m 1 p Z W 5 p b 2 5 v I H R 5 c C 5 7 R 2 1 p b m E s N n 0 m c X V v d D s s J n F 1 b 3 Q 7 U 2 V j d G l v b j E v Q X J r d X N 6 M S A o N S k v W m 1 p Z W 5 p b 2 5 v I H R 5 c C 5 7 T W l h c 3 R v L D d 9 J n F 1 b 3 Q 7 L C Z x d W 9 0 O 1 N l Y 3 R p b 2 4 x L 0 F y a 3 V z e j E g K D U p L 1 p t a W V u a W 9 u b y B 0 e X A u e 0 t v Z C B w b 2 N 6 d G 9 3 e S w 4 f S Z x d W 9 0 O y w m c X V v d D t T Z W N 0 a W 9 u M S 9 B c m t 1 c 3 o x I C g 1 K S 9 a b W l l b m l v b m 8 g d H l w L n t V b G l j Y S w 5 f S Z x d W 9 0 O y w m c X V v d D t T Z W N 0 a W 9 u M S 9 B c m t 1 c 3 o x I C g 1 K S 9 a b W l l b m l v b m 8 g d H l w L n t O d W 1 l c i B k b 2 1 1 L D E w f S Z x d W 9 0 O y w m c X V v d D t T Z W N 0 a W 9 u M S 9 B c m t 1 c 3 o x I C g 1 K S 9 a b W l l b m l v b m 8 g d H l w L n t T e m V y b 2 t v x Z v E h y B n Z W 9 n c m F m a W N 6 b m E s M T F 9 J n F 1 b 3 Q 7 L C Z x d W 9 0 O 1 N l Y 3 R p b 2 4 x L 0 F y a 3 V z e j E g K D U p L 1 p t a W V u a W 9 u b y B 0 e X A u e 0 T F g n V n b 8 W b x I c g Z 2 V v Z 3 J h Z m l j e m 5 h L D E y f S Z x d W 9 0 O y w m c X V v d D t T Z W N 0 a W 9 u M S 9 B c m t 1 c 3 o x I C g 1 K S 9 a b W l l b m l v b m 8 g d H l w L n t U W V A g Q l J B T k Q s M T N 9 J n F 1 b 3 Q 7 L C Z x d W 9 0 O 1 N l Y 3 R p b 2 4 x L 0 F y a 3 V z e j E g K D U p L 1 p t a W V u a W 9 u b y B 0 e X A u e 1 J v Z H p h a i B 1 c 8 W C d W d p I G d h c 3 R y b 2 5 v b W l j e m 5 l a i w x N H 0 m c X V v d D s s J n F 1 b 3 Q 7 U 2 V j d G l v b j E v Q X J r d X N 6 M S A o N S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U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S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S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U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U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A 2 O j U w L j I 3 N D g 4 N z d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Y p L 1 p t a W V u a W 9 u b y B 0 e X A u e 1 N Q L D B 9 J n F 1 b 3 Q 7 L C Z x d W 9 0 O 1 N l Y 3 R p b 2 4 x L 0 F y a 3 V z e j E g K D Y p L 1 p t a W V u a W 9 u b y B 0 e X A u e 0 5 h e n d h L D F 9 J n F 1 b 3 Q 7 L C Z x d W 9 0 O 1 N l Y 3 R p b 2 4 x L 0 F y a 3 V z e j E g K D Y p L 1 p t a W V u a W 9 u b y B 0 e X A u e 0 F r d H l 3 b m / F m 8 S H L D J 9 J n F 1 b 3 Q 7 L C Z x d W 9 0 O 1 N l Y 3 R p b 2 4 x L 0 F y a 3 V z e j E g K D Y p L 1 p t a W V u a W 9 u b y B 0 e X A u e 0 J y Y W 5 k L D N 9 J n F 1 b 3 Q 7 L C Z x d W 9 0 O 1 N l Y 3 R p b 2 4 x L 0 F y a 3 V z e j E g K D Y p L 1 p t a W V u a W 9 u b y B 0 e X A u e 1 d v a m V 3 w 7 N k e n R 3 b y w 0 f S Z x d W 9 0 O y w m c X V v d D t T Z W N 0 a W 9 u M S 9 B c m t 1 c 3 o x I C g 2 K S 9 a b W l l b m l v b m 8 g d H l w L n t Q b 3 d p Y X Q s N X 0 m c X V v d D s s J n F 1 b 3 Q 7 U 2 V j d G l v b j E v Q X J r d X N 6 M S A o N i k v W m 1 p Z W 5 p b 2 5 v I H R 5 c C 5 7 R 2 1 p b m E s N n 0 m c X V v d D s s J n F 1 b 3 Q 7 U 2 V j d G l v b j E v Q X J r d X N 6 M S A o N i k v W m 1 p Z W 5 p b 2 5 v I H R 5 c C 5 7 T W l h c 3 R v L D d 9 J n F 1 b 3 Q 7 L C Z x d W 9 0 O 1 N l Y 3 R p b 2 4 x L 0 F y a 3 V z e j E g K D Y p L 1 p t a W V u a W 9 u b y B 0 e X A u e 0 t v Z C B w b 2 N 6 d G 9 3 e S w 4 f S Z x d W 9 0 O y w m c X V v d D t T Z W N 0 a W 9 u M S 9 B c m t 1 c 3 o x I C g 2 K S 9 a b W l l b m l v b m 8 g d H l w L n t V b G l j Y S w 5 f S Z x d W 9 0 O y w m c X V v d D t T Z W N 0 a W 9 u M S 9 B c m t 1 c 3 o x I C g 2 K S 9 a b W l l b m l v b m 8 g d H l w L n t O d W 1 l c i B k b 2 1 1 L D E w f S Z x d W 9 0 O y w m c X V v d D t T Z W N 0 a W 9 u M S 9 B c m t 1 c 3 o x I C g 2 K S 9 a b W l l b m l v b m 8 g d H l w L n t T e m V y b 2 t v x Z v E h y B n Z W 9 n c m F m a W N 6 b m E s M T F 9 J n F 1 b 3 Q 7 L C Z x d W 9 0 O 1 N l Y 3 R p b 2 4 x L 0 F y a 3 V z e j E g K D Y p L 1 p t a W V u a W 9 u b y B 0 e X A u e 0 T F g n V n b 8 W b x I c g Z 2 V v Z 3 J h Z m l j e m 5 h L D E y f S Z x d W 9 0 O y w m c X V v d D t T Z W N 0 a W 9 u M S 9 B c m t 1 c 3 o x I C g 2 K S 9 a b W l l b m l v b m 8 g d H l w L n t U W V A g Q l J B T k Q s M T N 9 J n F 1 b 3 Q 7 L C Z x d W 9 0 O 1 N l Y 3 R p b 2 4 x L 0 F y a 3 V z e j E g K D Y p L 1 p t a W V u a W 9 u b y B 0 e X A u e 1 J v Z H p h a i B 1 c 8 W C d W d p I G d h c 3 R y b 2 5 v b W l j e m 5 l a i w x N H 0 m c X V v d D s s J n F 1 b 3 Q 7 U 2 V j d G l v b j E v Q X J r d X N 6 M S A o N i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2 K S 9 a b W l l b m l v b m 8 g d H l w L n t T U C w w f S Z x d W 9 0 O y w m c X V v d D t T Z W N 0 a W 9 u M S 9 B c m t 1 c 3 o x I C g 2 K S 9 a b W l l b m l v b m 8 g d H l w L n t O Y X p 3 Y S w x f S Z x d W 9 0 O y w m c X V v d D t T Z W N 0 a W 9 u M S 9 B c m t 1 c 3 o x I C g 2 K S 9 a b W l l b m l v b m 8 g d H l w L n t B a 3 R 5 d 2 5 v x Z v E h y w y f S Z x d W 9 0 O y w m c X V v d D t T Z W N 0 a W 9 u M S 9 B c m t 1 c 3 o x I C g 2 K S 9 a b W l l b m l v b m 8 g d H l w L n t C c m F u Z C w z f S Z x d W 9 0 O y w m c X V v d D t T Z W N 0 a W 9 u M S 9 B c m t 1 c 3 o x I C g 2 K S 9 a b W l l b m l v b m 8 g d H l w L n t X b 2 p l d 8 O z Z H p 0 d 2 8 s N H 0 m c X V v d D s s J n F 1 b 3 Q 7 U 2 V j d G l v b j E v Q X J r d X N 6 M S A o N i k v W m 1 p Z W 5 p b 2 5 v I H R 5 c C 5 7 U G 9 3 a W F 0 L D V 9 J n F 1 b 3 Q 7 L C Z x d W 9 0 O 1 N l Y 3 R p b 2 4 x L 0 F y a 3 V z e j E g K D Y p L 1 p t a W V u a W 9 u b y B 0 e X A u e 0 d t a W 5 h L D Z 9 J n F 1 b 3 Q 7 L C Z x d W 9 0 O 1 N l Y 3 R p b 2 4 x L 0 F y a 3 V z e j E g K D Y p L 1 p t a W V u a W 9 u b y B 0 e X A u e 0 1 p Y X N 0 b y w 3 f S Z x d W 9 0 O y w m c X V v d D t T Z W N 0 a W 9 u M S 9 B c m t 1 c 3 o x I C g 2 K S 9 a b W l l b m l v b m 8 g d H l w L n t L b 2 Q g c G 9 j e n R v d 3 k s O H 0 m c X V v d D s s J n F 1 b 3 Q 7 U 2 V j d G l v b j E v Q X J r d X N 6 M S A o N i k v W m 1 p Z W 5 p b 2 5 v I H R 5 c C 5 7 V W x p Y 2 E s O X 0 m c X V v d D s s J n F 1 b 3 Q 7 U 2 V j d G l v b j E v Q X J r d X N 6 M S A o N i k v W m 1 p Z W 5 p b 2 5 v I H R 5 c C 5 7 T n V t Z X I g Z G 9 t d S w x M H 0 m c X V v d D s s J n F 1 b 3 Q 7 U 2 V j d G l v b j E v Q X J r d X N 6 M S A o N i k v W m 1 p Z W 5 p b 2 5 v I H R 5 c C 5 7 U 3 p l c m 9 r b 8 W b x I c g Z 2 V v Z 3 J h Z m l j e m 5 h L D E x f S Z x d W 9 0 O y w m c X V v d D t T Z W N 0 a W 9 u M S 9 B c m t 1 c 3 o x I C g 2 K S 9 a b W l l b m l v b m 8 g d H l w L n t E x Y J 1 Z 2 / F m 8 S H I G d l b 2 d y Y W Z p Y 3 p u Y S w x M n 0 m c X V v d D s s J n F 1 b 3 Q 7 U 2 V j d G l v b j E v Q X J r d X N 6 M S A o N i k v W m 1 p Z W 5 p b 2 5 v I H R 5 c C 5 7 V F l Q I E J S Q U 5 E L D E z f S Z x d W 9 0 O y w m c X V v d D t T Z W N 0 a W 9 u M S 9 B c m t 1 c 3 o x I C g 2 K S 9 a b W l l b m l v b m 8 g d H l w L n t S b 2 R 6 Y W o g d X P F g n V n a S B n Y X N 0 c m 9 u b 2 1 p Y 3 p u Z W o s M T R 9 J n F 1 b 3 Q 7 L C Z x d W 9 0 O 1 N l Y 3 R p b 2 4 x L 0 F y a 3 V z e j E g K D Y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2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Y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Y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2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2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x M D o x N i 4 z O T c 0 M T c 2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3 K S 9 a b W l l b m l v b m 8 g d H l w L n t T U C w w f S Z x d W 9 0 O y w m c X V v d D t T Z W N 0 a W 9 u M S 9 B c m t 1 c 3 o x I C g 3 K S 9 a b W l l b m l v b m 8 g d H l w L n t O Y X p 3 Y S w x f S Z x d W 9 0 O y w m c X V v d D t T Z W N 0 a W 9 u M S 9 B c m t 1 c 3 o x I C g 3 K S 9 a b W l l b m l v b m 8 g d H l w L n t B a 3 R 5 d 2 5 v x Z v E h y w y f S Z x d W 9 0 O y w m c X V v d D t T Z W N 0 a W 9 u M S 9 B c m t 1 c 3 o x I C g 3 K S 9 a b W l l b m l v b m 8 g d H l w L n t C c m F u Z C w z f S Z x d W 9 0 O y w m c X V v d D t T Z W N 0 a W 9 u M S 9 B c m t 1 c 3 o x I C g 3 K S 9 a b W l l b m l v b m 8 g d H l w L n t X b 2 p l d 8 O z Z H p 0 d 2 8 s N H 0 m c X V v d D s s J n F 1 b 3 Q 7 U 2 V j d G l v b j E v Q X J r d X N 6 M S A o N y k v W m 1 p Z W 5 p b 2 5 v I H R 5 c C 5 7 U G 9 3 a W F 0 L D V 9 J n F 1 b 3 Q 7 L C Z x d W 9 0 O 1 N l Y 3 R p b 2 4 x L 0 F y a 3 V z e j E g K D c p L 1 p t a W V u a W 9 u b y B 0 e X A u e 0 d t a W 5 h L D Z 9 J n F 1 b 3 Q 7 L C Z x d W 9 0 O 1 N l Y 3 R p b 2 4 x L 0 F y a 3 V z e j E g K D c p L 1 p t a W V u a W 9 u b y B 0 e X A u e 0 1 p Y X N 0 b y w 3 f S Z x d W 9 0 O y w m c X V v d D t T Z W N 0 a W 9 u M S 9 B c m t 1 c 3 o x I C g 3 K S 9 a b W l l b m l v b m 8 g d H l w L n t L b 2 Q g c G 9 j e n R v d 3 k s O H 0 m c X V v d D s s J n F 1 b 3 Q 7 U 2 V j d G l v b j E v Q X J r d X N 6 M S A o N y k v W m 1 p Z W 5 p b 2 5 v I H R 5 c C 5 7 V W x p Y 2 E s O X 0 m c X V v d D s s J n F 1 b 3 Q 7 U 2 V j d G l v b j E v Q X J r d X N 6 M S A o N y k v W m 1 p Z W 5 p b 2 5 v I H R 5 c C 5 7 T n V t Z X I g Z G 9 t d S w x M H 0 m c X V v d D s s J n F 1 b 3 Q 7 U 2 V j d G l v b j E v Q X J r d X N 6 M S A o N y k v W m 1 p Z W 5 p b 2 5 v I H R 5 c C 5 7 U 3 p l c m 9 r b 8 W b x I c g Z 2 V v Z 3 J h Z m l j e m 5 h L D E x f S Z x d W 9 0 O y w m c X V v d D t T Z W N 0 a W 9 u M S 9 B c m t 1 c 3 o x I C g 3 K S 9 a b W l l b m l v b m 8 g d H l w L n t E x Y J 1 Z 2 / F m 8 S H I G d l b 2 d y Y W Z p Y 3 p u Y S w x M n 0 m c X V v d D s s J n F 1 b 3 Q 7 U 2 V j d G l v b j E v Q X J r d X N 6 M S A o N y k v W m 1 p Z W 5 p b 2 5 v I H R 5 c C 5 7 V F l Q I E J S Q U 5 E L D E z f S Z x d W 9 0 O y w m c X V v d D t T Z W N 0 a W 9 u M S 9 B c m t 1 c 3 o x I C g 3 K S 9 a b W l l b m l v b m 8 g d H l w L n t S b 2 R 6 Y W o g d X P F g n V n a S B n Y X N 0 c m 9 u b 2 1 p Y 3 p u Z W o s M T R 9 J n F 1 b 3 Q 7 L C Z x d W 9 0 O 1 N l Y 3 R p b 2 4 x L 0 F y a 3 V z e j E g K D c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N y k v W m 1 p Z W 5 p b 2 5 v I H R 5 c C 5 7 U 1 A s M H 0 m c X V v d D s s J n F 1 b 3 Q 7 U 2 V j d G l v b j E v Q X J r d X N 6 M S A o N y k v W m 1 p Z W 5 p b 2 5 v I H R 5 c C 5 7 T m F 6 d 2 E s M X 0 m c X V v d D s s J n F 1 b 3 Q 7 U 2 V j d G l v b j E v Q X J r d X N 6 M S A o N y k v W m 1 p Z W 5 p b 2 5 v I H R 5 c C 5 7 Q W t 0 e X d u b 8 W b x I c s M n 0 m c X V v d D s s J n F 1 b 3 Q 7 U 2 V j d G l v b j E v Q X J r d X N 6 M S A o N y k v W m 1 p Z W 5 p b 2 5 v I H R 5 c C 5 7 Q n J h b m Q s M 3 0 m c X V v d D s s J n F 1 b 3 Q 7 U 2 V j d G l v b j E v Q X J r d X N 6 M S A o N y k v W m 1 p Z W 5 p b 2 5 v I H R 5 c C 5 7 V 2 9 q Z X f D s 2 R 6 d H d v L D R 9 J n F 1 b 3 Q 7 L C Z x d W 9 0 O 1 N l Y 3 R p b 2 4 x L 0 F y a 3 V z e j E g K D c p L 1 p t a W V u a W 9 u b y B 0 e X A u e 1 B v d 2 l h d C w 1 f S Z x d W 9 0 O y w m c X V v d D t T Z W N 0 a W 9 u M S 9 B c m t 1 c 3 o x I C g 3 K S 9 a b W l l b m l v b m 8 g d H l w L n t H b W l u Y S w 2 f S Z x d W 9 0 O y w m c X V v d D t T Z W N 0 a W 9 u M S 9 B c m t 1 c 3 o x I C g 3 K S 9 a b W l l b m l v b m 8 g d H l w L n t N a W F z d G 8 s N 3 0 m c X V v d D s s J n F 1 b 3 Q 7 U 2 V j d G l v b j E v Q X J r d X N 6 M S A o N y k v W m 1 p Z W 5 p b 2 5 v I H R 5 c C 5 7 S 2 9 k I H B v Y 3 p 0 b 3 d 5 L D h 9 J n F 1 b 3 Q 7 L C Z x d W 9 0 O 1 N l Y 3 R p b 2 4 x L 0 F y a 3 V z e j E g K D c p L 1 p t a W V u a W 9 u b y B 0 e X A u e 1 V s a W N h L D l 9 J n F 1 b 3 Q 7 L C Z x d W 9 0 O 1 N l Y 3 R p b 2 4 x L 0 F y a 3 V z e j E g K D c p L 1 p t a W V u a W 9 u b y B 0 e X A u e 0 5 1 b W V y I G R v b X U s M T B 9 J n F 1 b 3 Q 7 L C Z x d W 9 0 O 1 N l Y 3 R p b 2 4 x L 0 F y a 3 V z e j E g K D c p L 1 p t a W V u a W 9 u b y B 0 e X A u e 1 N 6 Z X J v a 2 / F m 8 S H I G d l b 2 d y Y W Z p Y 3 p u Y S w x M X 0 m c X V v d D s s J n F 1 b 3 Q 7 U 2 V j d G l v b j E v Q X J r d X N 6 M S A o N y k v W m 1 p Z W 5 p b 2 5 v I H R 5 c C 5 7 R M W C d W d v x Z v E h y B n Z W 9 n c m F m a W N 6 b m E s M T J 9 J n F 1 b 3 Q 7 L C Z x d W 9 0 O 1 N l Y 3 R p b 2 4 x L 0 F y a 3 V z e j E g K D c p L 1 p t a W V u a W 9 u b y B 0 e X A u e 1 R Z U C B C U k F O R C w x M 3 0 m c X V v d D s s J n F 1 b 3 Q 7 U 2 V j d G l v b j E v Q X J r d X N 6 M S A o N y k v W m 1 p Z W 5 p b 2 5 v I H R 5 c C 5 7 U m 9 k e m F q I H V z x Y J 1 Z 2 k g Z 2 F z d H J v b m 9 t a W N 6 b m V q L D E 0 f S Z x d W 9 0 O y w m c X V v d D t T Z W N 0 a W 9 u M S 9 B c m t 1 c 3 o x I C g 3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N y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3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3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y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D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Y 6 M T M 6 N D M u M D A 2 M j M x M V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O C k v W m 1 p Z W 5 p b 2 5 v I H R 5 c C 5 7 U 1 A s M H 0 m c X V v d D s s J n F 1 b 3 Q 7 U 2 V j d G l v b j E v Q X J r d X N 6 M S A o O C k v W m 1 p Z W 5 p b 2 5 v I H R 5 c C 5 7 T m F 6 d 2 E s M X 0 m c X V v d D s s J n F 1 b 3 Q 7 U 2 V j d G l v b j E v Q X J r d X N 6 M S A o O C k v W m 1 p Z W 5 p b 2 5 v I H R 5 c C 5 7 Q W t 0 e X d u b 8 W b x I c s M n 0 m c X V v d D s s J n F 1 b 3 Q 7 U 2 V j d G l v b j E v Q X J r d X N 6 M S A o O C k v W m 1 p Z W 5 p b 2 5 v I H R 5 c C 5 7 Q n J h b m Q s M 3 0 m c X V v d D s s J n F 1 b 3 Q 7 U 2 V j d G l v b j E v Q X J r d X N 6 M S A o O C k v W m 1 p Z W 5 p b 2 5 v I H R 5 c C 5 7 V 2 9 q Z X f D s 2 R 6 d H d v L D R 9 J n F 1 b 3 Q 7 L C Z x d W 9 0 O 1 N l Y 3 R p b 2 4 x L 0 F y a 3 V z e j E g K D g p L 1 p t a W V u a W 9 u b y B 0 e X A u e 1 B v d 2 l h d C w 1 f S Z x d W 9 0 O y w m c X V v d D t T Z W N 0 a W 9 u M S 9 B c m t 1 c 3 o x I C g 4 K S 9 a b W l l b m l v b m 8 g d H l w L n t H b W l u Y S w 2 f S Z x d W 9 0 O y w m c X V v d D t T Z W N 0 a W 9 u M S 9 B c m t 1 c 3 o x I C g 4 K S 9 a b W l l b m l v b m 8 g d H l w L n t N a W F z d G 8 s N 3 0 m c X V v d D s s J n F 1 b 3 Q 7 U 2 V j d G l v b j E v Q X J r d X N 6 M S A o O C k v W m 1 p Z W 5 p b 2 5 v I H R 5 c C 5 7 S 2 9 k I H B v Y 3 p 0 b 3 d 5 L D h 9 J n F 1 b 3 Q 7 L C Z x d W 9 0 O 1 N l Y 3 R p b 2 4 x L 0 F y a 3 V z e j E g K D g p L 1 p t a W V u a W 9 u b y B 0 e X A u e 1 V s a W N h L D l 9 J n F 1 b 3 Q 7 L C Z x d W 9 0 O 1 N l Y 3 R p b 2 4 x L 0 F y a 3 V z e j E g K D g p L 1 p t a W V u a W 9 u b y B 0 e X A u e 0 5 1 b W V y I G R v b X U s M T B 9 J n F 1 b 3 Q 7 L C Z x d W 9 0 O 1 N l Y 3 R p b 2 4 x L 0 F y a 3 V z e j E g K D g p L 1 p t a W V u a W 9 u b y B 0 e X A u e 1 N 6 Z X J v a 2 / F m 8 S H I G d l b 2 d y Y W Z p Y 3 p u Y S w x M X 0 m c X V v d D s s J n F 1 b 3 Q 7 U 2 V j d G l v b j E v Q X J r d X N 6 M S A o O C k v W m 1 p Z W 5 p b 2 5 v I H R 5 c C 5 7 R M W C d W d v x Z v E h y B n Z W 9 n c m F m a W N 6 b m E s M T J 9 J n F 1 b 3 Q 7 L C Z x d W 9 0 O 1 N l Y 3 R p b 2 4 x L 0 F y a 3 V z e j E g K D g p L 1 p t a W V u a W 9 u b y B 0 e X A u e 1 R Z U C B C U k F O R C w x M 3 0 m c X V v d D s s J n F 1 b 3 Q 7 U 2 V j d G l v b j E v Q X J r d X N 6 M S A o O C k v W m 1 p Z W 5 p b 2 5 v I H R 5 c C 5 7 U m 9 k e m F q I H V z x Y J 1 Z 2 k g Z 2 F z d H J v b m 9 t a W N 6 b m V q L D E 0 f S Z x d W 9 0 O y w m c X V v d D t T Z W N 0 a W 9 u M S 9 B c m t 1 c 3 o x I C g 4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g p L 1 p t a W V u a W 9 u b y B 0 e X A u e 1 N Q L D B 9 J n F 1 b 3 Q 7 L C Z x d W 9 0 O 1 N l Y 3 R p b 2 4 x L 0 F y a 3 V z e j E g K D g p L 1 p t a W V u a W 9 u b y B 0 e X A u e 0 5 h e n d h L D F 9 J n F 1 b 3 Q 7 L C Z x d W 9 0 O 1 N l Y 3 R p b 2 4 x L 0 F y a 3 V z e j E g K D g p L 1 p t a W V u a W 9 u b y B 0 e X A u e 0 F r d H l 3 b m / F m 8 S H L D J 9 J n F 1 b 3 Q 7 L C Z x d W 9 0 O 1 N l Y 3 R p b 2 4 x L 0 F y a 3 V z e j E g K D g p L 1 p t a W V u a W 9 u b y B 0 e X A u e 0 J y Y W 5 k L D N 9 J n F 1 b 3 Q 7 L C Z x d W 9 0 O 1 N l Y 3 R p b 2 4 x L 0 F y a 3 V z e j E g K D g p L 1 p t a W V u a W 9 u b y B 0 e X A u e 1 d v a m V 3 w 7 N k e n R 3 b y w 0 f S Z x d W 9 0 O y w m c X V v d D t T Z W N 0 a W 9 u M S 9 B c m t 1 c 3 o x I C g 4 K S 9 a b W l l b m l v b m 8 g d H l w L n t Q b 3 d p Y X Q s N X 0 m c X V v d D s s J n F 1 b 3 Q 7 U 2 V j d G l v b j E v Q X J r d X N 6 M S A o O C k v W m 1 p Z W 5 p b 2 5 v I H R 5 c C 5 7 R 2 1 p b m E s N n 0 m c X V v d D s s J n F 1 b 3 Q 7 U 2 V j d G l v b j E v Q X J r d X N 6 M S A o O C k v W m 1 p Z W 5 p b 2 5 v I H R 5 c C 5 7 T W l h c 3 R v L D d 9 J n F 1 b 3 Q 7 L C Z x d W 9 0 O 1 N l Y 3 R p b 2 4 x L 0 F y a 3 V z e j E g K D g p L 1 p t a W V u a W 9 u b y B 0 e X A u e 0 t v Z C B w b 2 N 6 d G 9 3 e S w 4 f S Z x d W 9 0 O y w m c X V v d D t T Z W N 0 a W 9 u M S 9 B c m t 1 c 3 o x I C g 4 K S 9 a b W l l b m l v b m 8 g d H l w L n t V b G l j Y S w 5 f S Z x d W 9 0 O y w m c X V v d D t T Z W N 0 a W 9 u M S 9 B c m t 1 c 3 o x I C g 4 K S 9 a b W l l b m l v b m 8 g d H l w L n t O d W 1 l c i B k b 2 1 1 L D E w f S Z x d W 9 0 O y w m c X V v d D t T Z W N 0 a W 9 u M S 9 B c m t 1 c 3 o x I C g 4 K S 9 a b W l l b m l v b m 8 g d H l w L n t T e m V y b 2 t v x Z v E h y B n Z W 9 n c m F m a W N 6 b m E s M T F 9 J n F 1 b 3 Q 7 L C Z x d W 9 0 O 1 N l Y 3 R p b 2 4 x L 0 F y a 3 V z e j E g K D g p L 1 p t a W V u a W 9 u b y B 0 e X A u e 0 T F g n V n b 8 W b x I c g Z 2 V v Z 3 J h Z m l j e m 5 h L D E y f S Z x d W 9 0 O y w m c X V v d D t T Z W N 0 a W 9 u M S 9 B c m t 1 c 3 o x I C g 4 K S 9 a b W l l b m l v b m 8 g d H l w L n t U W V A g Q l J B T k Q s M T N 9 J n F 1 b 3 Q 7 L C Z x d W 9 0 O 1 N l Y 3 R p b 2 4 x L 0 F y a 3 V z e j E g K D g p L 1 p t a W V u a W 9 u b y B 0 e X A u e 1 J v Z H p h a i B 1 c 8 W C d W d p I G d h c 3 R y b 2 5 v b W l j e m 5 l a i w x N H 0 m c X V v d D s s J n F 1 b 3 Q 7 U 2 V j d G l v b j E v Q X J r d X N 6 M S A o O C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g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C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C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g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k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E 2 O j Q 1 L j k 5 O T g x N D R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k p L 1 p t a W V u a W 9 u b y B 0 e X A u e 1 N Q L D B 9 J n F 1 b 3 Q 7 L C Z x d W 9 0 O 1 N l Y 3 R p b 2 4 x L 0 F y a 3 V z e j E g K D k p L 1 p t a W V u a W 9 u b y B 0 e X A u e 0 5 h e n d h L D F 9 J n F 1 b 3 Q 7 L C Z x d W 9 0 O 1 N l Y 3 R p b 2 4 x L 0 F y a 3 V z e j E g K D k p L 1 p t a W V u a W 9 u b y B 0 e X A u e 0 F r d H l 3 b m / F m 8 S H L D J 9 J n F 1 b 3 Q 7 L C Z x d W 9 0 O 1 N l Y 3 R p b 2 4 x L 0 F y a 3 V z e j E g K D k p L 1 p t a W V u a W 9 u b y B 0 e X A u e 0 J y Y W 5 k L D N 9 J n F 1 b 3 Q 7 L C Z x d W 9 0 O 1 N l Y 3 R p b 2 4 x L 0 F y a 3 V z e j E g K D k p L 1 p t a W V u a W 9 u b y B 0 e X A u e 1 d v a m V 3 w 7 N k e n R 3 b y w 0 f S Z x d W 9 0 O y w m c X V v d D t T Z W N 0 a W 9 u M S 9 B c m t 1 c 3 o x I C g 5 K S 9 a b W l l b m l v b m 8 g d H l w L n t Q b 3 d p Y X Q s N X 0 m c X V v d D s s J n F 1 b 3 Q 7 U 2 V j d G l v b j E v Q X J r d X N 6 M S A o O S k v W m 1 p Z W 5 p b 2 5 v I H R 5 c C 5 7 R 2 1 p b m E s N n 0 m c X V v d D s s J n F 1 b 3 Q 7 U 2 V j d G l v b j E v Q X J r d X N 6 M S A o O S k v W m 1 p Z W 5 p b 2 5 v I H R 5 c C 5 7 T W l h c 3 R v L D d 9 J n F 1 b 3 Q 7 L C Z x d W 9 0 O 1 N l Y 3 R p b 2 4 x L 0 F y a 3 V z e j E g K D k p L 1 p t a W V u a W 9 u b y B 0 e X A u e 0 t v Z C B w b 2 N 6 d G 9 3 e S w 4 f S Z x d W 9 0 O y w m c X V v d D t T Z W N 0 a W 9 u M S 9 B c m t 1 c 3 o x I C g 5 K S 9 a b W l l b m l v b m 8 g d H l w L n t V b G l j Y S w 5 f S Z x d W 9 0 O y w m c X V v d D t T Z W N 0 a W 9 u M S 9 B c m t 1 c 3 o x I C g 5 K S 9 a b W l l b m l v b m 8 g d H l w L n t O d W 1 l c i B k b 2 1 1 L D E w f S Z x d W 9 0 O y w m c X V v d D t T Z W N 0 a W 9 u M S 9 B c m t 1 c 3 o x I C g 5 K S 9 a b W l l b m l v b m 8 g d H l w L n t T e m V y b 2 t v x Z v E h y B n Z W 9 n c m F m a W N 6 b m E s M T F 9 J n F 1 b 3 Q 7 L C Z x d W 9 0 O 1 N l Y 3 R p b 2 4 x L 0 F y a 3 V z e j E g K D k p L 1 p t a W V u a W 9 u b y B 0 e X A u e 0 T F g n V n b 8 W b x I c g Z 2 V v Z 3 J h Z m l j e m 5 h L D E y f S Z x d W 9 0 O y w m c X V v d D t T Z W N 0 a W 9 u M S 9 B c m t 1 c 3 o x I C g 5 K S 9 a b W l l b m l v b m 8 g d H l w L n t U W V A g Q l J B T k Q s M T N 9 J n F 1 b 3 Q 7 L C Z x d W 9 0 O 1 N l Y 3 R p b 2 4 x L 0 F y a 3 V z e j E g K D k p L 1 p t a W V u a W 9 u b y B 0 e X A u e 1 J v Z H p h a i B 1 c 8 W C d W d p I G d h c 3 R y b 2 5 v b W l j e m 5 l a i w x N H 0 m c X V v d D s s J n F 1 b 3 Q 7 U 2 V j d G l v b j E v Q X J r d X N 6 M S A o O S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5 K S 9 a b W l l b m l v b m 8 g d H l w L n t T U C w w f S Z x d W 9 0 O y w m c X V v d D t T Z W N 0 a W 9 u M S 9 B c m t 1 c 3 o x I C g 5 K S 9 a b W l l b m l v b m 8 g d H l w L n t O Y X p 3 Y S w x f S Z x d W 9 0 O y w m c X V v d D t T Z W N 0 a W 9 u M S 9 B c m t 1 c 3 o x I C g 5 K S 9 a b W l l b m l v b m 8 g d H l w L n t B a 3 R 5 d 2 5 v x Z v E h y w y f S Z x d W 9 0 O y w m c X V v d D t T Z W N 0 a W 9 u M S 9 B c m t 1 c 3 o x I C g 5 K S 9 a b W l l b m l v b m 8 g d H l w L n t C c m F u Z C w z f S Z x d W 9 0 O y w m c X V v d D t T Z W N 0 a W 9 u M S 9 B c m t 1 c 3 o x I C g 5 K S 9 a b W l l b m l v b m 8 g d H l w L n t X b 2 p l d 8 O z Z H p 0 d 2 8 s N H 0 m c X V v d D s s J n F 1 b 3 Q 7 U 2 V j d G l v b j E v Q X J r d X N 6 M S A o O S k v W m 1 p Z W 5 p b 2 5 v I H R 5 c C 5 7 U G 9 3 a W F 0 L D V 9 J n F 1 b 3 Q 7 L C Z x d W 9 0 O 1 N l Y 3 R p b 2 4 x L 0 F y a 3 V z e j E g K D k p L 1 p t a W V u a W 9 u b y B 0 e X A u e 0 d t a W 5 h L D Z 9 J n F 1 b 3 Q 7 L C Z x d W 9 0 O 1 N l Y 3 R p b 2 4 x L 0 F y a 3 V z e j E g K D k p L 1 p t a W V u a W 9 u b y B 0 e X A u e 0 1 p Y X N 0 b y w 3 f S Z x d W 9 0 O y w m c X V v d D t T Z W N 0 a W 9 u M S 9 B c m t 1 c 3 o x I C g 5 K S 9 a b W l l b m l v b m 8 g d H l w L n t L b 2 Q g c G 9 j e n R v d 3 k s O H 0 m c X V v d D s s J n F 1 b 3 Q 7 U 2 V j d G l v b j E v Q X J r d X N 6 M S A o O S k v W m 1 p Z W 5 p b 2 5 v I H R 5 c C 5 7 V W x p Y 2 E s O X 0 m c X V v d D s s J n F 1 b 3 Q 7 U 2 V j d G l v b j E v Q X J r d X N 6 M S A o O S k v W m 1 p Z W 5 p b 2 5 v I H R 5 c C 5 7 T n V t Z X I g Z G 9 t d S w x M H 0 m c X V v d D s s J n F 1 b 3 Q 7 U 2 V j d G l v b j E v Q X J r d X N 6 M S A o O S k v W m 1 p Z W 5 p b 2 5 v I H R 5 c C 5 7 U 3 p l c m 9 r b 8 W b x I c g Z 2 V v Z 3 J h Z m l j e m 5 h L D E x f S Z x d W 9 0 O y w m c X V v d D t T Z W N 0 a W 9 u M S 9 B c m t 1 c 3 o x I C g 5 K S 9 a b W l l b m l v b m 8 g d H l w L n t E x Y J 1 Z 2 / F m 8 S H I G d l b 2 d y Y W Z p Y 3 p u Y S w x M n 0 m c X V v d D s s J n F 1 b 3 Q 7 U 2 V j d G l v b j E v Q X J r d X N 6 M S A o O S k v W m 1 p Z W 5 p b 2 5 v I H R 5 c C 5 7 V F l Q I E J S Q U 5 E L D E z f S Z x d W 9 0 O y w m c X V v d D t T Z W N 0 a W 9 u M S 9 B c m t 1 c 3 o x I C g 5 K S 9 a b W l l b m l v b m 8 g d H l w L n t S b 2 R 6 Y W o g d X P F g n V n a S B n Y X N 0 c m 9 u b 2 1 p Y 3 p u Z W o s M T R 9 J n F 1 b 3 Q 7 L C Z x d W 9 0 O 1 N l Y 3 R p b 2 4 x L 0 F y a 3 V z e j E g K D k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5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k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k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5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M T M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E 5 O j M 3 L j Y w N D Y 3 M D V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E w K S 9 a b W l l b m l v b m 8 g d H l w L n t T U C w w f S Z x d W 9 0 O y w m c X V v d D t T Z W N 0 a W 9 u M S 9 B c m t 1 c 3 o x I C g x M C k v W m 1 p Z W 5 p b 2 5 v I H R 5 c C 5 7 T m F 6 d 2 E s M X 0 m c X V v d D s s J n F 1 b 3 Q 7 U 2 V j d G l v b j E v Q X J r d X N 6 M S A o M T A p L 1 p t a W V u a W 9 u b y B 0 e X A u e 0 F r d H l 3 b m / F m 8 S H L D J 9 J n F 1 b 3 Q 7 L C Z x d W 9 0 O 1 N l Y 3 R p b 2 4 x L 0 F y a 3 V z e j E g K D E w K S 9 a b W l l b m l v b m 8 g d H l w L n t C c m F u Z C w z f S Z x d W 9 0 O y w m c X V v d D t T Z W N 0 a W 9 u M S 9 B c m t 1 c 3 o x I C g x M C k v W m 1 p Z W 5 p b 2 5 v I H R 5 c C 5 7 V 2 9 q Z X f D s 2 R 6 d H d v L D R 9 J n F 1 b 3 Q 7 L C Z x d W 9 0 O 1 N l Y 3 R p b 2 4 x L 0 F y a 3 V z e j E g K D E w K S 9 a b W l l b m l v b m 8 g d H l w L n t Q b 3 d p Y X Q s N X 0 m c X V v d D s s J n F 1 b 3 Q 7 U 2 V j d G l v b j E v Q X J r d X N 6 M S A o M T A p L 1 p t a W V u a W 9 u b y B 0 e X A u e 0 d t a W 5 h L D Z 9 J n F 1 b 3 Q 7 L C Z x d W 9 0 O 1 N l Y 3 R p b 2 4 x L 0 F y a 3 V z e j E g K D E w K S 9 a b W l l b m l v b m 8 g d H l w L n t N a W F z d G 8 s N 3 0 m c X V v d D s s J n F 1 b 3 Q 7 U 2 V j d G l v b j E v Q X J r d X N 6 M S A o M T A p L 1 p t a W V u a W 9 u b y B 0 e X A u e 0 t v Z C B w b 2 N 6 d G 9 3 e S w 4 f S Z x d W 9 0 O y w m c X V v d D t T Z W N 0 a W 9 u M S 9 B c m t 1 c 3 o x I C g x M C k v W m 1 p Z W 5 p b 2 5 v I H R 5 c C 5 7 V W x p Y 2 E s O X 0 m c X V v d D s s J n F 1 b 3 Q 7 U 2 V j d G l v b j E v Q X J r d X N 6 M S A o M T A p L 1 p t a W V u a W 9 u b y B 0 e X A u e 0 5 1 b W V y I G R v b X U s M T B 9 J n F 1 b 3 Q 7 L C Z x d W 9 0 O 1 N l Y 3 R p b 2 4 x L 0 F y a 3 V z e j E g K D E w K S 9 a b W l l b m l v b m 8 g d H l w L n t T e m V y b 2 t v x Z v E h y B n Z W 9 n c m F m a W N 6 b m E s M T F 9 J n F 1 b 3 Q 7 L C Z x d W 9 0 O 1 N l Y 3 R p b 2 4 x L 0 F y a 3 V z e j E g K D E w K S 9 a b W l l b m l v b m 8 g d H l w L n t E x Y J 1 Z 2 / F m 8 S H I G d l b 2 d y Y W Z p Y 3 p u Y S w x M n 0 m c X V v d D s s J n F 1 b 3 Q 7 U 2 V j d G l v b j E v Q X J r d X N 6 M S A o M T A p L 1 p t a W V u a W 9 u b y B 0 e X A u e 1 R Z U C B C U k F O R C w x M 3 0 m c X V v d D s s J n F 1 b 3 Q 7 U 2 V j d G l v b j E v Q X J r d X N 6 M S A o M T A p L 1 p t a W V u a W 9 u b y B 0 e X A u e 1 J v Z H p h a i B 1 c 8 W C d W d p I G d h c 3 R y b 2 5 v b W l j e m 5 l a i w x N H 0 m c X V v d D s s J n F 1 b 3 Q 7 U 2 V j d G l v b j E v Q X J r d X N 6 M S A o M T A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M T A p L 1 p t a W V u a W 9 u b y B 0 e X A u e 1 N Q L D B 9 J n F 1 b 3 Q 7 L C Z x d W 9 0 O 1 N l Y 3 R p b 2 4 x L 0 F y a 3 V z e j E g K D E w K S 9 a b W l l b m l v b m 8 g d H l w L n t O Y X p 3 Y S w x f S Z x d W 9 0 O y w m c X V v d D t T Z W N 0 a W 9 u M S 9 B c m t 1 c 3 o x I C g x M C k v W m 1 p Z W 5 p b 2 5 v I H R 5 c C 5 7 Q W t 0 e X d u b 8 W b x I c s M n 0 m c X V v d D s s J n F 1 b 3 Q 7 U 2 V j d G l v b j E v Q X J r d X N 6 M S A o M T A p L 1 p t a W V u a W 9 u b y B 0 e X A u e 0 J y Y W 5 k L D N 9 J n F 1 b 3 Q 7 L C Z x d W 9 0 O 1 N l Y 3 R p b 2 4 x L 0 F y a 3 V z e j E g K D E w K S 9 a b W l l b m l v b m 8 g d H l w L n t X b 2 p l d 8 O z Z H p 0 d 2 8 s N H 0 m c X V v d D s s J n F 1 b 3 Q 7 U 2 V j d G l v b j E v Q X J r d X N 6 M S A o M T A p L 1 p t a W V u a W 9 u b y B 0 e X A u e 1 B v d 2 l h d C w 1 f S Z x d W 9 0 O y w m c X V v d D t T Z W N 0 a W 9 u M S 9 B c m t 1 c 3 o x I C g x M C k v W m 1 p Z W 5 p b 2 5 v I H R 5 c C 5 7 R 2 1 p b m E s N n 0 m c X V v d D s s J n F 1 b 3 Q 7 U 2 V j d G l v b j E v Q X J r d X N 6 M S A o M T A p L 1 p t a W V u a W 9 u b y B 0 e X A u e 0 1 p Y X N 0 b y w 3 f S Z x d W 9 0 O y w m c X V v d D t T Z W N 0 a W 9 u M S 9 B c m t 1 c 3 o x I C g x M C k v W m 1 p Z W 5 p b 2 5 v I H R 5 c C 5 7 S 2 9 k I H B v Y 3 p 0 b 3 d 5 L D h 9 J n F 1 b 3 Q 7 L C Z x d W 9 0 O 1 N l Y 3 R p b 2 4 x L 0 F y a 3 V z e j E g K D E w K S 9 a b W l l b m l v b m 8 g d H l w L n t V b G l j Y S w 5 f S Z x d W 9 0 O y w m c X V v d D t T Z W N 0 a W 9 u M S 9 B c m t 1 c 3 o x I C g x M C k v W m 1 p Z W 5 p b 2 5 v I H R 5 c C 5 7 T n V t Z X I g Z G 9 t d S w x M H 0 m c X V v d D s s J n F 1 b 3 Q 7 U 2 V j d G l v b j E v Q X J r d X N 6 M S A o M T A p L 1 p t a W V u a W 9 u b y B 0 e X A u e 1 N 6 Z X J v a 2 / F m 8 S H I G d l b 2 d y Y W Z p Y 3 p u Y S w x M X 0 m c X V v d D s s J n F 1 b 3 Q 7 U 2 V j d G l v b j E v Q X J r d X N 6 M S A o M T A p L 1 p t a W V u a W 9 u b y B 0 e X A u e 0 T F g n V n b 8 W b x I c g Z 2 V v Z 3 J h Z m l j e m 5 h L D E y f S Z x d W 9 0 O y w m c X V v d D t T Z W N 0 a W 9 u M S 9 B c m t 1 c 3 o x I C g x M C k v W m 1 p Z W 5 p b 2 5 v I H R 5 c C 5 7 V F l Q I E J S Q U 5 E L D E z f S Z x d W 9 0 O y w m c X V v d D t T Z W N 0 a W 9 u M S 9 B c m t 1 c 3 o x I C g x M C k v W m 1 p Z W 5 p b 2 5 v I H R 5 c C 5 7 U m 9 k e m F q I H V z x Y J 1 Z 2 k g Z 2 F z d H J v b m 9 t a W N 6 b m V q L D E 0 f S Z x d W 9 0 O y w m c X V v d D t T Z W N 0 a W 9 u M S 9 B c m t 1 c 3 o x I C g x M C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E w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w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C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w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x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D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Y 6 M j I 6 M z k u N j Y 2 M j c y N 1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M T E p L 1 p t a W V u a W 9 u b y B 0 e X A u e 1 N Q L D B 9 J n F 1 b 3 Q 7 L C Z x d W 9 0 O 1 N l Y 3 R p b 2 4 x L 0 F y a 3 V z e j E g K D E x K S 9 a b W l l b m l v b m 8 g d H l w L n t O Y X p 3 Y S w x f S Z x d W 9 0 O y w m c X V v d D t T Z W N 0 a W 9 u M S 9 B c m t 1 c 3 o x I C g x M S k v W m 1 p Z W 5 p b 2 5 v I H R 5 c C 5 7 Q W t 0 e X d u b 8 W b x I c s M n 0 m c X V v d D s s J n F 1 b 3 Q 7 U 2 V j d G l v b j E v Q X J r d X N 6 M S A o M T E p L 1 p t a W V u a W 9 u b y B 0 e X A u e 0 J y Y W 5 k L D N 9 J n F 1 b 3 Q 7 L C Z x d W 9 0 O 1 N l Y 3 R p b 2 4 x L 0 F y a 3 V z e j E g K D E x K S 9 a b W l l b m l v b m 8 g d H l w L n t X b 2 p l d 8 O z Z H p 0 d 2 8 s N H 0 m c X V v d D s s J n F 1 b 3 Q 7 U 2 V j d G l v b j E v Q X J r d X N 6 M S A o M T E p L 1 p t a W V u a W 9 u b y B 0 e X A u e 1 B v d 2 l h d C w 1 f S Z x d W 9 0 O y w m c X V v d D t T Z W N 0 a W 9 u M S 9 B c m t 1 c 3 o x I C g x M S k v W m 1 p Z W 5 p b 2 5 v I H R 5 c C 5 7 R 2 1 p b m E s N n 0 m c X V v d D s s J n F 1 b 3 Q 7 U 2 V j d G l v b j E v Q X J r d X N 6 M S A o M T E p L 1 p t a W V u a W 9 u b y B 0 e X A u e 0 1 p Y X N 0 b y w 3 f S Z x d W 9 0 O y w m c X V v d D t T Z W N 0 a W 9 u M S 9 B c m t 1 c 3 o x I C g x M S k v W m 1 p Z W 5 p b 2 5 v I H R 5 c C 5 7 S 2 9 k I H B v Y 3 p 0 b 3 d 5 L D h 9 J n F 1 b 3 Q 7 L C Z x d W 9 0 O 1 N l Y 3 R p b 2 4 x L 0 F y a 3 V z e j E g K D E x K S 9 a b W l l b m l v b m 8 g d H l w L n t V b G l j Y S w 5 f S Z x d W 9 0 O y w m c X V v d D t T Z W N 0 a W 9 u M S 9 B c m t 1 c 3 o x I C g x M S k v W m 1 p Z W 5 p b 2 5 v I H R 5 c C 5 7 T n V t Z X I g Z G 9 t d S w x M H 0 m c X V v d D s s J n F 1 b 3 Q 7 U 2 V j d G l v b j E v Q X J r d X N 6 M S A o M T E p L 1 p t a W V u a W 9 u b y B 0 e X A u e 1 N 6 Z X J v a 2 / F m 8 S H I G d l b 2 d y Y W Z p Y 3 p u Y S w x M X 0 m c X V v d D s s J n F 1 b 3 Q 7 U 2 V j d G l v b j E v Q X J r d X N 6 M S A o M T E p L 1 p t a W V u a W 9 u b y B 0 e X A u e 0 T F g n V n b 8 W b x I c g Z 2 V v Z 3 J h Z m l j e m 5 h L D E y f S Z x d W 9 0 O y w m c X V v d D t T Z W N 0 a W 9 u M S 9 B c m t 1 c 3 o x I C g x M S k v W m 1 p Z W 5 p b 2 5 v I H R 5 c C 5 7 V F l Q I E J S Q U 5 E L D E z f S Z x d W 9 0 O y w m c X V v d D t T Z W N 0 a W 9 u M S 9 B c m t 1 c 3 o x I C g x M S k v W m 1 p Z W 5 p b 2 5 v I H R 5 c C 5 7 U m 9 k e m F q I H V z x Y J 1 Z 2 k g Z 2 F z d H J v b m 9 t a W N 6 b m V q L D E 0 f S Z x d W 9 0 O y w m c X V v d D t T Z W N 0 a W 9 u M S 9 B c m t 1 c 3 o x I C g x M S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x M S k v W m 1 p Z W 5 p b 2 5 v I H R 5 c C 5 7 U 1 A s M H 0 m c X V v d D s s J n F 1 b 3 Q 7 U 2 V j d G l v b j E v Q X J r d X N 6 M S A o M T E p L 1 p t a W V u a W 9 u b y B 0 e X A u e 0 5 h e n d h L D F 9 J n F 1 b 3 Q 7 L C Z x d W 9 0 O 1 N l Y 3 R p b 2 4 x L 0 F y a 3 V z e j E g K D E x K S 9 a b W l l b m l v b m 8 g d H l w L n t B a 3 R 5 d 2 5 v x Z v E h y w y f S Z x d W 9 0 O y w m c X V v d D t T Z W N 0 a W 9 u M S 9 B c m t 1 c 3 o x I C g x M S k v W m 1 p Z W 5 p b 2 5 v I H R 5 c C 5 7 Q n J h b m Q s M 3 0 m c X V v d D s s J n F 1 b 3 Q 7 U 2 V j d G l v b j E v Q X J r d X N 6 M S A o M T E p L 1 p t a W V u a W 9 u b y B 0 e X A u e 1 d v a m V 3 w 7 N k e n R 3 b y w 0 f S Z x d W 9 0 O y w m c X V v d D t T Z W N 0 a W 9 u M S 9 B c m t 1 c 3 o x I C g x M S k v W m 1 p Z W 5 p b 2 5 v I H R 5 c C 5 7 U G 9 3 a W F 0 L D V 9 J n F 1 b 3 Q 7 L C Z x d W 9 0 O 1 N l Y 3 R p b 2 4 x L 0 F y a 3 V z e j E g K D E x K S 9 a b W l l b m l v b m 8 g d H l w L n t H b W l u Y S w 2 f S Z x d W 9 0 O y w m c X V v d D t T Z W N 0 a W 9 u M S 9 B c m t 1 c 3 o x I C g x M S k v W m 1 p Z W 5 p b 2 5 v I H R 5 c C 5 7 T W l h c 3 R v L D d 9 J n F 1 b 3 Q 7 L C Z x d W 9 0 O 1 N l Y 3 R p b 2 4 x L 0 F y a 3 V z e j E g K D E x K S 9 a b W l l b m l v b m 8 g d H l w L n t L b 2 Q g c G 9 j e n R v d 3 k s O H 0 m c X V v d D s s J n F 1 b 3 Q 7 U 2 V j d G l v b j E v Q X J r d X N 6 M S A o M T E p L 1 p t a W V u a W 9 u b y B 0 e X A u e 1 V s a W N h L D l 9 J n F 1 b 3 Q 7 L C Z x d W 9 0 O 1 N l Y 3 R p b 2 4 x L 0 F y a 3 V z e j E g K D E x K S 9 a b W l l b m l v b m 8 g d H l w L n t O d W 1 l c i B k b 2 1 1 L D E w f S Z x d W 9 0 O y w m c X V v d D t T Z W N 0 a W 9 u M S 9 B c m t 1 c 3 o x I C g x M S k v W m 1 p Z W 5 p b 2 5 v I H R 5 c C 5 7 U 3 p l c m 9 r b 8 W b x I c g Z 2 V v Z 3 J h Z m l j e m 5 h L D E x f S Z x d W 9 0 O y w m c X V v d D t T Z W N 0 a W 9 u M S 9 B c m t 1 c 3 o x I C g x M S k v W m 1 p Z W 5 p b 2 5 v I H R 5 c C 5 7 R M W C d W d v x Z v E h y B n Z W 9 n c m F m a W N 6 b m E s M T J 9 J n F 1 b 3 Q 7 L C Z x d W 9 0 O 1 N l Y 3 R p b 2 4 x L 0 F y a 3 V z e j E g K D E x K S 9 a b W l l b m l v b m 8 g d H l w L n t U W V A g Q l J B T k Q s M T N 9 J n F 1 b 3 Q 7 L C Z x d W 9 0 O 1 N l Y 3 R p b 2 4 x L 0 F y a 3 V z e j E g K D E x K S 9 a b W l l b m l v b m 8 g d H l w L n t S b 2 R 6 Y W o g d X P F g n V n a S B n Y X N 0 c m 9 u b 2 1 p Y 3 p u Z W o s M T R 9 J n F 1 b 3 Q 7 L C Z x d W 9 0 O 1 N l Y 3 R p b 2 4 x L 0 F y a 3 V z e j E g K D E x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M T E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E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x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E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2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y N T o 0 O C 4 0 N z k x O D U 3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x M i k v W m 1 p Z W 5 p b 2 5 v I H R 5 c C 5 7 U 1 A s M H 0 m c X V v d D s s J n F 1 b 3 Q 7 U 2 V j d G l v b j E v Q X J r d X N 6 M S A o M T I p L 1 p t a W V u a W 9 u b y B 0 e X A u e 0 5 h e n d h L D F 9 J n F 1 b 3 Q 7 L C Z x d W 9 0 O 1 N l Y 3 R p b 2 4 x L 0 F y a 3 V z e j E g K D E y K S 9 a b W l l b m l v b m 8 g d H l w L n t B a 3 R 5 d 2 5 v x Z v E h y w y f S Z x d W 9 0 O y w m c X V v d D t T Z W N 0 a W 9 u M S 9 B c m t 1 c 3 o x I C g x M i k v W m 1 p Z W 5 p b 2 5 v I H R 5 c C 5 7 Q n J h b m Q s M 3 0 m c X V v d D s s J n F 1 b 3 Q 7 U 2 V j d G l v b j E v Q X J r d X N 6 M S A o M T I p L 1 p t a W V u a W 9 u b y B 0 e X A u e 1 d v a m V 3 w 7 N k e n R 3 b y w 0 f S Z x d W 9 0 O y w m c X V v d D t T Z W N 0 a W 9 u M S 9 B c m t 1 c 3 o x I C g x M i k v W m 1 p Z W 5 p b 2 5 v I H R 5 c C 5 7 U G 9 3 a W F 0 L D V 9 J n F 1 b 3 Q 7 L C Z x d W 9 0 O 1 N l Y 3 R p b 2 4 x L 0 F y a 3 V z e j E g K D E y K S 9 a b W l l b m l v b m 8 g d H l w L n t H b W l u Y S w 2 f S Z x d W 9 0 O y w m c X V v d D t T Z W N 0 a W 9 u M S 9 B c m t 1 c 3 o x I C g x M i k v W m 1 p Z W 5 p b 2 5 v I H R 5 c C 5 7 T W l h c 3 R v L D d 9 J n F 1 b 3 Q 7 L C Z x d W 9 0 O 1 N l Y 3 R p b 2 4 x L 0 F y a 3 V z e j E g K D E y K S 9 a b W l l b m l v b m 8 g d H l w L n t L b 2 Q g c G 9 j e n R v d 3 k s O H 0 m c X V v d D s s J n F 1 b 3 Q 7 U 2 V j d G l v b j E v Q X J r d X N 6 M S A o M T I p L 1 p t a W V u a W 9 u b y B 0 e X A u e 1 V s a W N h L D l 9 J n F 1 b 3 Q 7 L C Z x d W 9 0 O 1 N l Y 3 R p b 2 4 x L 0 F y a 3 V z e j E g K D E y K S 9 a b W l l b m l v b m 8 g d H l w L n t O d W 1 l c i B k b 2 1 1 L D E w f S Z x d W 9 0 O y w m c X V v d D t T Z W N 0 a W 9 u M S 9 B c m t 1 c 3 o x I C g x M i k v W m 1 p Z W 5 p b 2 5 v I H R 5 c C 5 7 U 3 p l c m 9 r b 8 W b x I c g Z 2 V v Z 3 J h Z m l j e m 5 h L D E x f S Z x d W 9 0 O y w m c X V v d D t T Z W N 0 a W 9 u M S 9 B c m t 1 c 3 o x I C g x M i k v W m 1 p Z W 5 p b 2 5 v I H R 5 c C 5 7 R M W C d W d v x Z v E h y B n Z W 9 n c m F m a W N 6 b m E s M T J 9 J n F 1 b 3 Q 7 L C Z x d W 9 0 O 1 N l Y 3 R p b 2 4 x L 0 F y a 3 V z e j E g K D E y K S 9 a b W l l b m l v b m 8 g d H l w L n t U W V A g Q l J B T k Q s M T N 9 J n F 1 b 3 Q 7 L C Z x d W 9 0 O 1 N l Y 3 R p b 2 4 x L 0 F y a 3 V z e j E g K D E y K S 9 a b W l l b m l v b m 8 g d H l w L n t S b 2 R 6 Y W o g d X P F g n V n a S B n Y X N 0 c m 9 u b 2 1 p Y 3 p u Z W o s M T R 9 J n F 1 b 3 Q 7 L C Z x d W 9 0 O 1 N l Y 3 R p b 2 4 x L 0 F y a 3 V z e j E g K D E y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E y K S 9 a b W l l b m l v b m 8 g d H l w L n t T U C w w f S Z x d W 9 0 O y w m c X V v d D t T Z W N 0 a W 9 u M S 9 B c m t 1 c 3 o x I C g x M i k v W m 1 p Z W 5 p b 2 5 v I H R 5 c C 5 7 T m F 6 d 2 E s M X 0 m c X V v d D s s J n F 1 b 3 Q 7 U 2 V j d G l v b j E v Q X J r d X N 6 M S A o M T I p L 1 p t a W V u a W 9 u b y B 0 e X A u e 0 F r d H l 3 b m / F m 8 S H L D J 9 J n F 1 b 3 Q 7 L C Z x d W 9 0 O 1 N l Y 3 R p b 2 4 x L 0 F y a 3 V z e j E g K D E y K S 9 a b W l l b m l v b m 8 g d H l w L n t C c m F u Z C w z f S Z x d W 9 0 O y w m c X V v d D t T Z W N 0 a W 9 u M S 9 B c m t 1 c 3 o x I C g x M i k v W m 1 p Z W 5 p b 2 5 v I H R 5 c C 5 7 V 2 9 q Z X f D s 2 R 6 d H d v L D R 9 J n F 1 b 3 Q 7 L C Z x d W 9 0 O 1 N l Y 3 R p b 2 4 x L 0 F y a 3 V z e j E g K D E y K S 9 a b W l l b m l v b m 8 g d H l w L n t Q b 3 d p Y X Q s N X 0 m c X V v d D s s J n F 1 b 3 Q 7 U 2 V j d G l v b j E v Q X J r d X N 6 M S A o M T I p L 1 p t a W V u a W 9 u b y B 0 e X A u e 0 d t a W 5 h L D Z 9 J n F 1 b 3 Q 7 L C Z x d W 9 0 O 1 N l Y 3 R p b 2 4 x L 0 F y a 3 V z e j E g K D E y K S 9 a b W l l b m l v b m 8 g d H l w L n t N a W F z d G 8 s N 3 0 m c X V v d D s s J n F 1 b 3 Q 7 U 2 V j d G l v b j E v Q X J r d X N 6 M S A o M T I p L 1 p t a W V u a W 9 u b y B 0 e X A u e 0 t v Z C B w b 2 N 6 d G 9 3 e S w 4 f S Z x d W 9 0 O y w m c X V v d D t T Z W N 0 a W 9 u M S 9 B c m t 1 c 3 o x I C g x M i k v W m 1 p Z W 5 p b 2 5 v I H R 5 c C 5 7 V W x p Y 2 E s O X 0 m c X V v d D s s J n F 1 b 3 Q 7 U 2 V j d G l v b j E v Q X J r d X N 6 M S A o M T I p L 1 p t a W V u a W 9 u b y B 0 e X A u e 0 5 1 b W V y I G R v b X U s M T B 9 J n F 1 b 3 Q 7 L C Z x d W 9 0 O 1 N l Y 3 R p b 2 4 x L 0 F y a 3 V z e j E g K D E y K S 9 a b W l l b m l v b m 8 g d H l w L n t T e m V y b 2 t v x Z v E h y B n Z W 9 n c m F m a W N 6 b m E s M T F 9 J n F 1 b 3 Q 7 L C Z x d W 9 0 O 1 N l Y 3 R p b 2 4 x L 0 F y a 3 V z e j E g K D E y K S 9 a b W l l b m l v b m 8 g d H l w L n t E x Y J 1 Z 2 / F m 8 S H I G d l b 2 d y Y W Z p Y 3 p u Y S w x M n 0 m c X V v d D s s J n F 1 b 3 Q 7 U 2 V j d G l v b j E v Q X J r d X N 6 M S A o M T I p L 1 p t a W V u a W 9 u b y B 0 e X A u e 1 R Z U C B C U k F O R C w x M 3 0 m c X V v d D s s J n F 1 b 3 Q 7 U 2 V j d G l v b j E v Q X J r d X N 6 M S A o M T I p L 1 p t a W V u a W 9 u b y B 0 e X A u e 1 J v Z H p h a i B 1 c 8 W C d W d p I G d h c 3 R y b 2 5 v b W l j e m 5 l a i w x N H 0 m c X V v d D s s J n F 1 b 3 Q 7 U 2 V j d G l v b j E v Q X J r d X N 6 M S A o M T I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x M i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i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I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i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1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z M j o 1 N i 4 2 N D U z O T Q 1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x M y k v W m 1 p Z W 5 p b 2 5 v I H R 5 c C 5 7 U 1 A s M H 0 m c X V v d D s s J n F 1 b 3 Q 7 U 2 V j d G l v b j E v Q X J r d X N 6 M S A o M T M p L 1 p t a W V u a W 9 u b y B 0 e X A u e 0 5 h e n d h L D F 9 J n F 1 b 3 Q 7 L C Z x d W 9 0 O 1 N l Y 3 R p b 2 4 x L 0 F y a 3 V z e j E g K D E z K S 9 a b W l l b m l v b m 8 g d H l w L n t B a 3 R 5 d 2 5 v x Z v E h y w y f S Z x d W 9 0 O y w m c X V v d D t T Z W N 0 a W 9 u M S 9 B c m t 1 c 3 o x I C g x M y k v W m 1 p Z W 5 p b 2 5 v I H R 5 c C 5 7 Q n J h b m Q s M 3 0 m c X V v d D s s J n F 1 b 3 Q 7 U 2 V j d G l v b j E v Q X J r d X N 6 M S A o M T M p L 1 p t a W V u a W 9 u b y B 0 e X A u e 1 d v a m V 3 w 7 N k e n R 3 b y w 0 f S Z x d W 9 0 O y w m c X V v d D t T Z W N 0 a W 9 u M S 9 B c m t 1 c 3 o x I C g x M y k v W m 1 p Z W 5 p b 2 5 v I H R 5 c C 5 7 U G 9 3 a W F 0 L D V 9 J n F 1 b 3 Q 7 L C Z x d W 9 0 O 1 N l Y 3 R p b 2 4 x L 0 F y a 3 V z e j E g K D E z K S 9 a b W l l b m l v b m 8 g d H l w L n t H b W l u Y S w 2 f S Z x d W 9 0 O y w m c X V v d D t T Z W N 0 a W 9 u M S 9 B c m t 1 c 3 o x I C g x M y k v W m 1 p Z W 5 p b 2 5 v I H R 5 c C 5 7 T W l h c 3 R v L D d 9 J n F 1 b 3 Q 7 L C Z x d W 9 0 O 1 N l Y 3 R p b 2 4 x L 0 F y a 3 V z e j E g K D E z K S 9 a b W l l b m l v b m 8 g d H l w L n t L b 2 Q g c G 9 j e n R v d 3 k s O H 0 m c X V v d D s s J n F 1 b 3 Q 7 U 2 V j d G l v b j E v Q X J r d X N 6 M S A o M T M p L 1 p t a W V u a W 9 u b y B 0 e X A u e 1 V s a W N h L D l 9 J n F 1 b 3 Q 7 L C Z x d W 9 0 O 1 N l Y 3 R p b 2 4 x L 0 F y a 3 V z e j E g K D E z K S 9 a b W l l b m l v b m 8 g d H l w L n t O d W 1 l c i B k b 2 1 1 L D E w f S Z x d W 9 0 O y w m c X V v d D t T Z W N 0 a W 9 u M S 9 B c m t 1 c 3 o x I C g x M y k v W m 1 p Z W 5 p b 2 5 v I H R 5 c C 5 7 U 3 p l c m 9 r b 8 W b x I c g Z 2 V v Z 3 J h Z m l j e m 5 h L D E x f S Z x d W 9 0 O y w m c X V v d D t T Z W N 0 a W 9 u M S 9 B c m t 1 c 3 o x I C g x M y k v W m 1 p Z W 5 p b 2 5 v I H R 5 c C 5 7 R M W C d W d v x Z v E h y B n Z W 9 n c m F m a W N 6 b m E s M T J 9 J n F 1 b 3 Q 7 L C Z x d W 9 0 O 1 N l Y 3 R p b 2 4 x L 0 F y a 3 V z e j E g K D E z K S 9 a b W l l b m l v b m 8 g d H l w L n t U W V A g Q l J B T k Q s M T N 9 J n F 1 b 3 Q 7 L C Z x d W 9 0 O 1 N l Y 3 R p b 2 4 x L 0 F y a 3 V z e j E g K D E z K S 9 a b W l l b m l v b m 8 g d H l w L n t S b 2 R 6 Y W o g d X P F g n V n a S B n Y X N 0 c m 9 u b 2 1 p Y 3 p u Z W o s M T R 9 J n F 1 b 3 Q 7 L C Z x d W 9 0 O 1 N l Y 3 R p b 2 4 x L 0 F y a 3 V z e j E g K D E z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E z K S 9 a b W l l b m l v b m 8 g d H l w L n t T U C w w f S Z x d W 9 0 O y w m c X V v d D t T Z W N 0 a W 9 u M S 9 B c m t 1 c 3 o x I C g x M y k v W m 1 p Z W 5 p b 2 5 v I H R 5 c C 5 7 T m F 6 d 2 E s M X 0 m c X V v d D s s J n F 1 b 3 Q 7 U 2 V j d G l v b j E v Q X J r d X N 6 M S A o M T M p L 1 p t a W V u a W 9 u b y B 0 e X A u e 0 F r d H l 3 b m / F m 8 S H L D J 9 J n F 1 b 3 Q 7 L C Z x d W 9 0 O 1 N l Y 3 R p b 2 4 x L 0 F y a 3 V z e j E g K D E z K S 9 a b W l l b m l v b m 8 g d H l w L n t C c m F u Z C w z f S Z x d W 9 0 O y w m c X V v d D t T Z W N 0 a W 9 u M S 9 B c m t 1 c 3 o x I C g x M y k v W m 1 p Z W 5 p b 2 5 v I H R 5 c C 5 7 V 2 9 q Z X f D s 2 R 6 d H d v L D R 9 J n F 1 b 3 Q 7 L C Z x d W 9 0 O 1 N l Y 3 R p b 2 4 x L 0 F y a 3 V z e j E g K D E z K S 9 a b W l l b m l v b m 8 g d H l w L n t Q b 3 d p Y X Q s N X 0 m c X V v d D s s J n F 1 b 3 Q 7 U 2 V j d G l v b j E v Q X J r d X N 6 M S A o M T M p L 1 p t a W V u a W 9 u b y B 0 e X A u e 0 d t a W 5 h L D Z 9 J n F 1 b 3 Q 7 L C Z x d W 9 0 O 1 N l Y 3 R p b 2 4 x L 0 F y a 3 V z e j E g K D E z K S 9 a b W l l b m l v b m 8 g d H l w L n t N a W F z d G 8 s N 3 0 m c X V v d D s s J n F 1 b 3 Q 7 U 2 V j d G l v b j E v Q X J r d X N 6 M S A o M T M p L 1 p t a W V u a W 9 u b y B 0 e X A u e 0 t v Z C B w b 2 N 6 d G 9 3 e S w 4 f S Z x d W 9 0 O y w m c X V v d D t T Z W N 0 a W 9 u M S 9 B c m t 1 c 3 o x I C g x M y k v W m 1 p Z W 5 p b 2 5 v I H R 5 c C 5 7 V W x p Y 2 E s O X 0 m c X V v d D s s J n F 1 b 3 Q 7 U 2 V j d G l v b j E v Q X J r d X N 6 M S A o M T M p L 1 p t a W V u a W 9 u b y B 0 e X A u e 0 5 1 b W V y I G R v b X U s M T B 9 J n F 1 b 3 Q 7 L C Z x d W 9 0 O 1 N l Y 3 R p b 2 4 x L 0 F y a 3 V z e j E g K D E z K S 9 a b W l l b m l v b m 8 g d H l w L n t T e m V y b 2 t v x Z v E h y B n Z W 9 n c m F m a W N 6 b m E s M T F 9 J n F 1 b 3 Q 7 L C Z x d W 9 0 O 1 N l Y 3 R p b 2 4 x L 0 F y a 3 V z e j E g K D E z K S 9 a b W l l b m l v b m 8 g d H l w L n t E x Y J 1 Z 2 / F m 8 S H I G d l b 2 d y Y W Z p Y 3 p u Y S w x M n 0 m c X V v d D s s J n F 1 b 3 Q 7 U 2 V j d G l v b j E v Q X J r d X N 6 M S A o M T M p L 1 p t a W V u a W 9 u b y B 0 e X A u e 1 R Z U C B C U k F O R C w x M 3 0 m c X V v d D s s J n F 1 b 3 Q 7 U 2 V j d G l v b j E v Q X J r d X N 6 M S A o M T M p L 1 p t a W V u a W 9 u b y B 0 e X A u e 1 J v Z H p h a i B 1 c 8 W C d W d p I G d h c 3 R y b 2 5 v b W l j e m 5 l a i w x N H 0 m c X V v d D s s J n F 1 b 3 Q 7 U 2 V j d G l v b j E v Q X J r d X N 6 M S A o M T M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x M y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y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M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y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w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z N j o y N i 4 2 M j g 2 N j I y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x N C k v W m 1 p Z W 5 p b 2 5 v I H R 5 c C 5 7 U 1 A s M H 0 m c X V v d D s s J n F 1 b 3 Q 7 U 2 V j d G l v b j E v Q X J r d X N 6 M S A o M T Q p L 1 p t a W V u a W 9 u b y B 0 e X A u e 0 5 h e n d h L D F 9 J n F 1 b 3 Q 7 L C Z x d W 9 0 O 1 N l Y 3 R p b 2 4 x L 0 F y a 3 V z e j E g K D E 0 K S 9 a b W l l b m l v b m 8 g d H l w L n t B a 3 R 5 d 2 5 v x Z v E h y w y f S Z x d W 9 0 O y w m c X V v d D t T Z W N 0 a W 9 u M S 9 B c m t 1 c 3 o x I C g x N C k v W m 1 p Z W 5 p b 2 5 v I H R 5 c C 5 7 Q n J h b m Q s M 3 0 m c X V v d D s s J n F 1 b 3 Q 7 U 2 V j d G l v b j E v Q X J r d X N 6 M S A o M T Q p L 1 p t a W V u a W 9 u b y B 0 e X A u e 1 d v a m V 3 w 7 N k e n R 3 b y w 0 f S Z x d W 9 0 O y w m c X V v d D t T Z W N 0 a W 9 u M S 9 B c m t 1 c 3 o x I C g x N C k v W m 1 p Z W 5 p b 2 5 v I H R 5 c C 5 7 U G 9 3 a W F 0 L D V 9 J n F 1 b 3 Q 7 L C Z x d W 9 0 O 1 N l Y 3 R p b 2 4 x L 0 F y a 3 V z e j E g K D E 0 K S 9 a b W l l b m l v b m 8 g d H l w L n t H b W l u Y S w 2 f S Z x d W 9 0 O y w m c X V v d D t T Z W N 0 a W 9 u M S 9 B c m t 1 c 3 o x I C g x N C k v W m 1 p Z W 5 p b 2 5 v I H R 5 c C 5 7 T W l h c 3 R v L D d 9 J n F 1 b 3 Q 7 L C Z x d W 9 0 O 1 N l Y 3 R p b 2 4 x L 0 F y a 3 V z e j E g K D E 0 K S 9 a b W l l b m l v b m 8 g d H l w L n t L b 2 Q g c G 9 j e n R v d 3 k s O H 0 m c X V v d D s s J n F 1 b 3 Q 7 U 2 V j d G l v b j E v Q X J r d X N 6 M S A o M T Q p L 1 p t a W V u a W 9 u b y B 0 e X A u e 1 V s a W N h L D l 9 J n F 1 b 3 Q 7 L C Z x d W 9 0 O 1 N l Y 3 R p b 2 4 x L 0 F y a 3 V z e j E g K D E 0 K S 9 a b W l l b m l v b m 8 g d H l w L n t O d W 1 l c i B k b 2 1 1 L D E w f S Z x d W 9 0 O y w m c X V v d D t T Z W N 0 a W 9 u M S 9 B c m t 1 c 3 o x I C g x N C k v W m 1 p Z W 5 p b 2 5 v I H R 5 c C 5 7 U 3 p l c m 9 r b 8 W b x I c g Z 2 V v Z 3 J h Z m l j e m 5 h L D E x f S Z x d W 9 0 O y w m c X V v d D t T Z W N 0 a W 9 u M S 9 B c m t 1 c 3 o x I C g x N C k v W m 1 p Z W 5 p b 2 5 v I H R 5 c C 5 7 R M W C d W d v x Z v E h y B n Z W 9 n c m F m a W N 6 b m E s M T J 9 J n F 1 b 3 Q 7 L C Z x d W 9 0 O 1 N l Y 3 R p b 2 4 x L 0 F y a 3 V z e j E g K D E 0 K S 9 a b W l l b m l v b m 8 g d H l w L n t U W V A g Q l J B T k Q s M T N 9 J n F 1 b 3 Q 7 L C Z x d W 9 0 O 1 N l Y 3 R p b 2 4 x L 0 F y a 3 V z e j E g K D E 0 K S 9 a b W l l b m l v b m 8 g d H l w L n t S b 2 R 6 Y W o g d X P F g n V n a S B n Y X N 0 c m 9 u b 2 1 p Y 3 p u Z W o s M T R 9 J n F 1 b 3 Q 7 L C Z x d W 9 0 O 1 N l Y 3 R p b 2 4 x L 0 F y a 3 V z e j E g K D E 0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E 0 K S 9 a b W l l b m l v b m 8 g d H l w L n t T U C w w f S Z x d W 9 0 O y w m c X V v d D t T Z W N 0 a W 9 u M S 9 B c m t 1 c 3 o x I C g x N C k v W m 1 p Z W 5 p b 2 5 v I H R 5 c C 5 7 T m F 6 d 2 E s M X 0 m c X V v d D s s J n F 1 b 3 Q 7 U 2 V j d G l v b j E v Q X J r d X N 6 M S A o M T Q p L 1 p t a W V u a W 9 u b y B 0 e X A u e 0 F r d H l 3 b m / F m 8 S H L D J 9 J n F 1 b 3 Q 7 L C Z x d W 9 0 O 1 N l Y 3 R p b 2 4 x L 0 F y a 3 V z e j E g K D E 0 K S 9 a b W l l b m l v b m 8 g d H l w L n t C c m F u Z C w z f S Z x d W 9 0 O y w m c X V v d D t T Z W N 0 a W 9 u M S 9 B c m t 1 c 3 o x I C g x N C k v W m 1 p Z W 5 p b 2 5 v I H R 5 c C 5 7 V 2 9 q Z X f D s 2 R 6 d H d v L D R 9 J n F 1 b 3 Q 7 L C Z x d W 9 0 O 1 N l Y 3 R p b 2 4 x L 0 F y a 3 V z e j E g K D E 0 K S 9 a b W l l b m l v b m 8 g d H l w L n t Q b 3 d p Y X Q s N X 0 m c X V v d D s s J n F 1 b 3 Q 7 U 2 V j d G l v b j E v Q X J r d X N 6 M S A o M T Q p L 1 p t a W V u a W 9 u b y B 0 e X A u e 0 d t a W 5 h L D Z 9 J n F 1 b 3 Q 7 L C Z x d W 9 0 O 1 N l Y 3 R p b 2 4 x L 0 F y a 3 V z e j E g K D E 0 K S 9 a b W l l b m l v b m 8 g d H l w L n t N a W F z d G 8 s N 3 0 m c X V v d D s s J n F 1 b 3 Q 7 U 2 V j d G l v b j E v Q X J r d X N 6 M S A o M T Q p L 1 p t a W V u a W 9 u b y B 0 e X A u e 0 t v Z C B w b 2 N 6 d G 9 3 e S w 4 f S Z x d W 9 0 O y w m c X V v d D t T Z W N 0 a W 9 u M S 9 B c m t 1 c 3 o x I C g x N C k v W m 1 p Z W 5 p b 2 5 v I H R 5 c C 5 7 V W x p Y 2 E s O X 0 m c X V v d D s s J n F 1 b 3 Q 7 U 2 V j d G l v b j E v Q X J r d X N 6 M S A o M T Q p L 1 p t a W V u a W 9 u b y B 0 e X A u e 0 5 1 b W V y I G R v b X U s M T B 9 J n F 1 b 3 Q 7 L C Z x d W 9 0 O 1 N l Y 3 R p b 2 4 x L 0 F y a 3 V z e j E g K D E 0 K S 9 a b W l l b m l v b m 8 g d H l w L n t T e m V y b 2 t v x Z v E h y B n Z W 9 n c m F m a W N 6 b m E s M T F 9 J n F 1 b 3 Q 7 L C Z x d W 9 0 O 1 N l Y 3 R p b 2 4 x L 0 F y a 3 V z e j E g K D E 0 K S 9 a b W l l b m l v b m 8 g d H l w L n t E x Y J 1 Z 2 / F m 8 S H I G d l b 2 d y Y W Z p Y 3 p u Y S w x M n 0 m c X V v d D s s J n F 1 b 3 Q 7 U 2 V j d G l v b j E v Q X J r d X N 6 M S A o M T Q p L 1 p t a W V u a W 9 u b y B 0 e X A u e 1 R Z U C B C U k F O R C w x M 3 0 m c X V v d D s s J n F 1 b 3 Q 7 U 2 V j d G l v b j E v Q X J r d X N 6 M S A o M T Q p L 1 p t a W V u a W 9 u b y B 0 e X A u e 1 J v Z H p h a i B 1 c 8 W C d W d p I G d h c 3 R y b 2 5 v b W l j e m 5 l a i w x N H 0 m c X V v d D s s J n F 1 b 3 Q 7 U 2 V j d G l v b j E v Q X J r d X N 6 M S A o M T Q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x N C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N C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Q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N C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w M z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l U M D k 6 N D E 6 M j Y u N D A y N j M w N F o i I C 8 + P E V u d H J 5 I F R 5 c G U 9 I k Z p b G x D b 2 x 1 b W 5 U e X B l c y I g V m F s d W U 9 I n N B d 0 1 H Q m d Z R E J n W U d C Z 1 l K Q X d r R 0 J n P T 0 i I C 8 + P E V u d H J 5 I F R 5 c G U 9 I k Z p b G x D b 2 x 1 b W 5 O Y W 1 l c y I g V m F s d W U 9 I n N b J n F 1 b 3 Q 7 U 1 A m c X V v d D s s J n F 1 b 3 Q 7 T V B L J n F 1 b 3 Q 7 L C Z x d W 9 0 O 0 x v a 2 F s a X o u I G Z 1 b m t j L i Z x d W 9 0 O y w m c X V v d D t X b 2 p l d 8 O z Z H p 0 d 2 8 m c X V v d D s s J n F 1 b 3 Q 7 T W l h c 3 R v J n F 1 b 3 Q 7 L C Z x d W 9 0 O 1 V y e s S F Z H p l b m l l J n F 1 b 3 Q 7 L C Z x d W 9 0 O 0 9 6 b m F j e m V u a W U m c X V v d D s s J n F 1 b 3 Q 7 U H J v Z H V j Z W 5 0 J n F 1 b 3 Q 7 L C Z x d W 9 0 O 0 9 6 b i 4 g d H l w d S Z x d W 9 0 O y w m c X V v d D t O c i B z Z X I u I H B y b 2 R 1 Y y 4 m c X V v d D s s J n F 1 b 3 Q 7 T n I g Y 3 r E m c W b Y 2 k g c H J v Z C 4 m c X V v d D s s J n F 1 b 3 Q 7 U G 9 j e i 4 g Z 3 d h c i 4 g a 2 w u J n F 1 b 3 Q 7 L C Z x d W 9 0 O 1 J v a y B w c m 9 k d W t j a m k m c X V v d D s s J n F 1 b 3 Q 7 S 2 9 u a W V j I G d 3 Y X I u a 2 w u J n F 1 b 3 Q 7 L C Z x d W 9 0 O 1 J v Z H p h a i B v Y m l l a 3 R 1 J n F 1 b 3 Q 7 L C Z x d W 9 0 O 1 d p Z W x r b 8 W b x I c v d 3 l t a W F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E 1 K S 9 a b W l l b m l v b m 8 g d H l w L n t T U C w w f S Z x d W 9 0 O y w m c X V v d D t T Z W N 0 a W 9 u M S 9 B c m t 1 c 3 o x I C g x N S k v W m 1 p Z W 5 p b 2 5 v I H R 5 c C 5 7 T V B L L D F 9 J n F 1 b 3 Q 7 L C Z x d W 9 0 O 1 N l Y 3 R p b 2 4 x L 0 F y a 3 V z e j E g K D E 1 K S 9 a b W l l b m l v b m 8 g d H l w L n t M b 2 t h b G l 6 L i B m d W 5 r Y y 4 s M n 0 m c X V v d D s s J n F 1 b 3 Q 7 U 2 V j d G l v b j E v Q X J r d X N 6 M S A o M T U p L 1 p t a W V u a W 9 u b y B 0 e X A u e 1 d v a m V 3 w 7 N k e n R 3 b y w z f S Z x d W 9 0 O y w m c X V v d D t T Z W N 0 a W 9 u M S 9 B c m t 1 c 3 o x I C g x N S k v W m 1 p Z W 5 p b 2 5 v I H R 5 c C 5 7 T W l h c 3 R v L D R 9 J n F 1 b 3 Q 7 L C Z x d W 9 0 O 1 N l Y 3 R p b 2 4 x L 0 F y a 3 V z e j E g K D E 1 K S 9 a b W l l b m l v b m 8 g d H l w L n t V c n r E h W R 6 Z W 5 p Z S w 1 f S Z x d W 9 0 O y w m c X V v d D t T Z W N 0 a W 9 u M S 9 B c m t 1 c 3 o x I C g x N S k v W m 1 p Z W 5 p b 2 5 v I H R 5 c C 5 7 T 3 p u Y W N 6 Z W 5 p Z S w 2 f S Z x d W 9 0 O y w m c X V v d D t T Z W N 0 a W 9 u M S 9 B c m t 1 c 3 o x I C g x N S k v W m 1 p Z W 5 p b 2 5 v I H R 5 c C 5 7 U H J v Z H V j Z W 5 0 L D d 9 J n F 1 b 3 Q 7 L C Z x d W 9 0 O 1 N l Y 3 R p b 2 4 x L 0 F y a 3 V z e j E g K D E 1 K S 9 a b W l l b m l v b m 8 g d H l w L n t P e m 4 u I H R 5 c H U s O H 0 m c X V v d D s s J n F 1 b 3 Q 7 U 2 V j d G l v b j E v Q X J r d X N 6 M S A o M T U p L 1 p t a W V u a W 9 u b y B 0 e X A u e 0 5 y I H N l c i 4 g c H J v Z H V j L i w 5 f S Z x d W 9 0 O y w m c X V v d D t T Z W N 0 a W 9 u M S 9 B c m t 1 c 3 o x I C g x N S k v W m 1 p Z W 5 p b 2 5 v I H R 5 c C 5 7 T n I g Y 3 r E m c W b Y 2 k g c H J v Z C 4 s M T B 9 J n F 1 b 3 Q 7 L C Z x d W 9 0 O 1 N l Y 3 R p b 2 4 x L 0 F y a 3 V z e j E g K D E 1 K S 9 a b W l l b m l v b m 8 g d H l w L n t Q b 2 N 6 L i B n d 2 F y L i B r b C 4 s M T F 9 J n F 1 b 3 Q 7 L C Z x d W 9 0 O 1 N l Y 3 R p b 2 4 x L 0 F y a 3 V z e j E g K D E 1 K S 9 a b W l l b m l v b m 8 g d H l w L n t S b 2 s g c H J v Z H V r Y 2 p p L D E y f S Z x d W 9 0 O y w m c X V v d D t T Z W N 0 a W 9 u M S 9 B c m t 1 c 3 o x I C g x N S k v W m 1 p Z W 5 p b 2 5 v I H R 5 c C 5 7 S 2 9 u a W V j I G d 3 Y X I u a 2 w u L D E z f S Z x d W 9 0 O y w m c X V v d D t T Z W N 0 a W 9 u M S 9 B c m t 1 c 3 o x I C g x N S k v W m 1 p Z W 5 p b 2 5 v I H R 5 c C 5 7 U m 9 k e m F q I G 9 i a W V r d H U s M T R 9 J n F 1 b 3 Q 7 L C Z x d W 9 0 O 1 N l Y 3 R p b 2 4 x L 0 F y a 3 V z e j E g K D E 1 K S 9 a b W l l b m l v b m 8 g d H l w L n t X a W V s a 2 / F m 8 S H L 3 d 5 b W l h c i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E 1 K S 9 a b W l l b m l v b m 8 g d H l w L n t T U C w w f S Z x d W 9 0 O y w m c X V v d D t T Z W N 0 a W 9 u M S 9 B c m t 1 c 3 o x I C g x N S k v W m 1 p Z W 5 p b 2 5 v I H R 5 c C 5 7 T V B L L D F 9 J n F 1 b 3 Q 7 L C Z x d W 9 0 O 1 N l Y 3 R p b 2 4 x L 0 F y a 3 V z e j E g K D E 1 K S 9 a b W l l b m l v b m 8 g d H l w L n t M b 2 t h b G l 6 L i B m d W 5 r Y y 4 s M n 0 m c X V v d D s s J n F 1 b 3 Q 7 U 2 V j d G l v b j E v Q X J r d X N 6 M S A o M T U p L 1 p t a W V u a W 9 u b y B 0 e X A u e 1 d v a m V 3 w 7 N k e n R 3 b y w z f S Z x d W 9 0 O y w m c X V v d D t T Z W N 0 a W 9 u M S 9 B c m t 1 c 3 o x I C g x N S k v W m 1 p Z W 5 p b 2 5 v I H R 5 c C 5 7 T W l h c 3 R v L D R 9 J n F 1 b 3 Q 7 L C Z x d W 9 0 O 1 N l Y 3 R p b 2 4 x L 0 F y a 3 V z e j E g K D E 1 K S 9 a b W l l b m l v b m 8 g d H l w L n t V c n r E h W R 6 Z W 5 p Z S w 1 f S Z x d W 9 0 O y w m c X V v d D t T Z W N 0 a W 9 u M S 9 B c m t 1 c 3 o x I C g x N S k v W m 1 p Z W 5 p b 2 5 v I H R 5 c C 5 7 T 3 p u Y W N 6 Z W 5 p Z S w 2 f S Z x d W 9 0 O y w m c X V v d D t T Z W N 0 a W 9 u M S 9 B c m t 1 c 3 o x I C g x N S k v W m 1 p Z W 5 p b 2 5 v I H R 5 c C 5 7 U H J v Z H V j Z W 5 0 L D d 9 J n F 1 b 3 Q 7 L C Z x d W 9 0 O 1 N l Y 3 R p b 2 4 x L 0 F y a 3 V z e j E g K D E 1 K S 9 a b W l l b m l v b m 8 g d H l w L n t P e m 4 u I H R 5 c H U s O H 0 m c X V v d D s s J n F 1 b 3 Q 7 U 2 V j d G l v b j E v Q X J r d X N 6 M S A o M T U p L 1 p t a W V u a W 9 u b y B 0 e X A u e 0 5 y I H N l c i 4 g c H J v Z H V j L i w 5 f S Z x d W 9 0 O y w m c X V v d D t T Z W N 0 a W 9 u M S 9 B c m t 1 c 3 o x I C g x N S k v W m 1 p Z W 5 p b 2 5 v I H R 5 c C 5 7 T n I g Y 3 r E m c W b Y 2 k g c H J v Z C 4 s M T B 9 J n F 1 b 3 Q 7 L C Z x d W 9 0 O 1 N l Y 3 R p b 2 4 x L 0 F y a 3 V z e j E g K D E 1 K S 9 a b W l l b m l v b m 8 g d H l w L n t Q b 2 N 6 L i B n d 2 F y L i B r b C 4 s M T F 9 J n F 1 b 3 Q 7 L C Z x d W 9 0 O 1 N l Y 3 R p b 2 4 x L 0 F y a 3 V z e j E g K D E 1 K S 9 a b W l l b m l v b m 8 g d H l w L n t S b 2 s g c H J v Z H V r Y 2 p p L D E y f S Z x d W 9 0 O y w m c X V v d D t T Z W N 0 a W 9 u M S 9 B c m t 1 c 3 o x I C g x N S k v W m 1 p Z W 5 p b 2 5 v I H R 5 c C 5 7 S 2 9 u a W V j I G d 3 Y X I u a 2 w u L D E z f S Z x d W 9 0 O y w m c X V v d D t T Z W N 0 a W 9 u M S 9 B c m t 1 c 3 o x I C g x N S k v W m 1 p Z W 5 p b 2 5 v I H R 5 c C 5 7 U m 9 k e m F q I G 9 i a W V r d H U s M T R 9 J n F 1 b 3 Q 7 L C Z x d W 9 0 O 1 N l Y 3 R p b 2 4 x L 0 F y a 3 V z e j E g K D E 1 K S 9 a b W l l b m l v b m 8 g d H l w L n t X a W V s a 2 / F m 8 S H L 3 d 5 b W l h c i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M T U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U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1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U p L 1 p t a W V u a W 9 u b y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i O K 0 h d k e / S I N 5 v i p r m w E n A A A A A A I A A A A A A A N m A A D A A A A A E A A A A J t d B S m j 8 r G m r K d 4 m k y v 2 c I A A A A A B I A A A K A A A A A Q A A A A 1 t k I i a 3 W k v B K F d r J 9 2 N N e l A A A A D o K 3 Z Y 2 K 4 u T 2 Z i v z q Z x K n 9 T h w C V 0 P a D m N Y Y U w c z n P 5 Y P 0 n Y l q m q Z U 4 0 d c y 6 y R M I a Y 1 + M 7 3 b 7 O j D 7 W O g G 0 y l G y P e j F T 1 l E 3 2 B e 9 u Q W g R D R / b R Q A A A B c v h l M p o L e 8 + S p 5 7 K b z K 2 e Z d D E c Q = = < / D a t a M a s h u p > 
</file>

<file path=customXml/itemProps1.xml><?xml version="1.0" encoding="utf-8"?>
<ds:datastoreItem xmlns:ds="http://schemas.openxmlformats.org/officeDocument/2006/customXml" ds:itemID="{DC1AD486-2F9E-42A4-ACF4-4E4760413DE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2025-02-05T10:30:23Z</dcterms:modified>
</cp:coreProperties>
</file>