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en_skoroszyt" defaultThemeVersion="164011"/>
  <bookViews>
    <workbookView xWindow="-105" yWindow="-105" windowWidth="19305" windowHeight="7320"/>
  </bookViews>
  <sheets>
    <sheet name="Cennik" sheetId="1" r:id="rId1"/>
    <sheet name="Model oceny" sheetId="2" state="veryHidden" r:id="rId2"/>
    <sheet name="suma_urządzeń" sheetId="10" state="veryHidden" r:id="rId3"/>
  </sheets>
  <definedNames>
    <definedName name="_xlnm._FilterDatabase" localSheetId="0" hidden="1">Cennik!$E$3:$E$15</definedName>
    <definedName name="_xlnm._FilterDatabase" localSheetId="1" hidden="1">'Model oceny'!#REF!</definedName>
  </definedNames>
  <calcPr calcId="162913"/>
  <pivotCaches>
    <pivotCache cacheId="9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I3" i="2" l="1"/>
  <c r="E10" i="2" l="1"/>
  <c r="F10" i="2" s="1"/>
  <c r="H4" i="2" l="1"/>
  <c r="E14" i="2" l="1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13" i="2"/>
  <c r="F13" i="2" s="1"/>
  <c r="E12" i="2"/>
  <c r="F12" i="2" s="1"/>
  <c r="E5" i="2" l="1"/>
  <c r="F5" i="2" s="1"/>
  <c r="E6" i="2"/>
  <c r="F6" i="2" s="1"/>
  <c r="E7" i="2"/>
  <c r="F7" i="2" s="1"/>
  <c r="E8" i="2"/>
  <c r="F8" i="2" s="1"/>
  <c r="E9" i="2"/>
  <c r="F9" i="2" s="1"/>
  <c r="E4" i="2"/>
  <c r="F4" i="2" s="1"/>
  <c r="E8" i="1" l="1"/>
</calcChain>
</file>

<file path=xl/sharedStrings.xml><?xml version="1.0" encoding="utf-8"?>
<sst xmlns="http://schemas.openxmlformats.org/spreadsheetml/2006/main" count="120" uniqueCount="100">
  <si>
    <t>Cennik</t>
  </si>
  <si>
    <t>Wartość zlecenia:</t>
  </si>
  <si>
    <t>L.p.</t>
  </si>
  <si>
    <t>Nazwa:</t>
  </si>
  <si>
    <t>Cena netto PLN/szt.*</t>
  </si>
  <si>
    <t>Wartość</t>
  </si>
  <si>
    <t>Usługi</t>
  </si>
  <si>
    <t>Przedmiot:</t>
  </si>
  <si>
    <t>Oferta z dnia:</t>
  </si>
  <si>
    <r>
      <t xml:space="preserve">Zryczałtowany koszt dojazdu (w obie strony)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(stawka w PLN netto/dojazd)</t>
    </r>
  </si>
  <si>
    <t>Województwo</t>
  </si>
  <si>
    <t xml:space="preserve">Zryczałtowana miesięczna stawka dla urządzenia chłodniczego (w zryczałtowanej stawce proszę uwzględnić  m.in koszt części zamiennych i materiałów, koszt czynnika chłodniczego, wszelkich napraw i preglądów, itp). Zakres przeglądu znajduje się w pliku o nazwie "Opis do Postępowania - Wymagania merytoryczne serwis chłodnictwa") </t>
  </si>
  <si>
    <t>Materiały</t>
  </si>
  <si>
    <t>R404A</t>
  </si>
  <si>
    <t>R507A</t>
  </si>
  <si>
    <t>R452A</t>
  </si>
  <si>
    <t>R449A</t>
  </si>
  <si>
    <t>R600A</t>
  </si>
  <si>
    <t>R290</t>
  </si>
  <si>
    <t>R448A</t>
  </si>
  <si>
    <t>R422D</t>
  </si>
  <si>
    <t>R410A</t>
  </si>
  <si>
    <t>R32</t>
  </si>
  <si>
    <r>
      <t xml:space="preserve">Koszt czynnika chłodniczego </t>
    </r>
    <r>
      <rPr>
        <b/>
        <sz val="11"/>
        <color theme="5" tint="-0.249977111117893"/>
        <rFont val="Calibri"/>
        <family val="2"/>
        <charset val="238"/>
        <scheme val="minor"/>
      </rPr>
      <t>dla napraw nieprzewidzianych postępowaniem</t>
    </r>
    <r>
      <rPr>
        <b/>
        <sz val="11"/>
        <color theme="1"/>
        <rFont val="Arial"/>
        <family val="2"/>
        <charset val="238"/>
      </rPr>
      <t xml:space="preserve"> :</t>
    </r>
  </si>
  <si>
    <r>
      <t xml:space="preserve">Zryczałtowana stawka za roboczogodzinę dla całego zespołu wykonującego naprawę – niezależnie od ilości osób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 (stawka w PLN netto/rbh)</t>
    </r>
  </si>
  <si>
    <r>
      <t xml:space="preserve">zryczałtowany koszt utylizacji urządzenia (wraz z uzupełnieniem karty odpadu) </t>
    </r>
    <r>
      <rPr>
        <sz val="11"/>
        <color theme="5" tint="-0.499984740745262"/>
        <rFont val="Calibri"/>
        <family val="2"/>
        <charset val="238"/>
        <scheme val="minor"/>
      </rPr>
      <t xml:space="preserve"> dla napraw nieprzewidzianych postępowaniem</t>
    </r>
  </si>
  <si>
    <t xml:space="preserve">Zryczałtowana miesięczna stawka dla urządzenia chłodniczego (w zryczałtowanej stawce proszę uwzględnić  m.in koszt części zamiennych i materiałów, koszt czynnika chłodniczego, wszelkich napraw i przeglądów, itp). Zakres przeglądu znajduje się w pliku o nazwie "Opis do Postępowania - Wymagania merytoryczne serwis chłodnictwa") </t>
  </si>
  <si>
    <r>
      <t xml:space="preserve">zryczałtowany koszt utylizacji urządzenia (wraz z uzupełnieniem karty odpadu) </t>
    </r>
    <r>
      <rPr>
        <sz val="11"/>
        <color theme="5" tint="-0.499984740745262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</si>
  <si>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wprowadzenia karty do bazy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</si>
  <si>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aktualizacji karty w bazie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</si>
  <si>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t>Koszt wprowadzenia karty do bazy CRO (dla jednego urządzenia)  dla napraw nieprzewidzianych postępowaniem</t>
  </si>
  <si>
    <t>Koszt aktualizacji karty w bazie CRO (dla jednego urządzenia)  dla napraw nieprzewidzianych postępowaniem</t>
  </si>
  <si>
    <t>Etykiety wierszy</t>
  </si>
  <si>
    <t>(puste)</t>
  </si>
  <si>
    <t>Suma końcowa</t>
  </si>
  <si>
    <t>Wartość 1 urządzenia per 1 Stacja Paliw</t>
  </si>
  <si>
    <t>kujawsko-pomorskie</t>
  </si>
  <si>
    <t>Bydgoszcz</t>
  </si>
  <si>
    <t>Włocławek</t>
  </si>
  <si>
    <t>Kamień Krajeński</t>
  </si>
  <si>
    <t>Wąbrzeźno</t>
  </si>
  <si>
    <t>Inowrocław</t>
  </si>
  <si>
    <t>Chełmno</t>
  </si>
  <si>
    <t>Lubień Kujawski</t>
  </si>
  <si>
    <t>Brodnica</t>
  </si>
  <si>
    <t>Chełmża</t>
  </si>
  <si>
    <t>Kcynia</t>
  </si>
  <si>
    <t>Lipno</t>
  </si>
  <si>
    <t>Sępólno Krajeńskie</t>
  </si>
  <si>
    <t>Żnin</t>
  </si>
  <si>
    <t>Nakło nad Notecią</t>
  </si>
  <si>
    <t>Toruń</t>
  </si>
  <si>
    <t>Grudziądz</t>
  </si>
  <si>
    <t>Koronowo</t>
  </si>
  <si>
    <t>Skępe</t>
  </si>
  <si>
    <t>Golub-Dobrzyń</t>
  </si>
  <si>
    <t>Tuchola</t>
  </si>
  <si>
    <t>Radziejów</t>
  </si>
  <si>
    <t>Nowe</t>
  </si>
  <si>
    <t>Więcbork</t>
  </si>
  <si>
    <t>Świecie</t>
  </si>
  <si>
    <t>Kowalewo Pomorskie</t>
  </si>
  <si>
    <t>Janowiec Wielkopolski</t>
  </si>
  <si>
    <t>Piotrków Kujawski</t>
  </si>
  <si>
    <t>Kruszwica</t>
  </si>
  <si>
    <t>Mrocza</t>
  </si>
  <si>
    <t>Unisław</t>
  </si>
  <si>
    <t>Łabiszyn</t>
  </si>
  <si>
    <t>Rogowo</t>
  </si>
  <si>
    <t>Jabłonowo Pomorskie</t>
  </si>
  <si>
    <t>Barcin</t>
  </si>
  <si>
    <t>Januszkowo</t>
  </si>
  <si>
    <t>Sadki</t>
  </si>
  <si>
    <t>Mikanowo</t>
  </si>
  <si>
    <t>Jeziora Wielkie</t>
  </si>
  <si>
    <t>Łasin</t>
  </si>
  <si>
    <t>Pawłówek</t>
  </si>
  <si>
    <t>Mogilno</t>
  </si>
  <si>
    <t>Gniewkowo</t>
  </si>
  <si>
    <t>Obrowo</t>
  </si>
  <si>
    <t>Pakość</t>
  </si>
  <si>
    <t>Szubin</t>
  </si>
  <si>
    <t>Dragacz</t>
  </si>
  <si>
    <t>Ciechocinek</t>
  </si>
  <si>
    <t>Otłoczyn</t>
  </si>
  <si>
    <t>Brześć Kujawski</t>
  </si>
  <si>
    <t>Rypin</t>
  </si>
  <si>
    <t>Żnin-Wieś</t>
  </si>
  <si>
    <t>Śliwice</t>
  </si>
  <si>
    <t>Izbica Augustynowo</t>
  </si>
  <si>
    <t>Wiąg</t>
  </si>
  <si>
    <t>Warlubie</t>
  </si>
  <si>
    <t>Osie</t>
  </si>
  <si>
    <t>Liczba z Urządzenie</t>
  </si>
  <si>
    <t>Urządzenia w woj. kujawsko-pomorskie</t>
  </si>
  <si>
    <t>Koszt podstawienia zastępczej komory mroźniczej</t>
  </si>
  <si>
    <t>SERWIS POGWARANCYJNY URZĄDZEŃ CHŁODNICZYCH W PUNKTACH SPRZEDAŻY DETALICZNEJ ORLEN S.A.</t>
  </si>
  <si>
    <t>Dane Dostawcy (nazwa, adres, nr. telefonu)</t>
  </si>
  <si>
    <t>wartość do wpisania w Connect &gt;&gt;&gt;&gt;&gt;</t>
  </si>
  <si>
    <t xml:space="preserve">Załącznik nr 2 do Umowy ramowej nr …………………..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</si>
</sst>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sz val="11"/>
      <color theme="5" tint="-0.49998474074526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NumberFormat="1" applyFont="1" applyFill="1" applyBorder="1" applyAlignment="1"/>
    <xf numFmtId="0" fontId="2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Protection="1"/>
    <xf numFmtId="0" fontId="0" fillId="0" borderId="0" xfId="0" applyFill="1" applyBorder="1" applyAlignment="1" applyProtection="1"/>
    <xf numFmtId="164" fontId="0" fillId="4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3" xfId="0" applyFill="1" applyBorder="1" applyAlignment="1" applyProtection="1">
      <alignment horizontal="left" vertical="center" wrapText="1"/>
    </xf>
    <xf numFmtId="164" fontId="0" fillId="0" borderId="0" xfId="0" applyNumberFormat="1"/>
    <xf numFmtId="0" fontId="0" fillId="0" borderId="0" xfId="0" applyFill="1"/>
    <xf numFmtId="0" fontId="0" fillId="3" borderId="2" xfId="0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left" vertical="center" wrapText="1"/>
    </xf>
    <xf numFmtId="0" fontId="0" fillId="0" borderId="0" xfId="0" applyNumberFormat="1"/>
    <xf numFmtId="0" fontId="0" fillId="0" borderId="0" xfId="0" pivotButton="1"/>
    <xf numFmtId="0" fontId="8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3" borderId="1" xfId="0" applyFill="1" applyBorder="1" applyAlignment="1" applyProtection="1">
      <alignment horizontal="center" vertical="center" textRotation="90"/>
    </xf>
    <xf numFmtId="0" fontId="3" fillId="5" borderId="2" xfId="0" applyFont="1" applyFill="1" applyBorder="1" applyAlignment="1" applyProtection="1">
      <alignment vertical="center"/>
    </xf>
    <xf numFmtId="0" fontId="10" fillId="5" borderId="1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center" wrapText="1"/>
    </xf>
    <xf numFmtId="0" fontId="3" fillId="4" borderId="1" xfId="0" applyFont="1" applyFill="1" applyBorder="1" applyAlignment="1" applyProtection="1"/>
    <xf numFmtId="0" fontId="0" fillId="2" borderId="1" xfId="0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Alignment="1" applyProtection="1">
      <alignment horizontal="right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left" vertical="center"/>
    </xf>
    <xf numFmtId="0" fontId="1" fillId="5" borderId="1" xfId="0" applyFont="1" applyFill="1" applyBorder="1" applyAlignment="1">
      <alignment horizontal="center" vertical="center"/>
    </xf>
    <xf numFmtId="0" fontId="0" fillId="5" borderId="1" xfId="0" applyFill="1" applyBorder="1" applyAlignment="1" applyProtection="1">
      <alignment horizontal="right" vertical="center"/>
    </xf>
    <xf numFmtId="0" fontId="0" fillId="5" borderId="1" xfId="0" applyFill="1" applyBorder="1" applyAlignment="1" applyProtection="1">
      <alignment horizontal="center" vertical="center" textRotation="90"/>
    </xf>
    <xf numFmtId="2" fontId="0" fillId="2" borderId="1" xfId="0" applyNumberFormat="1" applyFont="1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center" vertical="center" textRotation="90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4" xfId="0" applyFill="1" applyBorder="1"/>
    <xf numFmtId="0" fontId="0" fillId="4" borderId="3" xfId="0" applyFill="1" applyBorder="1" applyAlignment="1" applyProtection="1">
      <alignment horizontal="left" vertical="center" wrapText="1"/>
    </xf>
    <xf numFmtId="0" fontId="0" fillId="4" borderId="5" xfId="0" applyFill="1" applyBorder="1"/>
    <xf numFmtId="164" fontId="0" fillId="4" borderId="1" xfId="0" applyNumberFormat="1" applyFont="1" applyFill="1" applyBorder="1" applyAlignment="1" applyProtection="1">
      <alignment horizontal="center"/>
    </xf>
    <xf numFmtId="164" fontId="3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1" fillId="5" borderId="2" xfId="0" applyFont="1" applyFill="1" applyBorder="1" applyAlignment="1" applyProtection="1">
      <alignment horizontal="center" vertical="center"/>
    </xf>
    <xf numFmtId="0" fontId="1" fillId="5" borderId="3" xfId="0" applyFont="1" applyFill="1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textRotation="90" wrapText="1"/>
    </xf>
    <xf numFmtId="0" fontId="0" fillId="4" borderId="6" xfId="0" applyFill="1" applyBorder="1" applyAlignment="1" applyProtection="1">
      <alignment horizontal="center" vertical="center" textRotation="90"/>
    </xf>
    <xf numFmtId="0" fontId="0" fillId="4" borderId="4" xfId="0" applyFill="1" applyBorder="1" applyAlignment="1" applyProtection="1">
      <alignment horizontal="center" vertical="center" textRotation="90"/>
    </xf>
    <xf numFmtId="0" fontId="0" fillId="4" borderId="5" xfId="0" applyFill="1" applyBorder="1" applyAlignment="1" applyProtection="1">
      <alignment horizontal="center" vertical="center" textRotation="90"/>
    </xf>
    <xf numFmtId="0" fontId="9" fillId="0" borderId="0" xfId="0" applyFont="1" applyAlignment="1">
      <alignment horizont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textRotation="90"/>
    </xf>
    <xf numFmtId="0" fontId="0" fillId="3" borderId="4" xfId="0" applyFill="1" applyBorder="1" applyAlignment="1" applyProtection="1">
      <alignment horizontal="center" vertical="center" textRotation="90"/>
    </xf>
    <xf numFmtId="0" fontId="0" fillId="3" borderId="5" xfId="0" applyFill="1" applyBorder="1" applyAlignment="1" applyProtection="1">
      <alignment horizontal="center" vertical="center" textRotation="90"/>
    </xf>
    <xf numFmtId="0" fontId="1" fillId="2" borderId="1" xfId="0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textRotation="90" wrapText="1"/>
    </xf>
    <xf numFmtId="0" fontId="0" fillId="3" borderId="4" xfId="0" applyFill="1" applyBorder="1" applyAlignment="1" applyProtection="1">
      <alignment horizontal="center" vertical="center" textRotation="90" wrapText="1"/>
    </xf>
    <xf numFmtId="0" fontId="0" fillId="3" borderId="5" xfId="0" applyFill="1" applyBorder="1" applyAlignment="1" applyProtection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554.447821412039" createdVersion="6" refreshedVersion="6" minRefreshableVersion="3" recordCount="1107">
  <cacheSource type="worksheet">
    <worksheetSource ref="A1:P1048576" sheet="Urządzenia - województwo"/>
  </cacheSource>
  <cacheFields count="16">
    <cacheField name="SP" numFmtId="0">
      <sharedItems containsString="0" containsBlank="1" containsNumber="1" containsInteger="1" minValue="6" maxValue="6402"/>
    </cacheField>
    <cacheField name="MPK" numFmtId="0">
      <sharedItems containsString="0" containsBlank="1" containsNumber="1" containsInteger="1" minValue="7070006" maxValue="7276402"/>
    </cacheField>
    <cacheField name="Lokaliz. funkc." numFmtId="0">
      <sharedItems containsBlank="1"/>
    </cacheField>
    <cacheField name="Województwo" numFmtId="0">
      <sharedItems containsBlank="1"/>
    </cacheField>
    <cacheField name="Miasto" numFmtId="0">
      <sharedItems containsBlank="1" count="57">
        <s v="Bydgoszcz"/>
        <s v="Włocławek"/>
        <s v="Kamień Krajeński"/>
        <s v="Wąbrzeźno"/>
        <s v="Inowrocław"/>
        <s v="Chełmno"/>
        <s v="Lubień Kujawski"/>
        <s v="Brodnica"/>
        <s v="Chełmża"/>
        <s v="Kcynia"/>
        <s v="Lipno"/>
        <s v="Sępólno Krajeńskie"/>
        <s v="Żnin"/>
        <s v="Nakło nad Notecią"/>
        <s v="Toruń"/>
        <s v="Grudziądz"/>
        <s v="Koronowo"/>
        <s v="Skępe"/>
        <s v="Golub-Dobrzyń"/>
        <s v="Tuchola"/>
        <s v="Radziejów"/>
        <s v="Nowe"/>
        <s v="Więcbork"/>
        <s v="Świecie"/>
        <s v="Kowalewo Pomorskie"/>
        <s v="Janowiec Wielkopolski"/>
        <s v="Piotrków Kujawski"/>
        <s v="Kruszwica"/>
        <s v="Mrocza"/>
        <s v="Unisław"/>
        <s v="Łabiszyn"/>
        <s v="Rogowo"/>
        <s v="Jabłonowo Pomorskie"/>
        <s v="Barcin"/>
        <s v="Januszkowo"/>
        <s v="Sadki"/>
        <s v="Mikanowo"/>
        <s v="Izbica Augustynowo"/>
        <s v="Jeziora Wielkie"/>
        <s v="Łasin"/>
        <s v="Pawłówek"/>
        <s v="Mogilno"/>
        <s v="Gniewkowo"/>
        <s v="Obrowo"/>
        <s v="Wiąg"/>
        <s v="Pakość"/>
        <s v="Szubin"/>
        <s v="Dragacz"/>
        <s v="Ciechocinek"/>
        <s v="Otłoczyn"/>
        <s v="Brześć Kujawski"/>
        <s v="Rypin"/>
        <s v="Żnin-Wieś"/>
        <s v="Śliwice"/>
        <s v="Warlubie"/>
        <s v="Osie"/>
        <m/>
      </sharedItems>
    </cacheField>
    <cacheField name="Urządzenie" numFmtId="0">
      <sharedItems containsString="0" containsBlank="1" containsNumber="1" containsInteger="1" minValue="10302700" maxValue="10717899" count="1107">
        <n v="10666912"/>
        <n v="10666898"/>
        <n v="10666899"/>
        <n v="10666904"/>
        <n v="10666905"/>
        <n v="10666902"/>
        <n v="10666903"/>
        <n v="10666906"/>
        <n v="10666910"/>
        <n v="10666907"/>
        <n v="10342182"/>
        <n v="10337822"/>
        <n v="10672096"/>
        <n v="10666911"/>
        <n v="10666909"/>
        <n v="10666908"/>
        <n v="10337836"/>
        <n v="10610076"/>
        <n v="10610074"/>
        <n v="10610075"/>
        <n v="10331901"/>
        <n v="10609929"/>
        <n v="10588534"/>
        <n v="10588537"/>
        <n v="10588533"/>
        <n v="10588532"/>
        <n v="10331906"/>
        <n v="10337851"/>
        <n v="10588530"/>
        <n v="10588531"/>
        <n v="10588554"/>
        <n v="10340702"/>
        <n v="10656586"/>
        <n v="10331918"/>
        <n v="10588556"/>
        <n v="10588559"/>
        <n v="10642045"/>
        <n v="10648938"/>
        <n v="10642044"/>
        <n v="10610613"/>
        <n v="10643569"/>
        <n v="10643567"/>
        <n v="10643568"/>
        <n v="10643570"/>
        <n v="10643571"/>
        <n v="10643556"/>
        <n v="10643573"/>
        <n v="10717899"/>
        <n v="10637622"/>
        <n v="10588624"/>
        <n v="10340708"/>
        <n v="10331930"/>
        <n v="10713583"/>
        <n v="10603690"/>
        <n v="10603691"/>
        <n v="10603692"/>
        <n v="10603693"/>
        <n v="10603694"/>
        <n v="10603695"/>
        <n v="10603696"/>
        <n v="10603698"/>
        <n v="10603699"/>
        <n v="10603700"/>
        <n v="10603689"/>
        <n v="10340742"/>
        <n v="10603687"/>
        <n v="10603688"/>
        <n v="10603697"/>
        <n v="10621360"/>
        <n v="10621361"/>
        <n v="10621363"/>
        <n v="10621364"/>
        <n v="10621365"/>
        <n v="10621367"/>
        <n v="10621368"/>
        <n v="10621362"/>
        <n v="10621358"/>
        <n v="10621359"/>
        <n v="10621366"/>
        <n v="10347649"/>
        <n v="10347647"/>
        <n v="10347648"/>
        <n v="10337266"/>
        <n v="10337265"/>
        <n v="10337264"/>
        <n v="10590936"/>
        <n v="10590938"/>
        <n v="10590937"/>
        <n v="10340810"/>
        <n v="10332017"/>
        <n v="10337920"/>
        <n v="10337919"/>
        <n v="10347651"/>
        <n v="10347650"/>
        <n v="10590940"/>
        <n v="10302773"/>
        <n v="10302757"/>
        <n v="10699815"/>
        <n v="10332053"/>
        <n v="10302749"/>
        <n v="10302751"/>
        <n v="10646703"/>
        <n v="10646702"/>
        <n v="10588597"/>
        <n v="10588599"/>
        <n v="10644135"/>
        <n v="10644133"/>
        <n v="10644134"/>
        <n v="10644139"/>
        <n v="10644138"/>
        <n v="10340885"/>
        <n v="10646704"/>
        <n v="10646705"/>
        <n v="10646706"/>
        <n v="10644141"/>
        <n v="10644142"/>
        <n v="10644143"/>
        <n v="10545279"/>
        <n v="10545278"/>
        <n v="10545284"/>
        <n v="10545282"/>
        <n v="10545283"/>
        <n v="10618742"/>
        <n v="10618743"/>
        <n v="10332082"/>
        <n v="10545276"/>
        <n v="10545275"/>
        <n v="10706000"/>
        <n v="10587335"/>
        <n v="10340894"/>
        <n v="10332088"/>
        <n v="10337953"/>
        <n v="10588577"/>
        <n v="10642043"/>
        <n v="10642042"/>
        <n v="10647852"/>
        <n v="10612060"/>
        <n v="10643559"/>
        <n v="10643576"/>
        <n v="10643577"/>
        <n v="10643574"/>
        <n v="10643575"/>
        <n v="10643579"/>
        <n v="10643578"/>
        <n v="10332095"/>
        <n v="10643558"/>
        <n v="10671307"/>
        <n v="10584129"/>
        <n v="10340978"/>
        <n v="10340979"/>
        <n v="10653230"/>
        <n v="10584123"/>
        <n v="10584122"/>
        <n v="10590686"/>
        <n v="10590941"/>
        <n v="10584125"/>
        <n v="10340980"/>
        <n v="10332138"/>
        <n v="10590942"/>
        <n v="10584128"/>
        <n v="10584127"/>
        <n v="10590944"/>
        <n v="10545485"/>
        <n v="10545490"/>
        <n v="10545488"/>
        <n v="10545489"/>
        <n v="10702294"/>
        <n v="10332247"/>
        <n v="10545482"/>
        <n v="10545481"/>
        <n v="10545483"/>
        <n v="10717837"/>
        <n v="10588536"/>
        <n v="10341154"/>
        <n v="10588535"/>
        <n v="10332284"/>
        <n v="10338122"/>
        <n v="10338123"/>
        <n v="10338124"/>
        <n v="10710973"/>
        <n v="10648698"/>
        <n v="10688840"/>
        <n v="10688841"/>
        <n v="10587297"/>
        <n v="10587296"/>
        <n v="10341155"/>
        <n v="10589252"/>
        <n v="10332285"/>
        <n v="10338125"/>
        <n v="10593099"/>
        <n v="10640503"/>
        <n v="10587298"/>
        <n v="10570240"/>
        <n v="10570239"/>
        <n v="10570238"/>
        <n v="10570243"/>
        <n v="10570241"/>
        <n v="10586405"/>
        <n v="10332309"/>
        <n v="10570236"/>
        <n v="10570237"/>
        <n v="10570246"/>
        <n v="10570244"/>
        <n v="10570287"/>
        <n v="10570286"/>
        <n v="10570292"/>
        <n v="10570290"/>
        <n v="10570291"/>
        <n v="10332366"/>
        <n v="10570284"/>
        <n v="10570283"/>
        <n v="10570285"/>
        <n v="10601768"/>
        <n v="10601767"/>
        <n v="10601769"/>
        <n v="10601770"/>
        <n v="10601771"/>
        <n v="10601772"/>
        <n v="10601775"/>
        <n v="10601776"/>
        <n v="10341231"/>
        <n v="10601774"/>
        <n v="10332367"/>
        <n v="10601764"/>
        <n v="10601765"/>
        <n v="10601766"/>
        <n v="10601773"/>
        <n v="10545749"/>
        <n v="10545748"/>
        <n v="10545754"/>
        <n v="10545752"/>
        <n v="10545753"/>
        <n v="10610052"/>
        <n v="10610053"/>
        <n v="10610050"/>
        <n v="10610051"/>
        <n v="10610057"/>
        <n v="10610058"/>
        <n v="10610055"/>
        <n v="10332370"/>
        <n v="10545746"/>
        <n v="10545745"/>
        <n v="10610056"/>
        <n v="10545747"/>
        <n v="10545857"/>
        <n v="10545856"/>
        <n v="10545860"/>
        <n v="10606428"/>
        <n v="10606430"/>
        <n v="10606427"/>
        <n v="10545862"/>
        <n v="10332416"/>
        <n v="10545854"/>
        <n v="10606435"/>
        <n v="10545855"/>
        <n v="10606429"/>
        <n v="10570299"/>
        <n v="10630929"/>
        <n v="10570298"/>
        <n v="10630930"/>
        <n v="10570304"/>
        <n v="10570302"/>
        <n v="10570303"/>
        <n v="10631888"/>
        <n v="10631891"/>
        <n v="10631892"/>
        <n v="10631893"/>
        <n v="10631894"/>
        <n v="10631895"/>
        <n v="10631886"/>
        <n v="10332417"/>
        <n v="10570296"/>
        <n v="10631885"/>
        <n v="10632269"/>
        <n v="10570295"/>
        <n v="10570297"/>
        <n v="10631887"/>
        <n v="10580144"/>
        <n v="10580141"/>
        <n v="10588589"/>
        <n v="10588590"/>
        <n v="10591798"/>
        <n v="10591799"/>
        <n v="10591800"/>
        <n v="10591801"/>
        <n v="10341280"/>
        <n v="10332450"/>
        <n v="10588592"/>
        <n v="10588595"/>
        <n v="10566083"/>
        <n v="10341281"/>
        <n v="10591802"/>
        <n v="10302754"/>
        <n v="10302753"/>
        <n v="10302776"/>
        <n v="10616657"/>
        <n v="10616658"/>
        <n v="10616659"/>
        <n v="10616656"/>
        <n v="10341282"/>
        <n v="10302752"/>
        <n v="10332451"/>
        <n v="10616655"/>
        <n v="10650619"/>
        <n v="10616660"/>
        <n v="10545977"/>
        <n v="10545976"/>
        <n v="10709016"/>
        <n v="10545982"/>
        <n v="10545980"/>
        <n v="10545981"/>
        <n v="10655355"/>
        <n v="10545974"/>
        <n v="10545973"/>
        <n v="10545975"/>
        <n v="10348891"/>
        <n v="10337138"/>
        <n v="10338269"/>
        <n v="10337316"/>
        <n v="10337317"/>
        <n v="10337318"/>
        <n v="10348889"/>
        <n v="10348893"/>
        <n v="10348894"/>
        <n v="10341351"/>
        <n v="10332506"/>
        <n v="10338267"/>
        <n v="10338268"/>
        <n v="10348892"/>
        <n v="10348890"/>
        <n v="10348895"/>
        <n v="10570347"/>
        <n v="10570346"/>
        <n v="10570352"/>
        <n v="10570350"/>
        <n v="10570351"/>
        <n v="10332507"/>
        <n v="10570344"/>
        <n v="10609836"/>
        <n v="10570343"/>
        <n v="10570345"/>
        <n v="10645303"/>
        <n v="10645304"/>
        <n v="10712858"/>
        <n v="10712859"/>
        <n v="10645302"/>
        <n v="10588047"/>
        <n v="10332508"/>
        <n v="10338270"/>
        <n v="10645299"/>
        <n v="10645300"/>
        <n v="10591834"/>
        <n v="10338272"/>
        <n v="10338273"/>
        <n v="10338271"/>
        <n v="10332509"/>
        <n v="10338274"/>
        <n v="10348419"/>
        <n v="10343814"/>
        <n v="10343815"/>
        <n v="10348415"/>
        <n v="10348416"/>
        <n v="10348417"/>
        <n v="10348418"/>
        <n v="10348414"/>
        <n v="10348421"/>
        <n v="10341353"/>
        <n v="10332511"/>
        <n v="10348420"/>
        <n v="10348412"/>
        <n v="10348413"/>
        <n v="10588618"/>
        <n v="10588619"/>
        <n v="10588622"/>
        <n v="10341354"/>
        <n v="10341355"/>
        <n v="10332512"/>
        <n v="10588620"/>
        <n v="10588621"/>
        <n v="10616865"/>
        <n v="10717034"/>
        <n v="10717035"/>
        <n v="10670719"/>
        <n v="10338315"/>
        <n v="10584284"/>
        <n v="10584278"/>
        <n v="10584276"/>
        <n v="10584277"/>
        <n v="10332558"/>
        <n v="10584281"/>
        <n v="10584282"/>
        <n v="10584285"/>
        <n v="10584283"/>
        <n v="10584279"/>
        <n v="10611684"/>
        <n v="10654480"/>
        <n v="10341441"/>
        <n v="10332638"/>
        <n v="10657211"/>
        <n v="10657213"/>
        <n v="10657209"/>
        <n v="10657208"/>
        <n v="10332639"/>
        <n v="10657210"/>
        <n v="10678899"/>
        <n v="10349715"/>
        <n v="10349669"/>
        <n v="10349670"/>
        <n v="10349717"/>
        <n v="10349718"/>
        <n v="10349719"/>
        <n v="10349720"/>
        <n v="10349721"/>
        <n v="10349722"/>
        <n v="10332640"/>
        <n v="10349714"/>
        <n v="10349716"/>
        <n v="10546085"/>
        <n v="10546084"/>
        <n v="10650161"/>
        <n v="10546090"/>
        <n v="10546088"/>
        <n v="10546089"/>
        <n v="10332642"/>
        <n v="10546082"/>
        <n v="10546081"/>
        <n v="10546083"/>
        <n v="10588617"/>
        <n v="10341443"/>
        <n v="10332644"/>
        <n v="10338364"/>
        <n v="10350176"/>
        <n v="10350170"/>
        <n v="10350171"/>
        <n v="10338365"/>
        <n v="10350179"/>
        <n v="10350180"/>
        <n v="10350181"/>
        <n v="10341444"/>
        <n v="10341445"/>
        <n v="10332645"/>
        <n v="10338368"/>
        <n v="10350177"/>
        <n v="10350178"/>
        <n v="10350182"/>
        <n v="10546097"/>
        <n v="10546096"/>
        <n v="10546102"/>
        <n v="10546100"/>
        <n v="10546101"/>
        <n v="10332646"/>
        <n v="10678897"/>
        <n v="10546093"/>
        <n v="10546095"/>
        <n v="10626448"/>
        <n v="10626449"/>
        <n v="10626451"/>
        <n v="10626452"/>
        <n v="10626453"/>
        <n v="10626454"/>
        <n v="10626456"/>
        <n v="10626457"/>
        <n v="10341446"/>
        <n v="10626450"/>
        <n v="10708411"/>
        <n v="10626445"/>
        <n v="10626446"/>
        <n v="10626447"/>
        <n v="10626455"/>
        <n v="10687955"/>
        <n v="10687952"/>
        <n v="10687953"/>
        <n v="10707474"/>
        <n v="10341447"/>
        <n v="10341448"/>
        <n v="10341449"/>
        <n v="10687954"/>
        <n v="10332648"/>
        <n v="10662492"/>
        <n v="10647906"/>
        <n v="10570372"/>
        <n v="10570371"/>
        <n v="10570370"/>
        <n v="10570376"/>
        <n v="10570374"/>
        <n v="10570375"/>
        <n v="10570373"/>
        <n v="10570378"/>
        <n v="10332649"/>
        <n v="10570368"/>
        <n v="10570367"/>
        <n v="10570369"/>
        <n v="10696701"/>
        <n v="10341450"/>
        <n v="10714431"/>
        <n v="10714438"/>
        <n v="10696700"/>
        <n v="10332650"/>
        <n v="10702303"/>
        <n v="10302717"/>
        <n v="10341455"/>
        <n v="10302700"/>
        <n v="10337148"/>
        <n v="10337149"/>
        <n v="10302702"/>
        <n v="10302739"/>
        <n v="10302726"/>
        <n v="10302727"/>
        <n v="10341456"/>
        <n v="10341457"/>
        <n v="10302740"/>
        <n v="10302741"/>
        <n v="10341452"/>
        <n v="10341453"/>
        <n v="10341451"/>
        <n v="10332651"/>
        <n v="10338369"/>
        <n v="10338370"/>
        <n v="10302715"/>
        <n v="10302738"/>
        <n v="10302712"/>
        <n v="10302742"/>
        <n v="10546109"/>
        <n v="10546108"/>
        <n v="10546114"/>
        <n v="10593484"/>
        <n v="10546112"/>
        <n v="10546113"/>
        <n v="10332652"/>
        <n v="10593663"/>
        <n v="10593664"/>
        <n v="10593665"/>
        <n v="10546105"/>
        <n v="10546107"/>
        <n v="10593485"/>
        <n v="10648247"/>
        <n v="10648246"/>
        <n v="10649224"/>
        <n v="10649225"/>
        <n v="10649222"/>
        <n v="10649223"/>
        <n v="10649226"/>
        <n v="10649227"/>
        <n v="10649230"/>
        <n v="10341459"/>
        <n v="10341460"/>
        <n v="10332653"/>
        <n v="10649231"/>
        <n v="10650527"/>
        <n v="10649232"/>
        <n v="10649228"/>
        <n v="10347877"/>
        <n v="10347875"/>
        <n v="10347876"/>
        <n v="10347881"/>
        <n v="10347882"/>
        <n v="10347883"/>
        <n v="10347880"/>
        <n v="10347884"/>
        <n v="10347885"/>
        <n v="10332655"/>
        <n v="10347886"/>
        <n v="10347878"/>
        <n v="10630582"/>
        <n v="10347879"/>
        <n v="10670583"/>
        <n v="10546121"/>
        <n v="10546120"/>
        <n v="10546126"/>
        <n v="10546124"/>
        <n v="10546125"/>
        <n v="10332658"/>
        <n v="10546118"/>
        <n v="10546117"/>
        <n v="10546119"/>
        <n v="10570383"/>
        <n v="10570382"/>
        <n v="10570388"/>
        <n v="10570386"/>
        <n v="10570387"/>
        <n v="10332701"/>
        <n v="10570380"/>
        <n v="10570379"/>
        <n v="10570381"/>
        <n v="10546410"/>
        <n v="10546409"/>
        <n v="10546415"/>
        <n v="10546413"/>
        <n v="10546414"/>
        <n v="10332911"/>
        <n v="10546407"/>
        <n v="10546406"/>
        <n v="10546408"/>
        <n v="10628631"/>
        <n v="10628630"/>
        <n v="10632275"/>
        <n v="10632273"/>
        <n v="10632274"/>
        <n v="10632277"/>
        <n v="10632276"/>
        <n v="10341837"/>
        <n v="10341838"/>
        <n v="10332912"/>
        <n v="10338588"/>
        <n v="10657889"/>
        <n v="10657890"/>
        <n v="10632278"/>
        <n v="10631615"/>
        <n v="10338589"/>
        <n v="10332913"/>
        <n v="10570431"/>
        <n v="10570430"/>
        <n v="10570436"/>
        <n v="10570434"/>
        <n v="10570435"/>
        <n v="10602800"/>
        <n v="10602801"/>
        <n v="10602798"/>
        <n v="10602799"/>
        <n v="10602796"/>
        <n v="10602797"/>
        <n v="10602803"/>
        <n v="10332914"/>
        <n v="10602804"/>
        <n v="10570428"/>
        <n v="10570427"/>
        <n v="10602802"/>
        <n v="10570429"/>
        <n v="10602805"/>
        <n v="10602815"/>
        <n v="10602814"/>
        <n v="10570443"/>
        <n v="10570442"/>
        <n v="10570448"/>
        <n v="10570446"/>
        <n v="10570447"/>
        <n v="10332916"/>
        <n v="10570440"/>
        <n v="10570439"/>
        <n v="10570441"/>
        <n v="10702328"/>
        <n v="10702289"/>
        <n v="10702288"/>
        <n v="10702322"/>
        <n v="10702323"/>
        <n v="10702325"/>
        <n v="10702326"/>
        <n v="10702320"/>
        <n v="10702321"/>
        <n v="10714656"/>
        <n v="10702329"/>
        <n v="10702330"/>
        <n v="10702327"/>
        <n v="10702324"/>
        <n v="10701811"/>
        <n v="10341902"/>
        <n v="10332961"/>
        <n v="10703324"/>
        <n v="10659187"/>
        <n v="10660834"/>
        <n v="10660835"/>
        <n v="10659180"/>
        <n v="10659181"/>
        <n v="10659178"/>
        <n v="10659179"/>
        <n v="10659183"/>
        <n v="10659185"/>
        <n v="10659182"/>
        <n v="10658373"/>
        <n v="10658374"/>
        <n v="10659186"/>
        <n v="10659184"/>
        <n v="10546526"/>
        <n v="10546528"/>
        <n v="10546535"/>
        <n v="10546533"/>
        <n v="10546529"/>
        <n v="10546530"/>
        <n v="10333003"/>
        <n v="10339230"/>
        <n v="10546534"/>
        <n v="10618883"/>
        <n v="10341957"/>
        <n v="10583995"/>
        <n v="10583996"/>
        <n v="10583997"/>
        <n v="10583998"/>
        <n v="10583999"/>
        <n v="10584000"/>
        <n v="10333004"/>
        <n v="10338714"/>
        <n v="10584001"/>
        <n v="10583937"/>
        <n v="10584002"/>
        <n v="10349426"/>
        <n v="10343847"/>
        <n v="10343848"/>
        <n v="10349424"/>
        <n v="10349425"/>
        <n v="10349422"/>
        <n v="10349423"/>
        <n v="10349429"/>
        <n v="10349430"/>
        <n v="10349431"/>
        <n v="10341958"/>
        <n v="10341959"/>
        <n v="10333005"/>
        <n v="10349421"/>
        <n v="10349428"/>
        <n v="10349427"/>
        <n v="10680666"/>
        <n v="10655403"/>
        <n v="10661808"/>
        <n v="10341992"/>
        <n v="10655634"/>
        <n v="10655635"/>
        <n v="10655407"/>
        <n v="10333042"/>
        <n v="10655405"/>
        <n v="10655404"/>
        <n v="10706779"/>
        <n v="10342003"/>
        <n v="10337217"/>
        <n v="10337218"/>
        <n v="10341999"/>
        <n v="10341998"/>
        <n v="10342000"/>
        <n v="10342001"/>
        <n v="10341997"/>
        <n v="10333054"/>
        <n v="10338774"/>
        <n v="10338775"/>
        <n v="10342002"/>
        <n v="10672095"/>
        <n v="10581967"/>
        <n v="10581966"/>
        <n v="10581865"/>
        <n v="10581854"/>
        <n v="10581855"/>
        <n v="10581852"/>
        <n v="10581853"/>
        <n v="10581858"/>
        <n v="10581859"/>
        <n v="10342057"/>
        <n v="10333085"/>
        <n v="10338793"/>
        <n v="10581964"/>
        <n v="10581965"/>
        <n v="10581862"/>
        <n v="10581863"/>
        <n v="10581861"/>
        <n v="10342065"/>
        <n v="10337219"/>
        <n v="10337220"/>
        <n v="10666513"/>
        <n v="10342068"/>
        <n v="10342066"/>
        <n v="10342067"/>
        <n v="10342062"/>
        <n v="10342063"/>
        <n v="10342060"/>
        <n v="10342061"/>
        <n v="10333088"/>
        <n v="10338797"/>
        <n v="10696716"/>
        <n v="10342064"/>
        <n v="10588565"/>
        <n v="10588566"/>
        <n v="10342136"/>
        <n v="10588564"/>
        <n v="10333111"/>
        <n v="10588567"/>
        <n v="10588081"/>
        <n v="10588082"/>
        <n v="10338830"/>
        <n v="10588091"/>
        <n v="10333138"/>
        <n v="10588090"/>
        <n v="10349783"/>
        <n v="10588092"/>
        <n v="10338854"/>
        <n v="10588569"/>
        <n v="10588570"/>
        <n v="10333187"/>
        <n v="10338853"/>
        <n v="10338855"/>
        <n v="10588568"/>
        <n v="10588571"/>
        <n v="10588572"/>
        <n v="10588573"/>
        <n v="10702190"/>
        <n v="10343857"/>
        <n v="10343858"/>
        <n v="10349191"/>
        <n v="10349192"/>
        <n v="10349193"/>
        <n v="10349194"/>
        <n v="10349199"/>
        <n v="10349200"/>
        <n v="10333191"/>
        <n v="10349201"/>
        <n v="10349196"/>
        <n v="10349197"/>
        <n v="10347904"/>
        <n v="10347896"/>
        <n v="10347897"/>
        <n v="10586360"/>
        <n v="10347898"/>
        <n v="10347899"/>
        <n v="10347900"/>
        <n v="10347901"/>
        <n v="10347906"/>
        <n v="10347907"/>
        <n v="10342284"/>
        <n v="10342285"/>
        <n v="10333224"/>
        <n v="10338880"/>
        <n v="10349539"/>
        <n v="10347905"/>
        <n v="10347903"/>
        <n v="10349384"/>
        <n v="10349376"/>
        <n v="10349377"/>
        <n v="10349380"/>
        <n v="10349381"/>
        <n v="10349382"/>
        <n v="10349379"/>
        <n v="10349386"/>
        <n v="10349387"/>
        <n v="10349388"/>
        <n v="10342291"/>
        <n v="10333228"/>
        <n v="10349378"/>
        <n v="10349385"/>
        <n v="10349383"/>
        <n v="10716785"/>
        <n v="10716783"/>
        <n v="10716784"/>
        <n v="10716782"/>
        <n v="10716780"/>
        <n v="10716779"/>
        <n v="10717637"/>
        <n v="10717635"/>
        <n v="10717636"/>
        <n v="10717638"/>
        <n v="10717634"/>
        <n v="10717639"/>
        <n v="10717650"/>
        <n v="10717651"/>
        <n v="10342295"/>
        <n v="10342296"/>
        <n v="10666916"/>
        <n v="10651204"/>
        <n v="10651205"/>
        <n v="10651202"/>
        <n v="10651203"/>
        <n v="10650687"/>
        <n v="10650688"/>
        <n v="10650689"/>
        <n v="10650690"/>
        <n v="10650691"/>
        <n v="10650692"/>
        <n v="10650693"/>
        <n v="10650694"/>
        <n v="10650695"/>
        <n v="10650699"/>
        <n v="10650700"/>
        <n v="10650697"/>
        <n v="10650698"/>
        <n v="10650701"/>
        <n v="10678975"/>
        <n v="10694763"/>
        <n v="10333232"/>
        <n v="10620974"/>
        <n v="10648365"/>
        <n v="10663638"/>
        <n v="10673852"/>
        <n v="10704897"/>
        <n v="10601703"/>
        <n v="10589826"/>
        <n v="10349615"/>
        <n v="10349616"/>
        <n v="10583917"/>
        <n v="10589254"/>
        <n v="10589253"/>
        <n v="10342338"/>
        <n v="10590808"/>
        <n v="10333275"/>
        <n v="10645920"/>
        <n v="10338981"/>
        <n v="10338982"/>
        <n v="10642316"/>
        <n v="10589255"/>
        <n v="10339007"/>
        <n v="10339006"/>
        <n v="10339004"/>
        <n v="10339005"/>
        <n v="10342349"/>
        <n v="10333281"/>
        <n v="10339008"/>
        <n v="10339009"/>
        <n v="10566191"/>
        <n v="10343861"/>
        <n v="10343862"/>
        <n v="10630579"/>
        <n v="10694759"/>
        <n v="10694769"/>
        <n v="10694753"/>
        <n v="10694768"/>
        <n v="10690612"/>
        <n v="10690613"/>
        <n v="10690614"/>
        <n v="10694761"/>
        <n v="10694762"/>
        <n v="10694766"/>
        <n v="10694754"/>
        <n v="10694760"/>
        <n v="10694755"/>
        <n v="10694758"/>
        <n v="10694756"/>
        <n v="10594154"/>
        <n v="10694765"/>
        <n v="10694764"/>
        <n v="10333295"/>
        <n v="10694751"/>
        <n v="10625127"/>
        <n v="10694767"/>
        <n v="10694757"/>
        <n v="10594153"/>
        <n v="10694752"/>
        <n v="10694770"/>
        <n v="10348867"/>
        <n v="10343869"/>
        <n v="10343870"/>
        <n v="10348869"/>
        <n v="10348870"/>
        <n v="10348871"/>
        <n v="10348872"/>
        <n v="10348873"/>
        <n v="10333302"/>
        <n v="10579843"/>
        <n v="10348866"/>
        <n v="10348868"/>
        <n v="10348885"/>
        <n v="10348875"/>
        <n v="10348876"/>
        <n v="10348877"/>
        <n v="10348878"/>
        <n v="10348879"/>
        <n v="10348880"/>
        <n v="10348881"/>
        <n v="10348882"/>
        <n v="10333303"/>
        <n v="10640694"/>
        <n v="10348884"/>
        <n v="10348883"/>
        <n v="10348886"/>
        <n v="10646123"/>
        <n v="10594798"/>
        <n v="10594797"/>
        <n v="10598162"/>
        <n v="10594799"/>
        <n v="10598161"/>
        <n v="10714421"/>
        <n v="10598160"/>
        <n v="10598159"/>
        <n v="10598163"/>
        <n v="10608048"/>
        <n v="10605581"/>
        <n v="10608047"/>
        <n v="10608049"/>
        <n v="10608051"/>
        <n v="10608050"/>
        <n v="10608053"/>
        <n v="10608045"/>
        <n v="10608044"/>
        <n v="10608046"/>
        <n v="10608052"/>
        <n v="10603136"/>
        <n v="10603135"/>
        <n v="10603139"/>
        <n v="10603137"/>
        <n v="10603138"/>
        <n v="10603141"/>
        <n v="10603132"/>
        <n v="10603133"/>
        <n v="10603134"/>
        <n v="10603140"/>
        <n v="10603149"/>
        <n v="10664241"/>
        <n v="10655955"/>
        <n v="10655956"/>
        <n v="10660769"/>
        <n v="10660770"/>
        <n v="10660768"/>
        <n v="10664234"/>
        <n v="10664237"/>
        <n v="10664240"/>
        <n v="10668593"/>
        <n v="10664239"/>
        <n v="10664238"/>
        <n v="10711109"/>
        <n v="10653899"/>
        <n v="10653898"/>
        <n v="10653897"/>
        <n v="10653900"/>
        <n v="10653903"/>
        <n v="10653901"/>
        <n v="10653948"/>
        <n v="10653949"/>
        <n v="10653967"/>
        <n v="10653902"/>
        <n v="10654043"/>
        <n v="10654042"/>
        <n v="10654044"/>
        <n v="10654045"/>
        <n v="10654046"/>
        <n v="10653905"/>
        <n v="10653955"/>
        <n v="10654047"/>
        <n v="10653954"/>
        <n v="10671965"/>
        <n v="10671966"/>
        <n v="10653952"/>
        <n v="10653895"/>
        <n v="10653973"/>
        <n v="10654670"/>
        <n v="10653894"/>
        <n v="10653953"/>
        <n v="10653950"/>
        <n v="10653951"/>
        <n v="10653896"/>
        <n v="10653904"/>
        <n v="10654048"/>
        <n v="10653960"/>
        <n v="10653947"/>
        <n v="10692245"/>
        <n v="10692244"/>
        <n v="10692229"/>
        <n v="10692223"/>
        <n v="10692222"/>
        <n v="10692246"/>
        <n v="10692248"/>
        <n v="10692228"/>
        <n v="10692893"/>
        <n v="10692897"/>
        <n v="10692898"/>
        <n v="10692886"/>
        <n v="10692887"/>
        <n v="10692884"/>
        <n v="10692885"/>
        <n v="10692889"/>
        <n v="10692888"/>
        <n v="10692891"/>
        <n v="10692890"/>
        <n v="10692894"/>
        <n v="10692895"/>
        <n v="10692896"/>
        <n v="10692892"/>
        <n v="10692904"/>
        <n v="10684392"/>
        <n v="10684391"/>
        <n v="10684394"/>
        <n v="10684393"/>
        <n v="10684395"/>
        <n v="10684396"/>
        <n v="10711175"/>
        <n v="10684397"/>
        <n v="10684389"/>
        <n v="10684390"/>
        <n v="10684388"/>
        <n v="10715268"/>
        <n v="10717279"/>
        <n v="10717278"/>
        <n v="10717276"/>
        <n v="10717277"/>
        <n v="10717281"/>
        <n v="10717283"/>
        <n v="10717280"/>
        <n v="10716840"/>
        <n v="10716839"/>
        <n v="10717286"/>
        <n v="10717284"/>
        <n v="10717282"/>
        <n v="10717285"/>
        <n v="10717108"/>
        <n v="10717109"/>
        <n v="10717110"/>
        <n v="10717112"/>
        <n v="10717117"/>
        <n v="10717118"/>
        <n v="10717223"/>
        <n v="10717222"/>
        <n v="10717227"/>
        <n v="10717220"/>
        <n v="10717219"/>
        <n v="10717224"/>
        <n v="10717226"/>
        <n v="10717221"/>
        <n v="10673676"/>
        <n v="10673675"/>
        <n v="10673690"/>
        <n v="10673691"/>
        <n v="10673692"/>
        <n v="10673677"/>
        <n v="10673678"/>
        <m/>
      </sharedItems>
    </cacheField>
    <cacheField name="Oznaczenie" numFmtId="0">
      <sharedItems containsBlank="1"/>
    </cacheField>
    <cacheField name="Producent" numFmtId="0">
      <sharedItems containsBlank="1"/>
    </cacheField>
    <cacheField name="Ozn. typu" numFmtId="0">
      <sharedItems containsBlank="1"/>
    </cacheField>
    <cacheField name="Nr ser. produc." numFmtId="0">
      <sharedItems containsBlank="1"/>
    </cacheField>
    <cacheField name="Nr części prod." numFmtId="0">
      <sharedItems containsBlank="1"/>
    </cacheField>
    <cacheField name="Pocz. gwar. kl." numFmtId="0">
      <sharedItems containsNonDate="0" containsDate="1" containsString="0" containsBlank="1" minDate="1999-02-28T00:00:00" maxDate="2024-01-16T00:00:00"/>
    </cacheField>
    <cacheField name="Rok produkcji" numFmtId="0">
      <sharedItems containsString="0" containsBlank="1" containsNumber="1" containsInteger="1" minValue="202" maxValue="2024"/>
    </cacheField>
    <cacheField name="Koniec gwar.kl." numFmtId="0">
      <sharedItems containsNonDate="0" containsDate="1" containsString="0" containsBlank="1" minDate="2002-02-28T00:00:00" maxDate="2028-12-23T00:00:00"/>
    </cacheField>
    <cacheField name="Rodzaj obiektu" numFmtId="0">
      <sharedItems containsBlank="1"/>
    </cacheField>
    <cacheField name="Wielkość/wymiar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07">
  <r>
    <n v="6"/>
    <n v="7070006"/>
    <s v="S-0006-S-CH"/>
    <s v="kujawsko-pomorskie"/>
    <x v="0"/>
    <x v="0"/>
    <s v="Fresh Wyspa"/>
    <s v="Gastromax"/>
    <s v=""/>
    <s v="2022/03/16993"/>
    <s v=""/>
    <d v="2022-04-01T00:00:00"/>
    <n v="2022"/>
    <d v="2025-04-01T00:00:00"/>
    <s v="S_LADA_CHL"/>
    <s v=""/>
  </r>
  <r>
    <n v="6"/>
    <n v="7070006"/>
    <s v="S-0006-S-CH"/>
    <s v="kujawsko-pomorskie"/>
    <x v="0"/>
    <x v="1"/>
    <s v="Komora chłodnicza"/>
    <s v="Frigo"/>
    <s v="Rivacold"/>
    <s v="102207001971"/>
    <s v="STM006G011/N1"/>
    <d v="2022-03-15T00:00:00"/>
    <n v="2022"/>
    <d v="2025-03-15T00:00:00"/>
    <s v="S_KOM_CHL"/>
    <s v="R-452A 1,4 KG"/>
  </r>
  <r>
    <n v="6"/>
    <n v="7070006"/>
    <s v="S-0006-S-CH"/>
    <s v="kujawsko-pomorskie"/>
    <x v="0"/>
    <x v="2"/>
    <s v="Komora mroźnicza"/>
    <s v="Frigo"/>
    <s v="Rivacold"/>
    <s v="102207001974"/>
    <s v="STL009G011/N1"/>
    <d v="2022-03-15T00:00:00"/>
    <n v="2022"/>
    <d v="2025-03-15T00:00:00"/>
    <s v="S_KOM_ZAMR"/>
    <s v="R-452A 1,4 KG"/>
  </r>
  <r>
    <n v="6"/>
    <n v="7070006"/>
    <s v="S-0006-S-CH"/>
    <s v="kujawsko-pomorskie"/>
    <x v="0"/>
    <x v="3"/>
    <s v="Regał chłodniczy zamknięty 120"/>
    <s v="Gastromax"/>
    <s v=""/>
    <s v="2022/03/16988"/>
    <s v=""/>
    <d v="2022-04-01T00:00:00"/>
    <n v="2022"/>
    <d v="2025-04-01T00:00:00"/>
    <s v="S_KOM_CHL"/>
    <s v=""/>
  </r>
  <r>
    <n v="6"/>
    <n v="7070006"/>
    <s v="S-0006-S-CH"/>
    <s v="kujawsko-pomorskie"/>
    <x v="0"/>
    <x v="4"/>
    <s v="Regał chłodniczy zamknięty 180"/>
    <s v="Gastromax"/>
    <s v=""/>
    <s v="2022/03/16989"/>
    <s v=""/>
    <d v="2022-04-01T00:00:00"/>
    <n v="2022"/>
    <d v="2025-04-01T00:00:00"/>
    <s v="S_KOM_CHL"/>
    <s v=""/>
  </r>
  <r>
    <n v="6"/>
    <n v="7070006"/>
    <s v="S-0006-S-CH"/>
    <s v="kujawsko-pomorskie"/>
    <x v="0"/>
    <x v="5"/>
    <s v="Regał chłodniczy zamknięty 60"/>
    <s v="Gastromax"/>
    <s v=""/>
    <s v="2022/03/16986"/>
    <s v=""/>
    <d v="2022-04-01T00:00:00"/>
    <n v="2022"/>
    <d v="2025-04-01T00:00:00"/>
    <s v="S_KOM_CHL"/>
    <s v=""/>
  </r>
  <r>
    <n v="6"/>
    <n v="7070006"/>
    <s v="S-0006-S-CH"/>
    <s v="kujawsko-pomorskie"/>
    <x v="0"/>
    <x v="6"/>
    <s v="Regał chłodniczy zamknięty 60"/>
    <s v="Gastromax"/>
    <s v=""/>
    <s v="2022/03/16987"/>
    <s v=""/>
    <d v="2022-04-01T00:00:00"/>
    <n v="2022"/>
    <d v="2025-04-01T00:00:00"/>
    <s v="S_KOM_CHL"/>
    <s v=""/>
  </r>
  <r>
    <n v="6"/>
    <n v="7070006"/>
    <s v="S-0006-S-CH"/>
    <s v="kujawsko-pomorskie"/>
    <x v="0"/>
    <x v="7"/>
    <s v="Stół chłodniczy 140 z szufladami"/>
    <s v="Gastromax"/>
    <s v=""/>
    <s v="2022/03/16994"/>
    <s v=""/>
    <d v="2022-04-01T00:00:00"/>
    <n v="2022"/>
    <d v="2025-04-01T00:00:00"/>
    <s v="S_LADA_CHL"/>
    <s v=""/>
  </r>
  <r>
    <n v="6"/>
    <n v="7070006"/>
    <s v="S-0006-S-CH"/>
    <s v="kujawsko-pomorskie"/>
    <x v="0"/>
    <x v="8"/>
    <s v="Stół chłodniczy sałatkowy"/>
    <s v="Gastromax"/>
    <s v=""/>
    <s v="2022/03/16991"/>
    <s v=""/>
    <d v="2022-04-01T00:00:00"/>
    <n v="2022"/>
    <d v="2025-04-01T00:00:00"/>
    <s v="S_LADA_CHL"/>
    <s v=""/>
  </r>
  <r>
    <n v="6"/>
    <n v="7070006"/>
    <s v="S-0006-S-CH"/>
    <s v="kujawsko-pomorskie"/>
    <x v="0"/>
    <x v="9"/>
    <s v="Stół mroźniczy"/>
    <s v="Gastromax"/>
    <s v=""/>
    <s v="2022/03/16995"/>
    <s v=""/>
    <d v="2022-04-01T00:00:00"/>
    <n v="2022"/>
    <d v="2025-04-01T00:00:00"/>
    <s v="S_LADA_CHL"/>
    <s v=""/>
  </r>
  <r>
    <n v="6"/>
    <n v="7070006"/>
    <s v="S-0006-S-CH"/>
    <s v="kujawsko-pomorskie"/>
    <x v="0"/>
    <x v="10"/>
    <s v="Szafa mroźnicza"/>
    <s v="Igloo"/>
    <s v="Jola700"/>
    <s v="NS-199648"/>
    <s v=""/>
    <d v="2016-05-06T00:00:00"/>
    <n v="2016"/>
    <d v="2019-05-06T00:00:00"/>
    <s v="S_KOM_ZAMR"/>
    <s v="R-507A 1,5 KG"/>
  </r>
  <r>
    <n v="6"/>
    <n v="7070006"/>
    <s v="S-0006-S-CH"/>
    <s v="kujawsko-pomorskie"/>
    <x v="0"/>
    <x v="11"/>
    <s v="Witryna chłodnicza"/>
    <s v="Juka"/>
    <s v="TOSTI90OTW"/>
    <s v="7152"/>
    <s v=""/>
    <d v="2017-07-01T00:00:00"/>
    <n v="2017"/>
    <d v="2020-07-01T00:00:00"/>
    <s v="S_WITR_OTW"/>
    <s v="R-404A 0,7 KG"/>
  </r>
  <r>
    <n v="6"/>
    <n v="7070006"/>
    <s v="S-0006-S-CH"/>
    <s v="kujawsko-pomorskie"/>
    <x v="0"/>
    <x v="12"/>
    <s v="Witryna chłodnicza"/>
    <s v="Gastromax"/>
    <s v="WIT K 900"/>
    <s v="2022/07/17729"/>
    <s v="GP LOT WOT AO 90"/>
    <d v="2022-07-28T00:00:00"/>
    <n v="2022"/>
    <d v="2025-07-22T00:00:00"/>
    <s v="S_WITR_OTW"/>
    <s v=""/>
  </r>
  <r>
    <n v="6"/>
    <n v="7070006"/>
    <s v="S-0006-S-CH"/>
    <s v="kujawsko-pomorskie"/>
    <x v="0"/>
    <x v="13"/>
    <s v="Witryna chłodnicza kanapkowa"/>
    <s v="Gastromax"/>
    <s v=""/>
    <s v="2022/03/16992"/>
    <s v=""/>
    <d v="2022-04-01T00:00:00"/>
    <n v="2022"/>
    <d v="2025-04-01T00:00:00"/>
    <s v="S_WITR_CHL"/>
    <s v=""/>
  </r>
  <r>
    <n v="6"/>
    <n v="7070006"/>
    <s v="S-0006-S-CH"/>
    <s v="kujawsko-pomorskie"/>
    <x v="0"/>
    <x v="14"/>
    <s v="Witryna HD z nadstawką szklaną"/>
    <s v="Gastromax"/>
    <s v=""/>
    <s v="2022/03/16990"/>
    <s v=""/>
    <d v="2022-04-01T00:00:00"/>
    <n v="2022"/>
    <d v="2025-04-01T00:00:00"/>
    <s v="S_WITR_CHL"/>
    <s v=""/>
  </r>
  <r>
    <n v="6"/>
    <n v="7070006"/>
    <s v="S-0006-S-CH"/>
    <s v="kujawsko-pomorskie"/>
    <x v="0"/>
    <x v="15"/>
    <s v="Zamrażarka na odpady"/>
    <s v="Gastromax"/>
    <s v=""/>
    <s v="2022/03/16996"/>
    <s v=""/>
    <d v="2022-04-01T00:00:00"/>
    <n v="2022"/>
    <d v="2025-04-01T00:00:00"/>
    <s v="S_ZAMR"/>
    <s v=""/>
  </r>
  <r>
    <n v="20"/>
    <n v="7070020"/>
    <s v="S-0020-S-CH"/>
    <s v="kujawsko-pomorskie"/>
    <x v="0"/>
    <x v="16"/>
    <s v="Regał chłodniczy"/>
    <s v="Juka"/>
    <s v="REGAŁ OTWARTY"/>
    <s v="11230"/>
    <s v="PRAGA 150/80"/>
    <d v="2015-11-01T00:00:00"/>
    <n v="2015"/>
    <d v="2018-11-01T00:00:00"/>
    <s v="S_REG_OTW"/>
    <s v="R-404A 2 KG"/>
  </r>
  <r>
    <n v="20"/>
    <n v="7070020"/>
    <s v="S-0020-S-CH"/>
    <s v="kujawsko-pomorskie"/>
    <x v="0"/>
    <x v="17"/>
    <s v="Regał chłodniczy zamknięty 120"/>
    <s v="Gastromax"/>
    <s v="Regał chłodniczy zam"/>
    <s v="2019/12/11943"/>
    <s v=""/>
    <d v="2020-01-27T00:00:00"/>
    <n v="2020"/>
    <d v="2023-01-27T00:00:00"/>
    <s v="S_KOM_CHL"/>
    <s v=""/>
  </r>
  <r>
    <n v="20"/>
    <n v="7070020"/>
    <s v="S-0020-S-CH"/>
    <s v="kujawsko-pomorskie"/>
    <x v="0"/>
    <x v="18"/>
    <s v="Regał chłodniczy zamknięty 60"/>
    <s v="Gastromax"/>
    <s v="Regał chłodniczy zam"/>
    <s v="2019/12/11941"/>
    <s v=""/>
    <d v="2020-01-27T00:00:00"/>
    <n v="2020"/>
    <d v="2023-01-27T00:00:00"/>
    <s v="S_KOM_CHL"/>
    <s v=""/>
  </r>
  <r>
    <n v="20"/>
    <n v="7070020"/>
    <s v="S-0020-S-CH"/>
    <s v="kujawsko-pomorskie"/>
    <x v="0"/>
    <x v="19"/>
    <s v="Regał chłodniczy zamknięty 60"/>
    <s v="Gastromax"/>
    <s v="Regał chłodniczy zam"/>
    <s v="2019/12/11942"/>
    <s v=""/>
    <d v="2020-01-27T00:00:00"/>
    <n v="2020"/>
    <d v="2023-01-27T00:00:00"/>
    <s v="S_KOM_CHL"/>
    <s v=""/>
  </r>
  <r>
    <n v="20"/>
    <n v="7070020"/>
    <s v="S-0020-S-CH"/>
    <s v="kujawsko-pomorskie"/>
    <x v="0"/>
    <x v="20"/>
    <s v="Szuflada chłodząca Hot-Dog"/>
    <s v="Porkka"/>
    <s v="ML850"/>
    <s v=""/>
    <s v=""/>
    <m/>
    <m/>
    <m/>
    <s v="S_SZUF_HOT"/>
    <s v=""/>
  </r>
  <r>
    <n v="20"/>
    <n v="7070020"/>
    <s v="S-0020-S-UG"/>
    <s v="kujawsko-pomorskie"/>
    <x v="0"/>
    <x v="21"/>
    <s v="Witryna HOT DOG"/>
    <s v="Witryna Hot Dog"/>
    <s v="900x670x1400"/>
    <s v="2019/12/11944"/>
    <s v=""/>
    <d v="2020-01-27T00:00:00"/>
    <n v="2020"/>
    <d v="2023-01-27T00:00:00"/>
    <s v="S_WITR_CHL"/>
    <s v=""/>
  </r>
  <r>
    <n v="29"/>
    <n v="7070029"/>
    <s v="S-0029-S-CH"/>
    <s v="kujawsko-pomorskie"/>
    <x v="1"/>
    <x v="22"/>
    <s v="Komora mroźnicza"/>
    <s v="Juka"/>
    <s v="Rivacold"/>
    <s v="10050473"/>
    <s v=""/>
    <d v="2010-05-01T00:00:00"/>
    <n v="2010"/>
    <d v="2013-05-01T00:00:00"/>
    <s v="S_KOM_ZAMR"/>
    <s v="R-404A"/>
  </r>
  <r>
    <n v="29"/>
    <n v="7070029"/>
    <s v="S-0029-S-CH"/>
    <s v="kujawsko-pomorskie"/>
    <x v="1"/>
    <x v="23"/>
    <s v="Regał chłodniczy"/>
    <s v="Oscartielle"/>
    <s v="Argus"/>
    <s v="721032/721036"/>
    <s v=""/>
    <d v="2010-05-01T00:00:00"/>
    <n v="2010"/>
    <d v="2013-05-01T00:00:00"/>
    <s v="S_REG_OTW"/>
    <s v="R-404A"/>
  </r>
  <r>
    <n v="29"/>
    <n v="7070029"/>
    <s v="S-0029-S-CH"/>
    <s v="kujawsko-pomorskie"/>
    <x v="1"/>
    <x v="24"/>
    <s v="Stół chłodniczy"/>
    <s v="Bolarus"/>
    <s v="S-90 INOX"/>
    <s v="4431"/>
    <s v="S-90 INOX"/>
    <d v="2010-05-01T00:00:00"/>
    <n v="2010"/>
    <d v="2013-05-01T00:00:00"/>
    <s v="S_STOL_CHL"/>
    <s v="R-404A"/>
  </r>
  <r>
    <n v="29"/>
    <n v="7070029"/>
    <s v="S-0029-S-CH"/>
    <s v="kujawsko-pomorskie"/>
    <x v="1"/>
    <x v="25"/>
    <s v="Szafa chłodnicza"/>
    <s v="JBG-2"/>
    <s v="SDT-0,75-D1"/>
    <s v="010299"/>
    <s v=""/>
    <d v="2010-05-01T00:00:00"/>
    <n v="2010"/>
    <d v="2013-05-01T00:00:00"/>
    <s v="S_KOM_CHL"/>
    <s v="R-404A"/>
  </r>
  <r>
    <n v="29"/>
    <n v="7070029"/>
    <s v="S-0029-S-CH"/>
    <s v="kujawsko-pomorskie"/>
    <x v="1"/>
    <x v="26"/>
    <s v="Szuflada chłodząca Hot-Dog"/>
    <s v="Porkka"/>
    <s v="ML850"/>
    <s v="685"/>
    <s v=""/>
    <d v="2010-05-01T00:00:00"/>
    <n v="2010"/>
    <d v="2013-05-01T00:00:00"/>
    <s v="S_SZUF_HOT"/>
    <s v=""/>
  </r>
  <r>
    <n v="29"/>
    <n v="7070029"/>
    <s v="S-0029-S-CH"/>
    <s v="kujawsko-pomorskie"/>
    <x v="1"/>
    <x v="27"/>
    <s v="Witryna chłodnicza"/>
    <s v="Juka"/>
    <s v="TOSTI90OTW"/>
    <s v="8110"/>
    <s v=""/>
    <d v="2016-08-01T00:00:00"/>
    <n v="2016"/>
    <d v="2019-08-01T00:00:00"/>
    <s v="S_WITR_OTW"/>
    <s v="R-404A 0,7 KG"/>
  </r>
  <r>
    <n v="29"/>
    <n v="7070029"/>
    <s v="S-0029-S-CH"/>
    <s v="kujawsko-pomorskie"/>
    <x v="1"/>
    <x v="28"/>
    <s v="Witryna chłodnicza"/>
    <s v="Juka"/>
    <s v="TIRAMISU ZAM"/>
    <s v="05019"/>
    <s v=""/>
    <d v="2010-05-01T00:00:00"/>
    <n v="2010"/>
    <d v="2013-05-01T00:00:00"/>
    <s v="S_WITR_OTW"/>
    <s v="R-404A"/>
  </r>
  <r>
    <n v="29"/>
    <n v="7070029"/>
    <s v="S-0029-S-CH"/>
    <s v="kujawsko-pomorskie"/>
    <x v="1"/>
    <x v="29"/>
    <s v="Witryna chłodnicza"/>
    <s v="Juka"/>
    <s v="TIRAMISU90 OTW"/>
    <s v="01013"/>
    <s v=""/>
    <d v="2014-10-01T00:00:00"/>
    <n v="2014"/>
    <d v="2017-10-01T00:00:00"/>
    <s v="S_WITR_OTW"/>
    <s v="R-404A"/>
  </r>
  <r>
    <n v="52"/>
    <n v="7070052"/>
    <s v="S-0052-S-CH"/>
    <s v="kujawsko-pomorskie"/>
    <x v="1"/>
    <x v="30"/>
    <s v="Regał chłodniczy"/>
    <s v="Juka"/>
    <s v="REGAŁ OTWARTY"/>
    <s v="2016/02382"/>
    <s v="PRAGA 120/80"/>
    <d v="2016-02-01T00:00:00"/>
    <n v="2016"/>
    <d v="2019-02-01T00:00:00"/>
    <s v="S_REG_OTW"/>
    <s v="R-404A"/>
  </r>
  <r>
    <n v="52"/>
    <n v="7070052"/>
    <s v="S-0052-S-CH"/>
    <s v="kujawsko-pomorskie"/>
    <x v="1"/>
    <x v="31"/>
    <s v="Szafa mroźnicza"/>
    <s v="Igloo"/>
    <s v="Jola700"/>
    <s v="NS-195413"/>
    <s v=""/>
    <d v="2014-02-16T00:00:00"/>
    <n v="2014"/>
    <d v="2017-02-16T00:00:00"/>
    <s v="S_KOM_ZAMR"/>
    <s v="R-507A 1,5 KG"/>
  </r>
  <r>
    <n v="52"/>
    <n v="7070052"/>
    <s v="S-0052-S-CH"/>
    <s v="kujawsko-pomorskie"/>
    <x v="1"/>
    <x v="32"/>
    <s v="Szuflada chłodząca Hot-Dog"/>
    <s v="Porkka"/>
    <s v="ML850"/>
    <s v="1101408"/>
    <s v=""/>
    <d v="2021-07-01T00:00:00"/>
    <n v="2021"/>
    <d v="2023-07-01T00:00:00"/>
    <s v="S_SZUF_HOT"/>
    <s v=""/>
  </r>
  <r>
    <n v="52"/>
    <n v="7070052"/>
    <s v="S-0052-S-CH"/>
    <s v="kujawsko-pomorskie"/>
    <x v="1"/>
    <x v="33"/>
    <s v="Szuflada chłodząca Hot-Dog zdemontowana"/>
    <s v="Porkka"/>
    <s v="ML850"/>
    <s v=""/>
    <s v=""/>
    <m/>
    <m/>
    <m/>
    <s v="S_SZUF_HOT"/>
    <s v=""/>
  </r>
  <r>
    <n v="52"/>
    <n v="7070052"/>
    <s v="S-0052-S-CH"/>
    <s v="kujawsko-pomorskie"/>
    <x v="1"/>
    <x v="34"/>
    <s v="Witryna chłodnicza"/>
    <s v="Juka"/>
    <s v="PICOLI 90"/>
    <s v=""/>
    <s v=""/>
    <d v="2014-10-01T00:00:00"/>
    <n v="2014"/>
    <d v="2017-10-01T00:00:00"/>
    <s v="S_WITR_OTW"/>
    <s v="R-404A"/>
  </r>
  <r>
    <n v="52"/>
    <n v="7070052"/>
    <s v="S-0052-S-CH"/>
    <s v="kujawsko-pomorskie"/>
    <x v="1"/>
    <x v="35"/>
    <s v="Witryna chłodnicza"/>
    <s v="Juka"/>
    <s v="PICOLI 90"/>
    <s v="05020"/>
    <s v=""/>
    <d v="2010-10-01T00:00:00"/>
    <n v="2010"/>
    <d v="2013-10-01T00:00:00"/>
    <s v="S_WITR_OTW"/>
    <s v="R-404A"/>
  </r>
  <r>
    <n v="54"/>
    <n v="7070054"/>
    <s v="S-0054-S-CH"/>
    <s v="kujawsko-pomorskie"/>
    <x v="2"/>
    <x v="36"/>
    <s v="Komora chłodnicza"/>
    <s v="Frigo"/>
    <s v=""/>
    <s v="117685CG1920"/>
    <s v=""/>
    <d v="2021-02-16T00:00:00"/>
    <n v="2021"/>
    <d v="2024-02-16T00:00:00"/>
    <s v="S_KOM_CHL"/>
    <s v="R-449A 1,4 KG"/>
  </r>
  <r>
    <n v="54"/>
    <n v="7070054"/>
    <s v="S-0054-S-CH"/>
    <s v="kujawsko-pomorskie"/>
    <x v="2"/>
    <x v="37"/>
    <s v="Komora chłodniczo mroźnicza Igloo"/>
    <s v="Igloo"/>
    <s v=""/>
    <s v=""/>
    <s v=""/>
    <m/>
    <m/>
    <m/>
    <s v="S_KOM_CHL"/>
    <s v=""/>
  </r>
  <r>
    <n v="54"/>
    <n v="7070054"/>
    <s v="S-0054-S-CH"/>
    <s v="kujawsko-pomorskie"/>
    <x v="2"/>
    <x v="38"/>
    <s v="Komora mroźnicza"/>
    <s v="Frigo"/>
    <s v=""/>
    <s v="114601CG0220"/>
    <s v=""/>
    <d v="2021-02-16T00:00:00"/>
    <n v="2021"/>
    <d v="2024-02-16T00:00:00"/>
    <s v="S_KOM_ZAMR"/>
    <s v="R-452A 2,5 KG"/>
  </r>
  <r>
    <n v="54"/>
    <n v="7070054"/>
    <s v="S-0054-S-CH"/>
    <s v="kujawsko-pomorskie"/>
    <x v="2"/>
    <x v="39"/>
    <s v="Regał chłodniczy JUKA"/>
    <s v="Juka"/>
    <s v="Praga"/>
    <s v="1133, 1134"/>
    <s v="REMONT DTS 01.2020"/>
    <d v="2020-02-10T00:00:00"/>
    <n v="2020"/>
    <d v="2023-02-10T00:00:00"/>
    <s v="S_KOM_CHL"/>
    <s v=""/>
  </r>
  <r>
    <n v="54"/>
    <n v="7070054"/>
    <s v="S-0054-S-CH"/>
    <s v="kujawsko-pomorskie"/>
    <x v="2"/>
    <x v="40"/>
    <s v="Regał chłodniczy zamknięty 120"/>
    <s v="Gastromax"/>
    <s v="REGAŁ ZAMKNIĘTY"/>
    <s v="2021/0214178"/>
    <s v=""/>
    <d v="2021-02-23T00:00:00"/>
    <n v="2021"/>
    <d v="2024-02-23T00:00:00"/>
    <s v="S_REG_ZAM"/>
    <s v=""/>
  </r>
  <r>
    <n v="54"/>
    <n v="7070054"/>
    <s v="S-0054-S-CH"/>
    <s v="kujawsko-pomorskie"/>
    <x v="2"/>
    <x v="41"/>
    <s v="Regał chłodniczy zamknięty 60"/>
    <s v="Gastromax"/>
    <s v="REGAŁ ZAMKNIĘTY"/>
    <s v="2021/0214176"/>
    <s v=""/>
    <d v="2021-02-23T00:00:00"/>
    <n v="2021"/>
    <d v="2024-02-23T00:00:00"/>
    <s v="S_REG_ZAM"/>
    <s v=""/>
  </r>
  <r>
    <n v="54"/>
    <n v="7070054"/>
    <s v="S-0054-S-CH"/>
    <s v="kujawsko-pomorskie"/>
    <x v="2"/>
    <x v="42"/>
    <s v="Regał chłodniczy zamknięty 60"/>
    <s v="Gastromax"/>
    <s v="REGAŁ ZAMKNIĘTY"/>
    <s v="2021/0214177"/>
    <s v=""/>
    <d v="2021-02-23T00:00:00"/>
    <n v="2021"/>
    <d v="2024-02-23T00:00:00"/>
    <s v="S_REG_ZAM"/>
    <s v=""/>
  </r>
  <r>
    <n v="54"/>
    <n v="7070054"/>
    <s v="S-0054-S-CH"/>
    <s v="kujawsko-pomorskie"/>
    <x v="2"/>
    <x v="43"/>
    <s v="Stół chłodniczy 90''"/>
    <s v="Gastromax"/>
    <s v="STÓŁ CHŁODNICZY"/>
    <s v="2021/0214181"/>
    <s v="BACK BAR"/>
    <d v="2021-02-23T00:00:00"/>
    <n v="2021"/>
    <d v="2024-02-23T00:00:00"/>
    <s v="S_STOL_CHL"/>
    <s v="R-452A 2,5 KG"/>
  </r>
  <r>
    <n v="54"/>
    <n v="7070054"/>
    <s v="S-0054-S-CH"/>
    <s v="kujawsko-pomorskie"/>
    <x v="2"/>
    <x v="44"/>
    <s v="Stół mroźniczy 90''"/>
    <s v="Gastromax"/>
    <s v="STÓŁ CHŁODNICZY"/>
    <s v="2021/0214182"/>
    <s v="BACK BAR"/>
    <d v="2021-02-23T00:00:00"/>
    <n v="2021"/>
    <d v="2024-02-23T00:00:00"/>
    <s v="S_STOL_CHL"/>
    <s v="R-452A 2,5 KG"/>
  </r>
  <r>
    <n v="54"/>
    <n v="7070054"/>
    <s v="S-0054-S-CH"/>
    <s v="kujawsko-pomorskie"/>
    <x v="2"/>
    <x v="45"/>
    <s v="Witryna chłodnicza JUKA"/>
    <s v="Juka"/>
    <s v="TOSTI 90"/>
    <s v="02222"/>
    <s v=""/>
    <d v="2021-02-24T00:00:00"/>
    <n v="2021"/>
    <d v="2024-02-24T00:00:00"/>
    <s v="S_WITR_CHL"/>
    <s v=""/>
  </r>
  <r>
    <n v="54"/>
    <n v="7070054"/>
    <s v="S-0054-S-CH"/>
    <s v="kujawsko-pomorskie"/>
    <x v="2"/>
    <x v="46"/>
    <s v="Witryna chłodnicza rozmiar S"/>
    <s v="GP Production"/>
    <s v="GP STSO 90S kanapki"/>
    <s v="2021/0214180"/>
    <s v=""/>
    <d v="2021-02-23T00:00:00"/>
    <n v="2021"/>
    <d v="2024-02-23T00:00:00"/>
    <s v="S_WITR_CHL"/>
    <s v=""/>
  </r>
  <r>
    <n v="54"/>
    <n v="7070054"/>
    <s v="S-0054-S-CH"/>
    <s v="kujawsko-pomorskie"/>
    <x v="2"/>
    <x v="47"/>
    <s v="Witryna HD z nadstawką szklaną"/>
    <s v="Gastromax"/>
    <s v=""/>
    <s v="2021/0219179"/>
    <s v=""/>
    <d v="2021-02-23T00:00:00"/>
    <n v="2021"/>
    <d v="2024-02-23T00:00:00"/>
    <s v="S_WITR_CHL"/>
    <s v=""/>
  </r>
  <r>
    <n v="54"/>
    <n v="7070054"/>
    <s v="S-0054-S-UG"/>
    <s v="kujawsko-pomorskie"/>
    <x v="2"/>
    <x v="48"/>
    <s v="Lodówka do mleka"/>
    <s v="Franke"/>
    <s v=""/>
    <s v="E0110092008170"/>
    <s v="SU05 FM"/>
    <d v="2020-11-10T00:00:00"/>
    <n v="2020"/>
    <d v="2022-11-10T00:00:00"/>
    <s v="S_LOD"/>
    <s v=""/>
  </r>
  <r>
    <n v="71"/>
    <n v="7070071"/>
    <s v="S-0071-S-CH"/>
    <s v="kujawsko-pomorskie"/>
    <x v="3"/>
    <x v="49"/>
    <s v="Regał chłodniczy"/>
    <s v=""/>
    <s v=""/>
    <s v=""/>
    <s v=""/>
    <m/>
    <m/>
    <m/>
    <s v="S_REG_OTW"/>
    <s v="R-404A"/>
  </r>
  <r>
    <n v="71"/>
    <n v="7070071"/>
    <s v="S-0071-S-CH"/>
    <s v="kujawsko-pomorskie"/>
    <x v="3"/>
    <x v="50"/>
    <s v="Szafa mroźnicza"/>
    <s v="Igloo"/>
    <s v="Jola700"/>
    <s v="NS-153223"/>
    <s v=""/>
    <d v="2007-09-19T00:00:00"/>
    <n v="2007"/>
    <d v="2010-09-19T00:00:00"/>
    <s v="S_KOM_ZAMR"/>
    <s v="R-507A 1,5 KG"/>
  </r>
  <r>
    <n v="71"/>
    <n v="7070071"/>
    <s v="S-0071-S-CH"/>
    <s v="kujawsko-pomorskie"/>
    <x v="3"/>
    <x v="51"/>
    <s v="Szuflada chłodząca Hot-Dog"/>
    <s v="Porkka"/>
    <s v="ML850"/>
    <s v=""/>
    <s v=""/>
    <m/>
    <m/>
    <m/>
    <s v="S_SZUF_HOT"/>
    <s v=""/>
  </r>
  <r>
    <n v="71"/>
    <n v="7070071"/>
    <s v="S-0071-S-CH"/>
    <s v="kujawsko-pomorskie"/>
    <x v="3"/>
    <x v="52"/>
    <s v="Witryna kanapkowa"/>
    <s v="Gastromax"/>
    <s v="WITRYNA KANAPKOWA"/>
    <s v="2023/09/20360"/>
    <s v="GPORWZ"/>
    <d v="2023-10-01T00:00:00"/>
    <n v="2023"/>
    <d v="2026-10-01T00:00:00"/>
    <s v="S_WITR_KAN"/>
    <s v=""/>
  </r>
  <r>
    <n v="102"/>
    <n v="7070102"/>
    <s v="S-0102-S-CH"/>
    <s v="kujawsko-pomorskie"/>
    <x v="4"/>
    <x v="53"/>
    <s v="Fresh Wyspa"/>
    <s v="Gastromax"/>
    <s v="FRESH WYSPA"/>
    <s v="2019/10/11581"/>
    <s v="GPWF 1.50"/>
    <d v="2019-10-28T00:00:00"/>
    <n v="2019"/>
    <d v="2022-10-28T00:00:00"/>
    <s v="S_FRESH_W"/>
    <s v=""/>
  </r>
  <r>
    <n v="102"/>
    <n v="7070102"/>
    <s v="S-0102-S-CH"/>
    <s v="kujawsko-pomorskie"/>
    <x v="4"/>
    <x v="54"/>
    <s v="Komora chłodnicza"/>
    <s v="Frigo"/>
    <s v="Danfoss"/>
    <s v="103213CG2219"/>
    <s v="OP-MSYM012MPW05G"/>
    <d v="2019-10-02T00:00:00"/>
    <n v="2019"/>
    <d v="2022-10-02T00:00:00"/>
    <s v="S_KOM_CHL"/>
    <s v="R-404A 1,50 KG"/>
  </r>
  <r>
    <n v="102"/>
    <n v="7070102"/>
    <s v="S-0102-S-CH"/>
    <s v="kujawsko-pomorskie"/>
    <x v="4"/>
    <x v="55"/>
    <s v="Komora mroźnicza"/>
    <s v="Frigo"/>
    <s v="Danfoss"/>
    <s v="096285CG0519"/>
    <s v="OP-LSQM034AJW05G"/>
    <d v="2019-10-02T00:00:00"/>
    <n v="2019"/>
    <d v="2022-10-02T00:00:00"/>
    <s v="S_KOM_ZAMR"/>
    <s v="R-404A 2,5 KG"/>
  </r>
  <r>
    <n v="102"/>
    <n v="7070102"/>
    <s v="S-0102-S-CH"/>
    <s v="kujawsko-pomorskie"/>
    <x v="4"/>
    <x v="56"/>
    <s v="Regał chłodniczy zamknięty"/>
    <s v="Gastromax"/>
    <s v="REGAŁ ZAMKNIĘTY"/>
    <s v="11575"/>
    <s v="GP MDU 6.2-6.5"/>
    <d v="2019-10-28T00:00:00"/>
    <n v="2019"/>
    <d v="2022-10-28T00:00:00"/>
    <s v="S_REG_ZAM"/>
    <s v=""/>
  </r>
  <r>
    <n v="102"/>
    <n v="7070102"/>
    <s v="S-0102-S-CH"/>
    <s v="kujawsko-pomorskie"/>
    <x v="4"/>
    <x v="57"/>
    <s v="Regał chłodniczy zamknięty"/>
    <s v="Gastromax"/>
    <s v="REGAŁ ZAMKNIĘTY"/>
    <s v="11583"/>
    <s v="GP MDU 6.2-6.5"/>
    <d v="2019-10-28T00:00:00"/>
    <n v="2019"/>
    <d v="2022-10-28T00:00:00"/>
    <s v="S_REG_ZAM"/>
    <s v=""/>
  </r>
  <r>
    <n v="102"/>
    <n v="7070102"/>
    <s v="S-0102-S-CH"/>
    <s v="kujawsko-pomorskie"/>
    <x v="4"/>
    <x v="58"/>
    <s v="Regał chłodniczy zamknięty"/>
    <s v="Gastromax"/>
    <s v="REGAŁ ZAMKNIĘTY"/>
    <s v="11577"/>
    <s v="GP M EX/DS 125-6.5"/>
    <d v="2019-10-28T00:00:00"/>
    <n v="2019"/>
    <d v="2022-10-28T00:00:00"/>
    <s v="S_REG_ZAM"/>
    <s v=""/>
  </r>
  <r>
    <n v="102"/>
    <n v="7070102"/>
    <s v="S-0102-S-CH"/>
    <s v="kujawsko-pomorskie"/>
    <x v="4"/>
    <x v="59"/>
    <s v="Regał chłodniczy zamknięty"/>
    <s v="Gastromax"/>
    <s v="REGAŁ ZAMKNIĘTY"/>
    <s v="11576"/>
    <s v="GP M EX/DS 187-6.5"/>
    <d v="2019-10-28T00:00:00"/>
    <n v="2019"/>
    <d v="2022-10-28T00:00:00"/>
    <s v="S_REG_ZAM"/>
    <s v=""/>
  </r>
  <r>
    <n v="102"/>
    <n v="7070102"/>
    <s v="S-0102-S-CH"/>
    <s v="kujawsko-pomorskie"/>
    <x v="4"/>
    <x v="60"/>
    <s v="Stół chłodniczy"/>
    <s v="Gastromax"/>
    <s v="GP 4D235CHT"/>
    <s v="11582"/>
    <s v="210 CM"/>
    <d v="2019-10-28T00:00:00"/>
    <n v="2019"/>
    <d v="2022-10-28T00:00:00"/>
    <s v="S_STOL_CHL"/>
    <s v=""/>
  </r>
  <r>
    <n v="102"/>
    <n v="7070102"/>
    <s v="S-0102-S-CH"/>
    <s v="kujawsko-pomorskie"/>
    <x v="4"/>
    <x v="61"/>
    <s v="Stół chłodniczy"/>
    <s v="Gastromax"/>
    <s v="GP 2D135CHT"/>
    <s v="11586"/>
    <s v="140 CM"/>
    <d v="2019-10-28T00:00:00"/>
    <n v="2019"/>
    <d v="2022-10-28T00:00:00"/>
    <s v="S_STOL_CHL"/>
    <s v=""/>
  </r>
  <r>
    <n v="102"/>
    <n v="7070102"/>
    <s v="S-0102-S-CH"/>
    <s v="kujawsko-pomorskie"/>
    <x v="4"/>
    <x v="62"/>
    <s v="Stół chłodniczy Hot dog 1.1."/>
    <s v="Gastromax"/>
    <s v="szerokość 120"/>
    <s v="11578"/>
    <s v=""/>
    <d v="2019-10-28T00:00:00"/>
    <n v="2019"/>
    <d v="2022-10-28T00:00:00"/>
    <s v="S_STOL_CHL"/>
    <s v=""/>
  </r>
  <r>
    <n v="102"/>
    <n v="7070102"/>
    <s v="S-0102-S-CH"/>
    <s v="kujawsko-pomorskie"/>
    <x v="4"/>
    <x v="63"/>
    <s v="Stół chłodniczy sałatkowy 0.9"/>
    <s v="Gastromax"/>
    <s v=""/>
    <s v="11579"/>
    <s v=""/>
    <d v="2019-10-28T00:00:00"/>
    <n v="2019"/>
    <d v="2022-10-28T00:00:00"/>
    <s v="S_STOL_CHL"/>
    <s v=""/>
  </r>
  <r>
    <n v="102"/>
    <n v="7070102"/>
    <s v="S-0102-S-CH"/>
    <s v="kujawsko-pomorskie"/>
    <x v="4"/>
    <x v="64"/>
    <s v="Szafa mroźnicza"/>
    <s v="Igloo"/>
    <s v="1400"/>
    <s v="NS-153420"/>
    <s v=""/>
    <d v="2013-09-23T00:00:00"/>
    <n v="2013"/>
    <d v="2016-09-23T00:00:00"/>
    <s v="S_KOM_ZAMR"/>
    <s v="R-507A 1,5 KG"/>
  </r>
  <r>
    <n v="102"/>
    <n v="7070102"/>
    <s v="S-0102-S-CH"/>
    <s v="kujawsko-pomorskie"/>
    <x v="4"/>
    <x v="65"/>
    <s v="Witryna chłodnicza otwarta"/>
    <s v="Juka"/>
    <s v="TOSTI 90 OTW"/>
    <s v="11032"/>
    <s v=""/>
    <d v="2019-11-08T00:00:00"/>
    <n v="2019"/>
    <d v="2022-11-08T00:00:00"/>
    <s v="S_WITR_CHL"/>
    <s v=""/>
  </r>
  <r>
    <n v="102"/>
    <n v="7070102"/>
    <s v="S-0102-S-CH"/>
    <s v="kujawsko-pomorskie"/>
    <x v="4"/>
    <x v="66"/>
    <s v="Witryna kanapkowa ze zraszacze"/>
    <s v="Gastromax"/>
    <s v=""/>
    <s v="11580"/>
    <s v=""/>
    <d v="2019-10-28T00:00:00"/>
    <n v="2019"/>
    <d v="2022-10-28T00:00:00"/>
    <s v="S_WITR_CHL"/>
    <s v=""/>
  </r>
  <r>
    <n v="102"/>
    <n v="7070102"/>
    <s v="S-0102-S-CH"/>
    <s v="kujawsko-pomorskie"/>
    <x v="4"/>
    <x v="67"/>
    <s v="Zamrażarka skrzyniowa"/>
    <s v="Gastromax"/>
    <s v="zamrażarka na śmieci"/>
    <s v=""/>
    <s v=""/>
    <d v="2019-10-28T00:00:00"/>
    <n v="2019"/>
    <d v="2022-10-28T00:00:00"/>
    <s v="S_ZAMR"/>
    <s v=""/>
  </r>
  <r>
    <n v="165"/>
    <n v="7070165"/>
    <s v="S-0165-S-CH"/>
    <s v="kujawsko-pomorskie"/>
    <x v="5"/>
    <x v="68"/>
    <s v="Komora chłodnicza"/>
    <s v="Frigo"/>
    <s v=""/>
    <s v=""/>
    <s v=""/>
    <d v="2020-06-30T00:00:00"/>
    <n v="2020"/>
    <d v="2023-06-30T00:00:00"/>
    <s v="S_KOM_CHL"/>
    <s v=""/>
  </r>
  <r>
    <n v="165"/>
    <n v="7070165"/>
    <s v="S-0165-S-CH"/>
    <s v="kujawsko-pomorskie"/>
    <x v="5"/>
    <x v="69"/>
    <s v="Komora mroźnicza"/>
    <s v="Frigo"/>
    <s v=""/>
    <s v=""/>
    <s v=""/>
    <d v="2020-06-30T00:00:00"/>
    <n v="2020"/>
    <d v="2023-06-30T00:00:00"/>
    <s v="S_KOM_ZAMR"/>
    <s v=""/>
  </r>
  <r>
    <n v="165"/>
    <n v="7070165"/>
    <s v="S-0165-S-CH"/>
    <s v="kujawsko-pomorskie"/>
    <x v="5"/>
    <x v="70"/>
    <s v="Regał chłodniczy zamknięty"/>
    <s v="Gastromax"/>
    <s v="szerokość 60"/>
    <s v="12762"/>
    <s v=""/>
    <d v="2020-06-30T00:00:00"/>
    <n v="2020"/>
    <d v="2023-06-30T00:00:00"/>
    <s v="S_KOM_CHL"/>
    <s v=""/>
  </r>
  <r>
    <n v="165"/>
    <n v="7070165"/>
    <s v="S-0165-S-CH"/>
    <s v="kujawsko-pomorskie"/>
    <x v="5"/>
    <x v="71"/>
    <s v="Regał chłodniczy zamknięty"/>
    <s v="Gastromax"/>
    <s v="szerokość 60"/>
    <s v="12763"/>
    <s v=""/>
    <d v="2020-06-30T00:00:00"/>
    <n v="2020"/>
    <d v="2023-06-30T00:00:00"/>
    <s v="S_KOM_CHL"/>
    <s v=""/>
  </r>
  <r>
    <n v="165"/>
    <n v="7070165"/>
    <s v="S-0165-S-CH"/>
    <s v="kujawsko-pomorskie"/>
    <x v="5"/>
    <x v="72"/>
    <s v="Regał chłodniczy zamknięty"/>
    <s v="Gastromax"/>
    <s v="szerokość 180"/>
    <s v="12764"/>
    <s v=""/>
    <d v="2020-06-30T00:00:00"/>
    <n v="2020"/>
    <d v="2023-06-30T00:00:00"/>
    <s v="S_KOM_CHL"/>
    <s v=""/>
  </r>
  <r>
    <n v="165"/>
    <n v="7070165"/>
    <s v="S-0165-S-CH"/>
    <s v="kujawsko-pomorskie"/>
    <x v="5"/>
    <x v="73"/>
    <s v="Stół chłodniczy 3 kom."/>
    <s v="Gastromax"/>
    <s v=""/>
    <s v="12768"/>
    <s v=""/>
    <d v="2020-06-30T00:00:00"/>
    <n v="2020"/>
    <d v="2023-06-30T00:00:00"/>
    <s v="S_STOL_CHL"/>
    <s v=""/>
  </r>
  <r>
    <n v="165"/>
    <n v="7070165"/>
    <s v="S-0165-S-CH"/>
    <s v="kujawsko-pomorskie"/>
    <x v="5"/>
    <x v="74"/>
    <s v="Stół mroźniczy 3 kom."/>
    <s v="Gastromax"/>
    <s v=""/>
    <s v="12767"/>
    <s v=""/>
    <d v="2020-06-30T00:00:00"/>
    <n v="2020"/>
    <d v="2023-06-30T00:00:00"/>
    <s v="S_STOL_CHL"/>
    <s v=""/>
  </r>
  <r>
    <n v="165"/>
    <n v="7070165"/>
    <s v="S-0165-S-CH"/>
    <s v="kujawsko-pomorskie"/>
    <x v="5"/>
    <x v="75"/>
    <s v="Szuflada chłodząca Hot-Dog"/>
    <s v="Gastromax"/>
    <s v=""/>
    <s v="12765"/>
    <s v=""/>
    <d v="2020-06-30T00:00:00"/>
    <n v="2020"/>
    <d v="2023-06-30T00:00:00"/>
    <s v="S_SZUF_HOT"/>
    <s v=""/>
  </r>
  <r>
    <n v="165"/>
    <n v="7070165"/>
    <s v="S-0165-S-CH"/>
    <s v="kujawsko-pomorskie"/>
    <x v="5"/>
    <x v="76"/>
    <s v="Witryna chłodnicza otwarta"/>
    <s v="Juka"/>
    <s v="TOSTI 60 OTW"/>
    <s v="7066"/>
    <s v=""/>
    <d v="2020-06-30T00:00:00"/>
    <n v="2020"/>
    <d v="2023-06-30T00:00:00"/>
    <s v="S_WITR_CHL"/>
    <s v=""/>
  </r>
  <r>
    <n v="165"/>
    <n v="7070165"/>
    <s v="S-0165-S-CH"/>
    <s v="kujawsko-pomorskie"/>
    <x v="5"/>
    <x v="77"/>
    <s v="Witryna kanapkowa ze zraszaczem"/>
    <s v="Gastromax"/>
    <s v=""/>
    <s v="12766"/>
    <s v=""/>
    <d v="2020-06-30T00:00:00"/>
    <n v="2020"/>
    <d v="2023-06-30T00:00:00"/>
    <s v="S_WITR_CHL"/>
    <s v=""/>
  </r>
  <r>
    <n v="165"/>
    <n v="7070165"/>
    <s v="S-0165-S-CH"/>
    <s v="kujawsko-pomorskie"/>
    <x v="5"/>
    <x v="78"/>
    <s v="Zamrażarka skrzyniowa"/>
    <s v="Gastromax"/>
    <s v="zamrażarka na śmieci"/>
    <s v=""/>
    <s v=""/>
    <d v="2020-06-30T00:00:00"/>
    <n v="2020"/>
    <d v="2023-06-30T00:00:00"/>
    <s v="S_ZAMR"/>
    <s v=""/>
  </r>
  <r>
    <n v="186"/>
    <n v="7070186"/>
    <s v="S-0186-S-CH"/>
    <s v="kujawsko-pomorskie"/>
    <x v="6"/>
    <x v="79"/>
    <s v="Fresh Wyspa"/>
    <s v="Gastromax"/>
    <s v="FRESH WYSPA"/>
    <s v="2017/05/06583"/>
    <s v="150"/>
    <d v="2017-05-29T00:00:00"/>
    <n v="2017"/>
    <d v="2020-05-29T00:00:00"/>
    <s v="S_FRESH_W"/>
    <s v="R-404A 3 KG"/>
  </r>
  <r>
    <n v="186"/>
    <n v="7070186"/>
    <s v="S-0186-S-CH"/>
    <s v="kujawsko-pomorskie"/>
    <x v="6"/>
    <x v="80"/>
    <s v="Komora chłodnicza"/>
    <s v="Frigo"/>
    <s v=""/>
    <s v=""/>
    <s v=""/>
    <d v="2017-05-29T00:00:00"/>
    <n v="2017"/>
    <d v="2020-05-29T00:00:00"/>
    <s v="S_KOM_CHL"/>
    <s v="R-404A 3 KG"/>
  </r>
  <r>
    <n v="186"/>
    <n v="7070186"/>
    <s v="S-0186-S-CH"/>
    <s v="kujawsko-pomorskie"/>
    <x v="6"/>
    <x v="81"/>
    <s v="Komora mroźnicza"/>
    <s v="Frigo"/>
    <s v=""/>
    <s v=""/>
    <s v=""/>
    <d v="2017-05-29T00:00:00"/>
    <n v="2017"/>
    <d v="2020-05-29T00:00:00"/>
    <s v="S_KOM_ZAMR"/>
    <s v="R-404A 3 KG"/>
  </r>
  <r>
    <n v="186"/>
    <n v="7070186"/>
    <s v="S-0186-S-CH"/>
    <s v="kujawsko-pomorskie"/>
    <x v="6"/>
    <x v="82"/>
    <s v="Regał chłodniczy Nabiał"/>
    <s v="Gastromax"/>
    <s v="REGAŁ ZAMKNIĘTY"/>
    <s v="2017/05/06582"/>
    <s v="GP M EX/DS 125-6.5"/>
    <d v="2017-05-29T00:00:00"/>
    <n v="2017"/>
    <d v="2020-05-29T00:00:00"/>
    <s v="S_REG_ZAM"/>
    <s v="R-404A 3,8 KG"/>
  </r>
  <r>
    <n v="186"/>
    <n v="7070186"/>
    <s v="S-0186-S-CH"/>
    <s v="kujawsko-pomorskie"/>
    <x v="6"/>
    <x v="83"/>
    <s v="Regał chłodniczy Napoje"/>
    <s v="Gastromax"/>
    <s v="REGAŁ ZAMKNIĘTY"/>
    <s v="2017/05/06581"/>
    <s v="GP M EX/DS 125-6.5"/>
    <d v="2017-05-29T00:00:00"/>
    <n v="2017"/>
    <d v="2020-05-29T00:00:00"/>
    <s v="S_REG_ZAM"/>
    <s v="R-404A 3,8 KG"/>
  </r>
  <r>
    <n v="186"/>
    <n v="7070186"/>
    <s v="S-0186-S-CH"/>
    <s v="kujawsko-pomorskie"/>
    <x v="6"/>
    <x v="84"/>
    <s v="Regał chłodniczy Piwo"/>
    <s v="Gastromax"/>
    <s v="REGAŁ ZAMKNIĘTY"/>
    <s v="2017/05/06580"/>
    <s v="GP M EX/DS 125-6.5"/>
    <d v="2017-05-29T00:00:00"/>
    <n v="2017"/>
    <d v="2020-05-28T00:00:00"/>
    <s v="S_REG_ZAM"/>
    <s v="R-404A 3,8 KG"/>
  </r>
  <r>
    <n v="186"/>
    <n v="7070186"/>
    <s v="S-0186-S-CH"/>
    <s v="kujawsko-pomorskie"/>
    <x v="6"/>
    <x v="85"/>
    <s v="Regał zamknięty (alkohol)"/>
    <s v="Gastromax"/>
    <s v="REGAŁ ZAMKNIĘTY"/>
    <s v=""/>
    <s v=""/>
    <d v="2017-05-29T00:00:00"/>
    <n v="2017"/>
    <d v="2020-05-29T00:00:00"/>
    <s v="S_REG_ZAM"/>
    <s v=""/>
  </r>
  <r>
    <n v="186"/>
    <n v="7070186"/>
    <s v="S-0186-S-CH"/>
    <s v="kujawsko-pomorskie"/>
    <x v="6"/>
    <x v="86"/>
    <s v="Stół chłodniczy"/>
    <s v="Gastromax"/>
    <s v="BACK BAR"/>
    <s v=""/>
    <s v=""/>
    <d v="2017-05-29T00:00:00"/>
    <n v="2017"/>
    <d v="2020-05-29T00:00:00"/>
    <s v="S_STOL_CHL"/>
    <s v=""/>
  </r>
  <r>
    <n v="186"/>
    <n v="7070186"/>
    <s v="S-0186-S-CH"/>
    <s v="kujawsko-pomorskie"/>
    <x v="6"/>
    <x v="87"/>
    <s v="Stół mroźniczy"/>
    <s v="Gastromax"/>
    <s v="BACK BAR"/>
    <s v=""/>
    <s v=""/>
    <d v="2017-05-29T00:00:00"/>
    <n v="2017"/>
    <d v="2020-05-29T00:00:00"/>
    <s v="S_STOL_CHL"/>
    <s v=""/>
  </r>
  <r>
    <n v="186"/>
    <n v="7070186"/>
    <s v="S-0186-S-CH"/>
    <s v="kujawsko-pomorskie"/>
    <x v="6"/>
    <x v="88"/>
    <s v="Szafa mroźnicza"/>
    <s v="Igloo"/>
    <s v="Jola700"/>
    <s v="NS-200486"/>
    <s v=""/>
    <d v="2017-05-29T00:00:00"/>
    <n v="2016"/>
    <d v="2019-06-02T00:00:00"/>
    <s v="S_ZAMR"/>
    <s v="R-507A 1,5 KG"/>
  </r>
  <r>
    <n v="186"/>
    <n v="7070186"/>
    <s v="S-0186-S-CH"/>
    <s v="kujawsko-pomorskie"/>
    <x v="6"/>
    <x v="89"/>
    <s v="Szuflada chłodząca Hot-Dog"/>
    <s v="Gastromax"/>
    <s v="Szuflada H-D"/>
    <s v=""/>
    <s v=""/>
    <d v="2017-05-28T00:00:00"/>
    <n v="2017"/>
    <d v="2020-05-28T00:00:00"/>
    <s v="S_SZUF_HOT"/>
    <s v=""/>
  </r>
  <r>
    <n v="186"/>
    <n v="7070186"/>
    <s v="S-0186-S-CH"/>
    <s v="kujawsko-pomorskie"/>
    <x v="6"/>
    <x v="90"/>
    <s v="Witryna chłodnicza"/>
    <s v="Juka"/>
    <s v="TOSTI90OTW"/>
    <s v="5481"/>
    <s v=""/>
    <d v="2017-05-29T00:00:00"/>
    <n v="2017"/>
    <d v="2020-05-29T00:00:00"/>
    <s v="S_WITR_OTW"/>
    <s v="R-404A 0,7 KG"/>
  </r>
  <r>
    <n v="186"/>
    <n v="7070186"/>
    <s v="S-0186-S-CH"/>
    <s v="kujawsko-pomorskie"/>
    <x v="6"/>
    <x v="91"/>
    <s v="Witryna chłodnicza energetyki"/>
    <s v="Juka"/>
    <s v="TOSTI90OTW"/>
    <s v="1033"/>
    <s v=""/>
    <d v="2016-01-01T00:00:00"/>
    <n v="2016"/>
    <d v="2019-01-01T00:00:00"/>
    <s v="S_WITR_OTW"/>
    <s v="R-404A 0,7 KG"/>
  </r>
  <r>
    <n v="186"/>
    <n v="7070186"/>
    <s v="S-0186-S-CH"/>
    <s v="kujawsko-pomorskie"/>
    <x v="6"/>
    <x v="92"/>
    <s v="Witryna kanapkowa ze zraszacze"/>
    <s v="Gastromax"/>
    <s v="WITRYNA KANAPKOWA"/>
    <s v=""/>
    <s v="GPORWZ"/>
    <d v="2017-05-29T00:00:00"/>
    <n v="2017"/>
    <d v="2020-05-29T00:00:00"/>
    <s v="S_WITR_KAN"/>
    <s v=""/>
  </r>
  <r>
    <n v="186"/>
    <n v="7070186"/>
    <s v="S-0186-S-CH"/>
    <s v="kujawsko-pomorskie"/>
    <x v="6"/>
    <x v="93"/>
    <s v="Witryna sałatkowa"/>
    <s v="Gastromax"/>
    <s v="WITRYNA SAŁATKOWA"/>
    <s v=""/>
    <s v="GPSTSO"/>
    <d v="2017-05-29T00:00:00"/>
    <n v="2017"/>
    <d v="2020-05-29T00:00:00"/>
    <s v="S_WITR_SAL"/>
    <s v=""/>
  </r>
  <r>
    <n v="186"/>
    <n v="7070186"/>
    <s v="S-0186-S-CH"/>
    <s v="kujawsko-pomorskie"/>
    <x v="6"/>
    <x v="94"/>
    <s v="Zamrażarka na odpady"/>
    <s v="Gastromax"/>
    <s v="Zamrażarka skrzyniow"/>
    <s v=""/>
    <s v=""/>
    <d v="2017-05-29T00:00:00"/>
    <n v="2017"/>
    <d v="2020-05-29T00:00:00"/>
    <s v="S_ZAMR"/>
    <s v=""/>
  </r>
  <r>
    <n v="229"/>
    <n v="7070229"/>
    <s v="S-0229-S-CH"/>
    <s v="kujawsko-pomorskie"/>
    <x v="7"/>
    <x v="95"/>
    <s v="Lodówka do mleka"/>
    <s v=""/>
    <s v=""/>
    <s v=""/>
    <s v="BEST COFFE SYSTEM"/>
    <d v="2014-09-24T00:00:00"/>
    <n v="2014"/>
    <d v="2017-09-24T00:00:00"/>
    <s v="S_LOD"/>
    <s v=""/>
  </r>
  <r>
    <n v="229"/>
    <n v="7070229"/>
    <s v="S-0229-S-CH"/>
    <s v="kujawsko-pomorskie"/>
    <x v="7"/>
    <x v="96"/>
    <s v="Lodówka podblatowa Elektrolux"/>
    <s v="ELEKTROLUX"/>
    <s v="TT150-48"/>
    <s v="933012061"/>
    <s v=""/>
    <d v="2008-12-01T00:00:00"/>
    <n v="2008"/>
    <d v="2010-12-01T00:00:00"/>
    <s v="S_LOD"/>
    <s v=""/>
  </r>
  <r>
    <n v="229"/>
    <n v="7070229"/>
    <s v="S-0229-S-CH"/>
    <s v="kujawsko-pomorskie"/>
    <x v="7"/>
    <x v="97"/>
    <s v="Szafa mroźnicza Jola 700"/>
    <s v="Igloo"/>
    <s v="JOLA 700.P AG M"/>
    <s v="NS-062185"/>
    <s v=""/>
    <d v="2023-01-30T00:00:00"/>
    <n v="2023"/>
    <d v="2026-01-30T00:00:00"/>
    <s v="S_KOM_ZAMR"/>
    <s v=""/>
  </r>
  <r>
    <n v="229"/>
    <n v="7070229"/>
    <s v="S-0229-S-CH"/>
    <s v="kujawsko-pomorskie"/>
    <x v="7"/>
    <x v="98"/>
    <s v="Szuflada chłodząca Hot-Dog"/>
    <s v="Porkka"/>
    <s v="ML850"/>
    <s v=""/>
    <s v=""/>
    <m/>
    <m/>
    <m/>
    <s v="S_SZUF_HOT"/>
    <s v=""/>
  </r>
  <r>
    <n v="229"/>
    <n v="7070229"/>
    <s v="S-0229-S-CH"/>
    <s v="kujawsko-pomorskie"/>
    <x v="7"/>
    <x v="99"/>
    <s v="Witryna Juka Praga"/>
    <s v="Juka"/>
    <s v="PRAGA R-160"/>
    <s v="12302"/>
    <s v=""/>
    <d v="2008-12-01T00:00:00"/>
    <n v="2008"/>
    <d v="2010-12-01T00:00:00"/>
    <s v="S_WITR_OTW"/>
    <s v=""/>
  </r>
  <r>
    <n v="229"/>
    <n v="7070229"/>
    <s v="S-0229-S-CH"/>
    <s v="kujawsko-pomorskie"/>
    <x v="7"/>
    <x v="100"/>
    <s v="Witryna otwarta Juka Piccoli"/>
    <s v="Juka"/>
    <s v="PICOLI 60"/>
    <s v="10244"/>
    <s v=""/>
    <d v="2014-12-01T00:00:00"/>
    <n v="2014"/>
    <d v="2017-12-01T00:00:00"/>
    <s v="S_WITR_OTW"/>
    <s v=""/>
  </r>
  <r>
    <n v="252"/>
    <n v="7070252"/>
    <s v="S-0252-S-CH"/>
    <s v="kujawsko-pomorskie"/>
    <x v="8"/>
    <x v="101"/>
    <s v="Komora chłodnicza"/>
    <s v="Frigo"/>
    <s v=""/>
    <s v="102106002602"/>
    <s v="STM006G011/N1"/>
    <d v="2021-03-31T00:00:00"/>
    <n v="2021"/>
    <d v="2024-03-31T00:00:00"/>
    <s v="S_KOM_CHL"/>
    <s v=""/>
  </r>
  <r>
    <n v="252"/>
    <n v="7070252"/>
    <s v="S-0252-S-CH"/>
    <s v="kujawsko-pomorskie"/>
    <x v="8"/>
    <x v="102"/>
    <s v="Komora mroźnicza"/>
    <s v="Frigo"/>
    <s v=""/>
    <s v="102102002925"/>
    <s v="STL012G011/N1"/>
    <d v="2021-03-31T00:00:00"/>
    <n v="2021"/>
    <d v="2024-03-31T00:00:00"/>
    <s v="S_KOM_ZAMR"/>
    <s v=""/>
  </r>
  <r>
    <n v="252"/>
    <n v="7070252"/>
    <s v="S-0252-S-CH"/>
    <s v="kujawsko-pomorskie"/>
    <x v="8"/>
    <x v="103"/>
    <s v="Lodówka podblatowa zaplecze"/>
    <s v="Igloo"/>
    <s v="450x700x870"/>
    <s v="233250"/>
    <s v=""/>
    <d v="2018-03-23T00:00:00"/>
    <n v="2018"/>
    <d v="2021-03-23T00:00:00"/>
    <s v="S_LOD"/>
    <s v="R-404A"/>
  </r>
  <r>
    <n v="252"/>
    <n v="7070252"/>
    <s v="S-0252-S-CH"/>
    <s v="kujawsko-pomorskie"/>
    <x v="8"/>
    <x v="104"/>
    <s v="Lodówka podblatowa zaplecze"/>
    <s v="Igloo"/>
    <s v="450x700x870"/>
    <s v="233251"/>
    <s v=""/>
    <d v="2018-03-23T00:00:00"/>
    <n v="2018"/>
    <d v="2021-03-23T00:00:00"/>
    <s v="S_LOD"/>
    <s v="R-404A"/>
  </r>
  <r>
    <n v="252"/>
    <n v="7070252"/>
    <s v="S-0252-S-CH"/>
    <s v="kujawsko-pomorskie"/>
    <x v="8"/>
    <x v="105"/>
    <s v="Regał chłodniczy 180"/>
    <s v="Gastromax"/>
    <s v="REGAŁ ZAMKNIĘTY"/>
    <s v="2021/02/14071"/>
    <s v="GP M EX/DS 187-6.5"/>
    <d v="2021-02-12T00:00:00"/>
    <n v="2021"/>
    <d v="2024-02-12T00:00:00"/>
    <s v="S_REG_ZAM"/>
    <s v=""/>
  </r>
  <r>
    <n v="252"/>
    <n v="7070252"/>
    <s v="S-0252-S-CH"/>
    <s v="kujawsko-pomorskie"/>
    <x v="8"/>
    <x v="106"/>
    <s v="Regał chłodniczy 60-1"/>
    <s v="Gastromax"/>
    <s v="REGAŁ ZAMKNIĘTY"/>
    <s v="2021/02/14070"/>
    <s v="GP MDU 6.2-6.5"/>
    <d v="2021-02-12T00:00:00"/>
    <n v="2021"/>
    <d v="2024-02-12T00:00:00"/>
    <s v="S_REG_ZAM"/>
    <s v=""/>
  </r>
  <r>
    <n v="252"/>
    <n v="7070252"/>
    <s v="S-0252-S-CH"/>
    <s v="kujawsko-pomorskie"/>
    <x v="8"/>
    <x v="107"/>
    <s v="Regał chłodniczy 60-2"/>
    <s v="Gastromax"/>
    <s v="REGAŁ ZAMKNIĘTY"/>
    <s v="2021/02/14069"/>
    <s v="GP MDU 6.2-6.5"/>
    <d v="2021-02-12T00:00:00"/>
    <n v="2021"/>
    <d v="2024-02-12T00:00:00"/>
    <s v="S_REG_ZAM"/>
    <s v=""/>
  </r>
  <r>
    <n v="252"/>
    <n v="7070252"/>
    <s v="S-0252-S-CH"/>
    <s v="kujawsko-pomorskie"/>
    <x v="8"/>
    <x v="108"/>
    <s v="Stół chłodniczy 180"/>
    <s v="Gastromax"/>
    <s v="GP 3D187CHT"/>
    <s v="2021/02/14075"/>
    <s v="180 CM"/>
    <d v="2021-02-12T00:00:00"/>
    <n v="2021"/>
    <d v="2024-02-12T00:00:00"/>
    <s v="S_STOL_CHL"/>
    <s v=""/>
  </r>
  <r>
    <n v="252"/>
    <n v="7070252"/>
    <s v="S-0252-S-CH"/>
    <s v="kujawsko-pomorskie"/>
    <x v="8"/>
    <x v="109"/>
    <s v="Stół mroźniczy 140"/>
    <s v="Gastromax"/>
    <s v="GP 2D135MR"/>
    <s v="2021/02/14076"/>
    <s v="140 CM"/>
    <d v="2021-02-12T00:00:00"/>
    <n v="2021"/>
    <d v="2024-02-12T00:00:00"/>
    <s v="S_STOL_CHL"/>
    <s v=""/>
  </r>
  <r>
    <n v="252"/>
    <n v="7070252"/>
    <s v="S-0252-S-CH"/>
    <s v="kujawsko-pomorskie"/>
    <x v="8"/>
    <x v="110"/>
    <s v="Szafa mroźnicza"/>
    <s v="Igloo"/>
    <s v="Jola700"/>
    <s v="NS-204033"/>
    <s v=""/>
    <d v="2016-09-23T00:00:00"/>
    <n v="2016"/>
    <d v="2019-09-23T00:00:00"/>
    <s v="S_KOM_ZAMR"/>
    <s v="R-404A"/>
  </r>
  <r>
    <n v="252"/>
    <n v="7070252"/>
    <s v="S-0252-S-CH"/>
    <s v="kujawsko-pomorskie"/>
    <x v="8"/>
    <x v="111"/>
    <s v="Witryna chłodnicza otwarta"/>
    <s v="Juka"/>
    <s v="TOSTI 60 OTW"/>
    <s v="2021/03197"/>
    <s v=""/>
    <d v="2021-03-31T00:00:00"/>
    <n v="2021"/>
    <d v="2024-03-31T00:00:00"/>
    <s v="S_WITR_OTW"/>
    <s v="R-45A 0,57 KG"/>
  </r>
  <r>
    <n v="252"/>
    <n v="7070252"/>
    <s v="S-0252-S-CH"/>
    <s v="kujawsko-pomorskie"/>
    <x v="8"/>
    <x v="112"/>
    <s v="Witryna chłodnicza otwarta"/>
    <s v="Juka"/>
    <s v="TOSTI 60 OTW"/>
    <s v="2021/03199"/>
    <s v=""/>
    <d v="2021-03-31T00:00:00"/>
    <n v="2021"/>
    <d v="2024-03-31T00:00:00"/>
    <s v="S_WITR_OTW"/>
    <s v="R-45A 0,57 KG"/>
  </r>
  <r>
    <n v="252"/>
    <n v="7070252"/>
    <s v="S-0252-S-CH"/>
    <s v="kujawsko-pomorskie"/>
    <x v="8"/>
    <x v="113"/>
    <s v="Witryna chłodnicza otwarta"/>
    <s v="Juka"/>
    <s v="TOSTI 60 OTW"/>
    <s v="2021/03198"/>
    <s v=""/>
    <d v="2021-03-31T00:00:00"/>
    <n v="2021"/>
    <d v="2024-03-31T00:00:00"/>
    <s v="S_WITR_OTW"/>
    <s v="R-45A 0,57 KG"/>
  </r>
  <r>
    <n v="252"/>
    <n v="7070252"/>
    <s v="S-0252-S-CH"/>
    <s v="kujawsko-pomorskie"/>
    <x v="8"/>
    <x v="114"/>
    <s v="Witryna Hot-Dog"/>
    <s v="Gastromax"/>
    <s v="Szuflada H-D"/>
    <s v="2021/02/14072"/>
    <s v="GP HD OR 120-67/P"/>
    <d v="2021-02-12T00:00:00"/>
    <n v="2021"/>
    <d v="2024-02-12T00:00:00"/>
    <s v="S_SZUF_HOT"/>
    <s v=""/>
  </r>
  <r>
    <n v="252"/>
    <n v="7070252"/>
    <s v="S-0252-S-CH"/>
    <s v="kujawsko-pomorskie"/>
    <x v="8"/>
    <x v="115"/>
    <s v="Witryna kanapkowa ze zraszacze"/>
    <s v="Gastromax"/>
    <s v="WITRYNA KANAPKOWA"/>
    <s v="2021/02/14074"/>
    <s v="GPORWZ 0.90"/>
    <d v="2021-02-12T00:00:00"/>
    <n v="2021"/>
    <d v="2024-02-12T00:00:00"/>
    <s v="S_WITR_KAN"/>
    <s v=""/>
  </r>
  <r>
    <n v="252"/>
    <n v="7070252"/>
    <s v="S-0252-S-CH"/>
    <s v="kujawsko-pomorskie"/>
    <x v="8"/>
    <x v="116"/>
    <s v="Witryna sałatkowa"/>
    <s v="Gastromax"/>
    <s v="WITRYNA SAŁATKOWA"/>
    <s v="2021/02/14073"/>
    <s v="GPSTSO 0.9"/>
    <d v="2021-02-12T00:00:00"/>
    <n v="2021"/>
    <d v="2024-02-12T00:00:00"/>
    <s v="S_WITR_SAL"/>
    <s v=""/>
  </r>
  <r>
    <n v="263"/>
    <n v="7070263"/>
    <s v="S-0263-S-CH"/>
    <s v="kujawsko-pomorskie"/>
    <x v="9"/>
    <x v="117"/>
    <s v="Komora chłodnicza"/>
    <s v=""/>
    <s v=""/>
    <s v=""/>
    <s v=""/>
    <m/>
    <m/>
    <m/>
    <s v="S_KOM_CHL"/>
    <s v=""/>
  </r>
  <r>
    <n v="263"/>
    <n v="7070263"/>
    <s v="S-0263-S-CH"/>
    <s v="kujawsko-pomorskie"/>
    <x v="9"/>
    <x v="118"/>
    <s v="Komora mroźnicza"/>
    <s v=""/>
    <s v=""/>
    <s v=""/>
    <s v=""/>
    <m/>
    <m/>
    <m/>
    <s v="S_KOM_ZAMR"/>
    <s v=""/>
  </r>
  <r>
    <n v="263"/>
    <n v="7070263"/>
    <s v="S-0263-S-CH"/>
    <s v="kujawsko-pomorskie"/>
    <x v="9"/>
    <x v="119"/>
    <s v="Lodówka podblatowa"/>
    <s v=""/>
    <s v=""/>
    <s v=""/>
    <s v=""/>
    <m/>
    <m/>
    <m/>
    <s v="S_LOD"/>
    <s v=""/>
  </r>
  <r>
    <n v="263"/>
    <n v="7070263"/>
    <s v="S-0263-S-CH"/>
    <s v="kujawsko-pomorskie"/>
    <x v="9"/>
    <x v="120"/>
    <s v="Regał chłodniczy otwarty"/>
    <s v="Inne"/>
    <s v="REGAŁ OTWARTY"/>
    <s v=""/>
    <s v=""/>
    <m/>
    <m/>
    <m/>
    <s v="S_REG_OTW"/>
    <s v=""/>
  </r>
  <r>
    <n v="263"/>
    <n v="7070263"/>
    <s v="S-0263-S-CH"/>
    <s v="kujawsko-pomorskie"/>
    <x v="9"/>
    <x v="121"/>
    <s v="Regał chłodniczy zamknięty"/>
    <s v="Inne"/>
    <s v="REGAŁ ZAMKNIĘTY"/>
    <s v=""/>
    <s v=""/>
    <m/>
    <m/>
    <m/>
    <s v="S_REG_ZAM"/>
    <s v=""/>
  </r>
  <r>
    <n v="263"/>
    <n v="7070263"/>
    <s v="S-0263-S-CH"/>
    <s v="kujawsko-pomorskie"/>
    <x v="9"/>
    <x v="122"/>
    <s v="Szafa mroźnicza"/>
    <s v="Igloo"/>
    <s v="JOLA 700.P"/>
    <s v="NS-004072"/>
    <s v=""/>
    <d v="2020-05-25T00:00:00"/>
    <n v="2020"/>
    <d v="2023-05-26T00:00:00"/>
    <s v="S_KOM_ZAMR"/>
    <s v="R-448A 1,0 KG"/>
  </r>
  <r>
    <n v="263"/>
    <n v="7070263"/>
    <s v="S-0263-S-CH"/>
    <s v="kujawsko-pomorskie"/>
    <x v="9"/>
    <x v="123"/>
    <s v="Szafa mroźnicza"/>
    <s v="Igloo"/>
    <s v="JOLA 700.P"/>
    <s v="NS-004073"/>
    <s v=""/>
    <d v="2020-05-26T00:00:00"/>
    <n v="2020"/>
    <d v="2023-05-26T00:00:00"/>
    <s v="S_KOM_ZAMR"/>
    <s v="R-448A 1,0 KG"/>
  </r>
  <r>
    <n v="263"/>
    <n v="7070263"/>
    <s v="S-0263-S-CH"/>
    <s v="kujawsko-pomorskie"/>
    <x v="9"/>
    <x v="124"/>
    <s v="Szuflada chłodząca Hot-Dog"/>
    <s v="Porkka"/>
    <s v="ML850"/>
    <s v=""/>
    <s v=""/>
    <m/>
    <m/>
    <m/>
    <s v="S_SZUF_HOT"/>
    <s v=""/>
  </r>
  <r>
    <n v="263"/>
    <n v="7070263"/>
    <s v="S-0263-S-CH"/>
    <s v="kujawsko-pomorskie"/>
    <x v="9"/>
    <x v="125"/>
    <s v="Witryna chłodnicza otwarta"/>
    <s v=""/>
    <s v=""/>
    <s v=""/>
    <s v=""/>
    <m/>
    <m/>
    <m/>
    <s v="S_WITR_OTW"/>
    <s v=""/>
  </r>
  <r>
    <n v="263"/>
    <n v="7070263"/>
    <s v="S-0263-S-CH"/>
    <s v="kujawsko-pomorskie"/>
    <x v="9"/>
    <x v="126"/>
    <s v="Witryna chłodnicza zamknięta"/>
    <s v=""/>
    <s v=""/>
    <s v=""/>
    <s v=""/>
    <m/>
    <m/>
    <m/>
    <s v="S_WITR_ZAM"/>
    <s v=""/>
  </r>
  <r>
    <n v="263"/>
    <n v="7070263"/>
    <s v="S-0263-S-CH"/>
    <s v="kujawsko-pomorskie"/>
    <x v="9"/>
    <x v="127"/>
    <s v="Witryna kanapkowa Gastromax"/>
    <s v="Gastromax"/>
    <s v="WITRYNA KANAPKOWA"/>
    <s v="2023/03/19306"/>
    <s v="GPORWZ 0.90"/>
    <d v="2023-04-19T00:00:00"/>
    <n v="2023"/>
    <d v="2026-04-19T00:00:00"/>
    <s v="S_WITR_KAN"/>
    <s v=""/>
  </r>
  <r>
    <n v="272"/>
    <n v="7070272"/>
    <s v="S-0272-S-CH"/>
    <s v="kujawsko-pomorskie"/>
    <x v="10"/>
    <x v="128"/>
    <s v="Regał chłodniczy otwarty"/>
    <s v="Juka"/>
    <s v="REGAŁ OTWARTY"/>
    <s v="06191"/>
    <s v="PRAGA 200/80"/>
    <d v="2013-12-01T00:00:00"/>
    <n v="2013"/>
    <d v="2016-12-01T00:00:00"/>
    <s v="S_REG_OTW"/>
    <s v="R-404A"/>
  </r>
  <r>
    <n v="272"/>
    <n v="7070272"/>
    <s v="S-0272-S-CH"/>
    <s v="kujawsko-pomorskie"/>
    <x v="10"/>
    <x v="129"/>
    <s v="Szafa mroźnicza"/>
    <s v="Igloo"/>
    <s v="Jola700"/>
    <s v="NS-200487"/>
    <s v=""/>
    <d v="2016-06-02T00:00:00"/>
    <n v="2016"/>
    <d v="2019-06-02T00:00:00"/>
    <s v="S_KOM_ZAMR"/>
    <s v="R-507A 1,5 KG"/>
  </r>
  <r>
    <n v="272"/>
    <n v="7070272"/>
    <s v="S-0272-S-CH"/>
    <s v="kujawsko-pomorskie"/>
    <x v="10"/>
    <x v="130"/>
    <s v="Szuflada chłodząca Hot-Dog"/>
    <s v="Porkka"/>
    <s v="ML850"/>
    <s v=""/>
    <s v=""/>
    <m/>
    <m/>
    <m/>
    <s v="S_SZUF_HOT"/>
    <s v=""/>
  </r>
  <r>
    <n v="272"/>
    <n v="7070272"/>
    <s v="S-0272-S-CH"/>
    <s v="kujawsko-pomorskie"/>
    <x v="10"/>
    <x v="131"/>
    <s v="Witryna chłodnicza"/>
    <s v="Juka"/>
    <s v="TOSTI90OTW"/>
    <s v="6288"/>
    <s v=""/>
    <d v="2016-06-01T00:00:00"/>
    <n v="2016"/>
    <d v="2019-06-01T00:00:00"/>
    <s v="S_WITR_OTW"/>
    <s v="R-404A 0,7 KG"/>
  </r>
  <r>
    <n v="272"/>
    <n v="7070272"/>
    <s v="S-0272-S-CH"/>
    <s v="kujawsko-pomorskie"/>
    <x v="10"/>
    <x v="132"/>
    <s v="Witryna chłodnicza"/>
    <s v="POLAR"/>
    <s v="CP1115i"/>
    <s v=""/>
    <s v=""/>
    <d v="2008-12-01T00:00:00"/>
    <n v="2008"/>
    <d v="2011-12-01T00:00:00"/>
    <s v="S_WITR_OTW"/>
    <s v="R-404A"/>
  </r>
  <r>
    <n v="279"/>
    <n v="7070279"/>
    <s v="S-0279-S-CH"/>
    <s v="kujawsko-pomorskie"/>
    <x v="11"/>
    <x v="133"/>
    <s v="Komora chłodnicza"/>
    <s v="Frigo"/>
    <s v=""/>
    <s v="102102000271"/>
    <s v=""/>
    <d v="2021-02-16T00:00:00"/>
    <n v="2021"/>
    <d v="2024-02-16T00:00:00"/>
    <s v="S_KOM_CHL"/>
    <s v="R-452A 1,5 KG"/>
  </r>
  <r>
    <n v="279"/>
    <n v="7070279"/>
    <s v="S-0279-S-CH"/>
    <s v="kujawsko-pomorskie"/>
    <x v="11"/>
    <x v="134"/>
    <s v="Komora mroźnicza"/>
    <s v="Frigo"/>
    <s v=""/>
    <s v="102051003314"/>
    <s v=""/>
    <d v="2021-02-16T00:00:00"/>
    <n v="2021"/>
    <d v="2024-02-16T00:00:00"/>
    <s v="S_KOM_ZAMR"/>
    <s v="R-452A 1,5 KG"/>
  </r>
  <r>
    <n v="279"/>
    <n v="7070279"/>
    <s v="S-0279-S-CH"/>
    <s v="kujawsko-pomorskie"/>
    <x v="11"/>
    <x v="135"/>
    <s v="Komora mroźnicza Igloo"/>
    <s v="Igloo"/>
    <s v=""/>
    <s v="NS 222681"/>
    <s v=""/>
    <d v="2017-01-01T00:00:00"/>
    <n v="2017"/>
    <d v="2020-01-01T00:00:00"/>
    <s v="S_KOM_ZAMR"/>
    <s v="R-452A 1,5 KG"/>
  </r>
  <r>
    <n v="279"/>
    <n v="7070279"/>
    <s v="S-0279-S-CH"/>
    <s v="kujawsko-pomorskie"/>
    <x v="11"/>
    <x v="136"/>
    <s v="Lodówka do mleka"/>
    <s v="Franke"/>
    <s v=""/>
    <s v="E0110661912050"/>
    <s v="SU05 FM"/>
    <d v="2020-02-20T00:00:00"/>
    <n v="2020"/>
    <d v="2023-02-20T00:00:00"/>
    <s v="S_LOD"/>
    <s v=""/>
  </r>
  <r>
    <n v="279"/>
    <n v="7070279"/>
    <s v="S-0279-S-CH"/>
    <s v="kujawsko-pomorskie"/>
    <x v="11"/>
    <x v="137"/>
    <s v="Mroźnia podblatowa"/>
    <s v=""/>
    <s v=""/>
    <s v=""/>
    <s v=""/>
    <d v="2021-02-24T00:00:00"/>
    <n v="2021"/>
    <d v="2024-02-24T00:00:00"/>
    <s v="S_KOM_ZAMR"/>
    <s v="R-452A 1,5 KG"/>
  </r>
  <r>
    <n v="279"/>
    <n v="7070279"/>
    <s v="S-0279-S-CH"/>
    <s v="kujawsko-pomorskie"/>
    <x v="11"/>
    <x v="138"/>
    <s v="Regał chłodniczy zamknięty 120"/>
    <s v="Gastromax"/>
    <s v="REGAŁ ZAMKNIĘTY"/>
    <s v="2021/0214164"/>
    <s v=""/>
    <d v="2021-02-22T00:00:00"/>
    <n v="2021"/>
    <d v="2024-02-22T00:00:00"/>
    <s v="S_REG_ZAM"/>
    <s v="R-452A 1,5 KG"/>
  </r>
  <r>
    <n v="279"/>
    <n v="7070279"/>
    <s v="S-0279-S-CH"/>
    <s v="kujawsko-pomorskie"/>
    <x v="11"/>
    <x v="139"/>
    <s v="Regał chłodniczy zamknięty 120"/>
    <s v="Gastromax"/>
    <s v="REGAŁ ZAMKNIĘTY"/>
    <s v="2021/0214163"/>
    <s v=""/>
    <d v="2021-02-22T00:00:00"/>
    <n v="2021"/>
    <d v="2024-02-22T00:00:00"/>
    <s v="S_REG_ZAM"/>
    <s v="R-452A 1,5 KG"/>
  </r>
  <r>
    <n v="279"/>
    <n v="7070279"/>
    <s v="S-0279-S-CH"/>
    <s v="kujawsko-pomorskie"/>
    <x v="11"/>
    <x v="140"/>
    <s v="Regał chłodniczy zamknięty 60"/>
    <s v="Gastromax"/>
    <s v="REGAŁ ZAMKNIĘTY"/>
    <s v="2021/0214162"/>
    <s v=""/>
    <d v="2021-02-22T00:00:00"/>
    <n v="2021"/>
    <d v="2024-02-22T00:00:00"/>
    <s v="S_REG_ZAM"/>
    <s v="R-452A 1,5 KG"/>
  </r>
  <r>
    <n v="279"/>
    <n v="7070279"/>
    <s v="S-0279-S-CH"/>
    <s v="kujawsko-pomorskie"/>
    <x v="11"/>
    <x v="141"/>
    <s v="Regał chłodniczy zamknięty 60"/>
    <s v="Gastromax"/>
    <s v="REGAŁ ZAMKNIĘTY"/>
    <s v="2021/0214161"/>
    <s v=""/>
    <d v="2021-02-22T00:00:00"/>
    <n v="2021"/>
    <d v="2024-02-22T00:00:00"/>
    <s v="S_REG_ZAM"/>
    <s v="R-452A 1,5 KG"/>
  </r>
  <r>
    <n v="279"/>
    <n v="7070279"/>
    <s v="S-0279-S-CH"/>
    <s v="kujawsko-pomorskie"/>
    <x v="11"/>
    <x v="142"/>
    <s v="Stół chłodniczy 90''"/>
    <s v="Gastromax"/>
    <s v="STÓŁ CHŁODNICZY"/>
    <s v="2021/0214168"/>
    <s v="BACK BAR"/>
    <d v="2021-02-22T00:00:00"/>
    <n v="2021"/>
    <d v="2024-02-22T00:00:00"/>
    <s v="S_STOL_CHL"/>
    <s v="R-452A 1,5 KG"/>
  </r>
  <r>
    <n v="279"/>
    <n v="7070279"/>
    <s v="S-0279-S-CH"/>
    <s v="kujawsko-pomorskie"/>
    <x v="11"/>
    <x v="143"/>
    <s v="Stół mroźniczy 90''"/>
    <s v="Gastromax"/>
    <s v="STÓŁ CHŁODNICZY"/>
    <s v="2021/0214167"/>
    <s v="BACK BAR"/>
    <d v="2021-02-22T00:00:00"/>
    <n v="2021"/>
    <d v="2024-02-22T00:00:00"/>
    <s v="S_STOL_CHL"/>
    <s v="R-452A 1,5 KG"/>
  </r>
  <r>
    <n v="279"/>
    <n v="7070279"/>
    <s v="S-0279-S-CH"/>
    <s v="kujawsko-pomorskie"/>
    <x v="11"/>
    <x v="144"/>
    <s v="Szuflada chłodząca Hot-Dog"/>
    <s v="Porkka"/>
    <s v="ML850"/>
    <s v=""/>
    <s v=""/>
    <m/>
    <m/>
    <m/>
    <s v="S_SZUF_HOT"/>
    <s v=""/>
  </r>
  <r>
    <n v="279"/>
    <n v="7070279"/>
    <s v="S-0279-S-CH"/>
    <s v="kujawsko-pomorskie"/>
    <x v="11"/>
    <x v="145"/>
    <s v="Witryna chłodnicza"/>
    <s v="GP Production"/>
    <s v="GP HD or 120-67"/>
    <s v=""/>
    <s v=""/>
    <d v="2021-02-24T00:00:00"/>
    <n v="2021"/>
    <d v="2024-02-24T00:00:00"/>
    <s v="S_WITR_CHL"/>
    <s v="R-452A 1,5 KG"/>
  </r>
  <r>
    <n v="279"/>
    <n v="7070279"/>
    <s v="S-0279-S-CH"/>
    <s v="kujawsko-pomorskie"/>
    <x v="11"/>
    <x v="146"/>
    <s v="Witryna kanapkowa"/>
    <s v="Juka"/>
    <s v="TOSTI90OTW"/>
    <s v=""/>
    <s v=""/>
    <m/>
    <m/>
    <m/>
    <s v="S_WITR_OTW"/>
    <s v="R-404A 0,7 KG"/>
  </r>
  <r>
    <n v="331"/>
    <n v="7070331"/>
    <s v="S-0331-S-CH"/>
    <s v="kujawsko-pomorskie"/>
    <x v="12"/>
    <x v="147"/>
    <s v="Fresh Wyspa"/>
    <s v="Gastromax"/>
    <s v="FRESH WYSPA"/>
    <s v="2019/02/10232"/>
    <s v="GPWF"/>
    <d v="2019-03-05T00:00:00"/>
    <n v="2019"/>
    <d v="2022-03-05T00:00:00"/>
    <s v="S_FRESH_W"/>
    <s v=""/>
  </r>
  <r>
    <n v="331"/>
    <n v="7070331"/>
    <s v="S-0331-S-CH"/>
    <s v="kujawsko-pomorskie"/>
    <x v="12"/>
    <x v="148"/>
    <s v="Komora chłodnicza"/>
    <s v="Frigo"/>
    <s v="Rivacold"/>
    <s v="19040565"/>
    <s v="STM009Z011/N1"/>
    <d v="2019-03-05T00:00:00"/>
    <n v="2019"/>
    <d v="2022-03-05T00:00:00"/>
    <s v="S_KOM_CHL"/>
    <s v="R-404A 1,05 KG"/>
  </r>
  <r>
    <n v="331"/>
    <n v="7070331"/>
    <s v="S-0331-S-CH"/>
    <s v="kujawsko-pomorskie"/>
    <x v="12"/>
    <x v="149"/>
    <s v="Komora mroźnicza"/>
    <s v="Frigo"/>
    <s v="Rivacold"/>
    <s v="19040563"/>
    <s v="STL016Z012/N1"/>
    <d v="2019-03-05T00:00:00"/>
    <n v="2019"/>
    <d v="2022-03-05T00:00:00"/>
    <s v="S_KOM_ZAMR"/>
    <s v="R-404A 1,85 KG"/>
  </r>
  <r>
    <n v="331"/>
    <n v="7070331"/>
    <s v="S-0331-S-CH"/>
    <s v="kujawsko-pomorskie"/>
    <x v="12"/>
    <x v="150"/>
    <s v="Regał chłodniczy JUKA"/>
    <s v="Juka"/>
    <s v="REGAŁ ZAMKNIĘTY"/>
    <s v=""/>
    <s v="PRAGA"/>
    <m/>
    <n v="2014"/>
    <m/>
    <s v="S_REG_ZAM"/>
    <s v=""/>
  </r>
  <r>
    <n v="331"/>
    <n v="7070331"/>
    <s v="S-0331-S-CH"/>
    <s v="kujawsko-pomorskie"/>
    <x v="12"/>
    <x v="151"/>
    <s v="Regał chłodniczy Nabiał"/>
    <s v="Gastromax"/>
    <s v="REGAŁ ZAMKNIĘTY"/>
    <s v="2019/02/10227"/>
    <s v=""/>
    <d v="2019-03-05T00:00:00"/>
    <n v="2019"/>
    <d v="2022-03-05T00:00:00"/>
    <s v="S_REG_ZAM"/>
    <s v=""/>
  </r>
  <r>
    <n v="331"/>
    <n v="7070331"/>
    <s v="S-0331-S-CH"/>
    <s v="kujawsko-pomorskie"/>
    <x v="12"/>
    <x v="152"/>
    <s v="Regał chłodniczy Napoje"/>
    <s v="Gastromax"/>
    <s v="REGAŁ ZAMKNIĘTY"/>
    <s v="2019/02/10226"/>
    <s v=""/>
    <d v="2019-03-05T00:00:00"/>
    <n v="2019"/>
    <d v="2022-03-05T00:00:00"/>
    <s v="S_REG_ZAM"/>
    <s v=""/>
  </r>
  <r>
    <n v="331"/>
    <n v="7070331"/>
    <s v="S-0331-S-CH"/>
    <s v="kujawsko-pomorskie"/>
    <x v="12"/>
    <x v="153"/>
    <s v="Regał chłodniczy Piwo"/>
    <s v="Gastromax"/>
    <s v="REGAŁ ZAMKNIĘTY"/>
    <s v=""/>
    <s v=""/>
    <d v="2019-03-05T00:00:00"/>
    <n v="2019"/>
    <d v="2022-03-05T00:00:00"/>
    <s v="S_REG_ZAM"/>
    <s v=""/>
  </r>
  <r>
    <n v="331"/>
    <n v="7070331"/>
    <s v="S-0331-S-CH"/>
    <s v="kujawsko-pomorskie"/>
    <x v="12"/>
    <x v="154"/>
    <s v="Regał zamknięty (alkohol)"/>
    <s v="Gastromax"/>
    <s v="REGAŁ ZAMKNIĘTY"/>
    <s v=""/>
    <s v=""/>
    <d v="2019-03-05T00:00:00"/>
    <n v="2019"/>
    <d v="2022-03-05T00:00:00"/>
    <s v="S_REG_ZAM"/>
    <s v=""/>
  </r>
  <r>
    <n v="331"/>
    <n v="7070331"/>
    <s v="S-0331-S-CH"/>
    <s v="kujawsko-pomorskie"/>
    <x v="12"/>
    <x v="155"/>
    <s v="Stół chłodniczy"/>
    <s v="Gastromax"/>
    <s v="BACK BAR"/>
    <s v="2019/02/10234"/>
    <s v=""/>
    <d v="2019-03-05T00:00:00"/>
    <n v="2019"/>
    <d v="2022-03-05T00:00:00"/>
    <s v="S_STOL_CHL"/>
    <s v=""/>
  </r>
  <r>
    <n v="331"/>
    <n v="7070331"/>
    <s v="S-0331-S-CH"/>
    <s v="kujawsko-pomorskie"/>
    <x v="12"/>
    <x v="156"/>
    <s v="Szafa mroźnicza"/>
    <s v="Igloo"/>
    <s v="Jola700"/>
    <s v="NS-161080"/>
    <s v=""/>
    <d v="2014-03-17T00:00:00"/>
    <n v="2014"/>
    <d v="2017-03-17T00:00:00"/>
    <s v="S_ZAMR"/>
    <s v="R-507A 1,5 KG"/>
  </r>
  <r>
    <n v="331"/>
    <n v="7070331"/>
    <s v="S-0331-S-CH"/>
    <s v="kujawsko-pomorskie"/>
    <x v="12"/>
    <x v="157"/>
    <s v="Szuflada chłodząca Hot-Dog"/>
    <s v="Porkka"/>
    <s v="ML850"/>
    <s v=""/>
    <s v=""/>
    <m/>
    <m/>
    <m/>
    <s v="S_SZUF_HOT"/>
    <s v=""/>
  </r>
  <r>
    <n v="331"/>
    <n v="7070331"/>
    <s v="S-0331-S-CH"/>
    <s v="kujawsko-pomorskie"/>
    <x v="12"/>
    <x v="158"/>
    <s v="Witryna chłodnicza energetyki"/>
    <s v="Gastromax"/>
    <s v=""/>
    <s v=""/>
    <s v=""/>
    <d v="2019-03-05T00:00:00"/>
    <n v="2019"/>
    <d v="2022-03-05T00:00:00"/>
    <s v="S_WITR_OTW"/>
    <s v=""/>
  </r>
  <r>
    <n v="331"/>
    <n v="7070331"/>
    <s v="S-0331-S-CH"/>
    <s v="kujawsko-pomorskie"/>
    <x v="12"/>
    <x v="159"/>
    <s v="Witryna kanapkowa ze zraszacze"/>
    <s v="Gastromax"/>
    <s v="WITRYNA KANAPKOWA"/>
    <s v="2019/02/10231"/>
    <s v="GPORWZ"/>
    <d v="2019-03-05T00:00:00"/>
    <n v="2019"/>
    <d v="2022-03-05T00:00:00"/>
    <s v="S_WITR_KAN"/>
    <s v=""/>
  </r>
  <r>
    <n v="331"/>
    <n v="7070331"/>
    <s v="S-0331-S-CH"/>
    <s v="kujawsko-pomorskie"/>
    <x v="12"/>
    <x v="160"/>
    <s v="Witryna sałatkowa"/>
    <s v="Gastromax"/>
    <s v="WITRYNA SAŁATKOWA"/>
    <s v="2019/02/10230"/>
    <s v="GPSTSO"/>
    <d v="2019-03-05T00:00:00"/>
    <n v="2019"/>
    <d v="2022-03-05T00:00:00"/>
    <s v="S_WITR_SAL"/>
    <s v=""/>
  </r>
  <r>
    <n v="331"/>
    <n v="7070331"/>
    <s v="S-0331-S-CH"/>
    <s v="kujawsko-pomorskie"/>
    <x v="12"/>
    <x v="161"/>
    <s v="Zamrażarka na odpady"/>
    <s v="Gastromax"/>
    <s v="Zamrażarka skrzyniow"/>
    <s v=""/>
    <s v=""/>
    <d v="2019-03-05T00:00:00"/>
    <n v="2019"/>
    <d v="2022-03-05T00:00:00"/>
    <s v="S_ZAMR"/>
    <s v=""/>
  </r>
  <r>
    <n v="490"/>
    <n v="7070490"/>
    <s v="S-0490-S-CH"/>
    <s v="kujawsko-pomorskie"/>
    <x v="0"/>
    <x v="162"/>
    <s v="Komora chłodnicza"/>
    <s v=""/>
    <s v=""/>
    <s v=""/>
    <s v=""/>
    <m/>
    <m/>
    <m/>
    <s v="S_KOM_CHL"/>
    <s v=""/>
  </r>
  <r>
    <n v="490"/>
    <n v="7070490"/>
    <s v="S-0490-S-CH"/>
    <s v="kujawsko-pomorskie"/>
    <x v="0"/>
    <x v="163"/>
    <s v="Lodówka podblatowa"/>
    <s v=""/>
    <s v=""/>
    <s v=""/>
    <s v=""/>
    <m/>
    <m/>
    <m/>
    <s v="S_LOD"/>
    <s v=""/>
  </r>
  <r>
    <n v="490"/>
    <n v="7070490"/>
    <s v="S-0490-S-CH"/>
    <s v="kujawsko-pomorskie"/>
    <x v="0"/>
    <x v="164"/>
    <s v="Regał chłodniczy otwarty"/>
    <s v="Inne"/>
    <s v="REGAŁ OTWARTY"/>
    <s v=""/>
    <s v=""/>
    <m/>
    <m/>
    <m/>
    <s v="S_REG_OTW"/>
    <s v=""/>
  </r>
  <r>
    <n v="490"/>
    <n v="7070490"/>
    <s v="S-0490-S-CH"/>
    <s v="kujawsko-pomorskie"/>
    <x v="0"/>
    <x v="165"/>
    <s v="Regał chłodniczy zamknięty"/>
    <s v="Inne"/>
    <s v="REGAŁ ZAMKNIĘTY"/>
    <s v=""/>
    <s v=""/>
    <m/>
    <m/>
    <m/>
    <s v="S_REG_ZAM"/>
    <s v=""/>
  </r>
  <r>
    <n v="490"/>
    <n v="7070490"/>
    <s v="S-0490-S-CH"/>
    <s v="kujawsko-pomorskie"/>
    <x v="0"/>
    <x v="166"/>
    <s v="Szafa mroźnicza Jola"/>
    <s v="Jola 700"/>
    <s v="700.P AG M Gastro"/>
    <s v="NS-062981"/>
    <s v=""/>
    <d v="2023-02-22T00:00:00"/>
    <n v="2023"/>
    <d v="2026-02-22T00:00:00"/>
    <s v="S_KOM_ZAMR"/>
    <s v="R449A, 1,3KG"/>
  </r>
  <r>
    <n v="490"/>
    <n v="7070490"/>
    <s v="S-0490-S-CH"/>
    <s v="kujawsko-pomorskie"/>
    <x v="0"/>
    <x v="167"/>
    <s v="Szuflada chłodząca Hot-Dog"/>
    <s v="Porkka"/>
    <s v="ML850"/>
    <s v=""/>
    <s v=""/>
    <m/>
    <m/>
    <m/>
    <s v="S_SZUF_HOT"/>
    <s v=""/>
  </r>
  <r>
    <n v="490"/>
    <n v="7070490"/>
    <s v="S-0490-S-CH"/>
    <s v="kujawsko-pomorskie"/>
    <x v="0"/>
    <x v="168"/>
    <s v="Witryna chłodnicza otwarta"/>
    <s v=""/>
    <s v=""/>
    <s v=""/>
    <s v=""/>
    <m/>
    <m/>
    <m/>
    <s v="S_WITR_OTW"/>
    <s v=""/>
  </r>
  <r>
    <n v="490"/>
    <n v="7070490"/>
    <s v="S-0490-S-CH"/>
    <s v="kujawsko-pomorskie"/>
    <x v="0"/>
    <x v="169"/>
    <s v="Witryna chłodnicza zamknięta"/>
    <s v=""/>
    <s v=""/>
    <s v=""/>
    <s v=""/>
    <m/>
    <m/>
    <m/>
    <s v="S_WITR_ZAM"/>
    <s v=""/>
  </r>
  <r>
    <n v="490"/>
    <n v="7070490"/>
    <s v="S-0490-S-CH"/>
    <s v="kujawsko-pomorskie"/>
    <x v="0"/>
    <x v="170"/>
    <s v="Witryna kanapkowa ze zraszacze"/>
    <s v="Inne"/>
    <s v="WITRYNA KANAPKOWA"/>
    <s v=""/>
    <s v=""/>
    <m/>
    <m/>
    <m/>
    <s v="S_WITR_KAN"/>
    <s v=""/>
  </r>
  <r>
    <n v="544"/>
    <n v="7070544"/>
    <s v="S-0544-S-CH"/>
    <s v="kujawsko-pomorskie"/>
    <x v="1"/>
    <x v="171"/>
    <s v="Lodówka pracownicza"/>
    <s v=""/>
    <s v=""/>
    <s v=""/>
    <s v=""/>
    <m/>
    <m/>
    <m/>
    <s v="S_LOD"/>
    <s v=""/>
  </r>
  <r>
    <n v="544"/>
    <n v="7070544"/>
    <s v="S-0544-S-CH"/>
    <s v="kujawsko-pomorskie"/>
    <x v="1"/>
    <x v="172"/>
    <s v="Regał chłodniczy"/>
    <s v=""/>
    <s v="Argus Oscartielle"/>
    <s v="1K16914501"/>
    <s v=""/>
    <d v="2012-12-01T00:00:00"/>
    <n v="2012"/>
    <d v="2015-12-01T00:00:00"/>
    <s v="S_REG_OTW"/>
    <s v="R-404A"/>
  </r>
  <r>
    <n v="544"/>
    <n v="7070544"/>
    <s v="S-0544-S-CH"/>
    <s v="kujawsko-pomorskie"/>
    <x v="1"/>
    <x v="173"/>
    <s v="Szafa mroźnicza"/>
    <s v="Igloo"/>
    <s v="OLA1400"/>
    <s v="NS-196719"/>
    <s v=""/>
    <d v="2016-03-07T00:00:00"/>
    <n v="2008"/>
    <d v="2019-03-07T00:00:00"/>
    <s v="S_KOM_ZAMR"/>
    <s v="R-507A 1,9 KG"/>
  </r>
  <r>
    <n v="544"/>
    <n v="7070544"/>
    <s v="S-0544-S-CH"/>
    <s v="kujawsko-pomorskie"/>
    <x v="1"/>
    <x v="174"/>
    <s v="Szafa mroźnicza"/>
    <s v="GORT"/>
    <s v="FMP1101-070GG"/>
    <s v="088100660"/>
    <s v=""/>
    <d v="2008-12-01T00:00:00"/>
    <n v="2008"/>
    <d v="2011-12-01T00:00:00"/>
    <s v="S_KOM_ZAMR"/>
    <s v="R-507A 1,9 KG"/>
  </r>
  <r>
    <n v="544"/>
    <n v="7070544"/>
    <s v="S-0544-S-CH"/>
    <s v="kujawsko-pomorskie"/>
    <x v="1"/>
    <x v="175"/>
    <s v="Szuflada chłodząca Hot-Dog"/>
    <s v="Porkka"/>
    <s v="ML850"/>
    <s v=""/>
    <s v=""/>
    <m/>
    <m/>
    <m/>
    <s v="S_SZUF_HOT"/>
    <s v=""/>
  </r>
  <r>
    <n v="544"/>
    <n v="7070544"/>
    <s v="S-0544-S-CH"/>
    <s v="kujawsko-pomorskie"/>
    <x v="1"/>
    <x v="176"/>
    <s v="Witryna chłodnicza"/>
    <s v="Juka"/>
    <s v="TOSTI90ZMK"/>
    <s v="4381"/>
    <s v=""/>
    <d v="2016-04-26T00:00:00"/>
    <n v="2016"/>
    <d v="2019-04-26T00:00:00"/>
    <s v="S_WITR_OTW"/>
    <s v="R-404A 0,4 KG"/>
  </r>
  <r>
    <n v="544"/>
    <n v="7070544"/>
    <s v="S-0544-S-CH"/>
    <s v="kujawsko-pomorskie"/>
    <x v="1"/>
    <x v="177"/>
    <s v="Witryna chłodnicza"/>
    <s v="Juka"/>
    <s v="TOSTI90OTW"/>
    <s v="4384, 4382"/>
    <s v=""/>
    <d v="2016-04-26T00:00:00"/>
    <n v="2016"/>
    <d v="2019-04-26T00:00:00"/>
    <s v="S_WITR_OTW"/>
    <s v="R-404A 0,7 KG"/>
  </r>
  <r>
    <n v="544"/>
    <n v="7070544"/>
    <s v="S-0544-S-CH"/>
    <s v="kujawsko-pomorskie"/>
    <x v="1"/>
    <x v="178"/>
    <s v="Witryna chłodnicza"/>
    <s v="Juka"/>
    <s v="TOSTII60OTW"/>
    <s v=""/>
    <s v=""/>
    <d v="2016-04-26T00:00:00"/>
    <n v="2016"/>
    <d v="2019-04-26T00:00:00"/>
    <s v="S_WITR_OTW"/>
    <s v="R-404A 0,57 KG"/>
  </r>
  <r>
    <n v="547"/>
    <n v="7070547"/>
    <s v="S-0547-S-CH"/>
    <s v="kujawsko-pomorskie"/>
    <x v="13"/>
    <x v="179"/>
    <s v="Fresh Wyspa"/>
    <s v="Igloo"/>
    <s v="FRESH WYSPA"/>
    <s v="NS-250129"/>
    <s v="FRESH"/>
    <d v="2019-03-07T00:00:00"/>
    <n v="2019"/>
    <d v="2022-03-07T00:00:00"/>
    <s v="S_FRESH_W"/>
    <s v=""/>
  </r>
  <r>
    <n v="547"/>
    <n v="7070547"/>
    <s v="S-0547-S-CH"/>
    <s v="kujawsko-pomorskie"/>
    <x v="13"/>
    <x v="180"/>
    <s v="Lodówka Igloo BALI PET"/>
    <s v="Igloo"/>
    <s v="Bali Pet"/>
    <s v=""/>
    <s v=""/>
    <d v="2019-01-01T00:00:00"/>
    <n v="2019"/>
    <d v="2022-01-01T00:00:00"/>
    <s v="S_LOD"/>
    <s v="R-404A 0,35 KG"/>
  </r>
  <r>
    <n v="547"/>
    <n v="7070547"/>
    <s v="S-0547-S-CH"/>
    <s v="kujawsko-pomorskie"/>
    <x v="13"/>
    <x v="181"/>
    <s v="Lodówka Igloo EWA PET"/>
    <s v="Igloo"/>
    <s v="EWA 500.1 PET"/>
    <s v=""/>
    <s v=""/>
    <m/>
    <m/>
    <m/>
    <s v="S_LOD"/>
    <s v="R-404A 0,35 KG"/>
  </r>
  <r>
    <n v="547"/>
    <n v="7070547"/>
    <s v="S-0547-S-CH"/>
    <s v="kujawsko-pomorskie"/>
    <x v="13"/>
    <x v="182"/>
    <s v="Lodówka Igloo EWA PET"/>
    <s v="Igloo"/>
    <s v="EWA 500.1 PET"/>
    <s v=""/>
    <s v=""/>
    <m/>
    <m/>
    <m/>
    <s v="S_LOD"/>
    <s v="R-404A 0,35 KG"/>
  </r>
  <r>
    <n v="547"/>
    <n v="7070547"/>
    <s v="S-0547-S-CH"/>
    <s v="kujawsko-pomorskie"/>
    <x v="13"/>
    <x v="183"/>
    <s v="Stół chłodniczy"/>
    <s v="Lorien"/>
    <s v="STC180/70/85"/>
    <s v=""/>
    <s v=""/>
    <d v="2019-03-14T00:00:00"/>
    <n v="2019"/>
    <d v="2021-03-14T00:00:00"/>
    <s v="S_STOL_CHL"/>
    <s v="R-404A 0,21 KG"/>
  </r>
  <r>
    <n v="547"/>
    <n v="7070547"/>
    <s v="S-0547-S-CH"/>
    <s v="kujawsko-pomorskie"/>
    <x v="13"/>
    <x v="184"/>
    <s v="Stół mroźniczy"/>
    <s v="Lorien"/>
    <s v="KTM-810"/>
    <s v=""/>
    <s v=""/>
    <d v="2019-03-14T00:00:00"/>
    <n v="2019"/>
    <d v="2021-03-14T00:00:00"/>
    <s v="S_STOL_CHL"/>
    <s v=""/>
  </r>
  <r>
    <n v="547"/>
    <n v="7070547"/>
    <s v="S-0547-S-CH"/>
    <s v="kujawsko-pomorskie"/>
    <x v="13"/>
    <x v="185"/>
    <s v="Szafa mroźnicza"/>
    <s v="Igloo"/>
    <s v="Jola700"/>
    <s v="NS-171674"/>
    <s v=""/>
    <d v="2008-10-30T00:00:00"/>
    <n v="2008"/>
    <d v="2011-10-30T00:00:00"/>
    <s v="S_KOM_ZAMR"/>
    <s v="R-507A 1,5 KG"/>
  </r>
  <r>
    <n v="547"/>
    <n v="7070547"/>
    <s v="S-0547-S-CH"/>
    <s v="kujawsko-pomorskie"/>
    <x v="13"/>
    <x v="186"/>
    <s v="Szafa mroźnicza"/>
    <s v="Igloo"/>
    <s v="JOLA 700.P AG M"/>
    <s v="NS-251498"/>
    <s v=""/>
    <d v="2019-04-03T00:00:00"/>
    <n v="2019"/>
    <d v="2022-04-03T00:00:00"/>
    <s v="S_KOM_ZAMR"/>
    <s v="R-404A 0,75 KG"/>
  </r>
  <r>
    <n v="547"/>
    <n v="7070547"/>
    <s v="S-0547-S-CH"/>
    <s v="kujawsko-pomorskie"/>
    <x v="13"/>
    <x v="187"/>
    <s v="Szuflada chłodząca Hot-Dog"/>
    <s v="Porkka"/>
    <s v="ML850"/>
    <s v=""/>
    <s v=""/>
    <m/>
    <m/>
    <m/>
    <s v="S_SZUF_HOT"/>
    <s v=""/>
  </r>
  <r>
    <n v="547"/>
    <n v="7070547"/>
    <s v="S-0547-S-CH"/>
    <s v="kujawsko-pomorskie"/>
    <x v="13"/>
    <x v="188"/>
    <s v="Witryna chłodnicza"/>
    <s v="Juka"/>
    <s v="PICCOLI60"/>
    <s v="12044"/>
    <s v=""/>
    <d v="2014-12-01T00:00:00"/>
    <n v="2014"/>
    <d v="2017-12-01T00:00:00"/>
    <s v="S_WITR_OTW"/>
    <s v="R-404A 0,35 KG"/>
  </r>
  <r>
    <n v="547"/>
    <n v="7070547"/>
    <s v="S-0547-S-CH"/>
    <s v="kujawsko-pomorskie"/>
    <x v="13"/>
    <x v="189"/>
    <s v="Witryna chłodnicza"/>
    <s v="Juka"/>
    <s v="TOSTI 60 OTW"/>
    <s v="07233"/>
    <s v=""/>
    <d v="2019-07-19T00:00:00"/>
    <n v="2019"/>
    <d v="2022-07-19T00:00:00"/>
    <s v="S_WITR_OTW"/>
    <s v="R-404A 0,4 KG"/>
  </r>
  <r>
    <n v="547"/>
    <n v="7070547"/>
    <s v="S-0547-S-CH"/>
    <s v="kujawsko-pomorskie"/>
    <x v="13"/>
    <x v="190"/>
    <s v="Witryna kanapkowa"/>
    <s v="Igloo"/>
    <s v="WITRYNA KANAPKOWA"/>
    <s v=""/>
    <s v="EXPO 1.25 W"/>
    <d v="2019-03-01T00:00:00"/>
    <n v="2019"/>
    <d v="2021-03-01T00:00:00"/>
    <s v="S_WITR_KAN"/>
    <s v="R-404A 0,35 KG"/>
  </r>
  <r>
    <n v="547"/>
    <n v="7070547"/>
    <s v="S-0547-S-CH"/>
    <s v="kujawsko-pomorskie"/>
    <x v="13"/>
    <x v="191"/>
    <s v="Zamrażarka"/>
    <s v="Lorien"/>
    <s v="555x600x820"/>
    <s v=""/>
    <s v=""/>
    <d v="2019-03-14T00:00:00"/>
    <n v="2019"/>
    <d v="2021-03-14T00:00:00"/>
    <s v="S_ZAMR"/>
    <s v=""/>
  </r>
  <r>
    <n v="577"/>
    <n v="7070577"/>
    <s v="S-0577-S-CH"/>
    <s v="kujawsko-pomorskie"/>
    <x v="14"/>
    <x v="192"/>
    <s v="Fresh Wyspa"/>
    <s v="Igloo"/>
    <s v="FRESH WYSPA"/>
    <s v="NS-246211"/>
    <s v="FRESH"/>
    <d v="2019-01-30T00:00:00"/>
    <n v="2019"/>
    <d v="2022-01-30T00:00:00"/>
    <s v="S_FRESH_W"/>
    <s v=""/>
  </r>
  <r>
    <n v="577"/>
    <n v="7070577"/>
    <s v="S-0577-S-CH"/>
    <s v="kujawsko-pomorskie"/>
    <x v="14"/>
    <x v="193"/>
    <s v="Komora chłodnicza"/>
    <s v=""/>
    <s v=""/>
    <s v=""/>
    <s v=""/>
    <d v="2014-01-30T00:00:00"/>
    <n v="2014"/>
    <d v="2017-01-30T00:00:00"/>
    <s v="S_KOM_CHL"/>
    <s v=""/>
  </r>
  <r>
    <n v="577"/>
    <n v="7070577"/>
    <s v="S-0577-S-CH"/>
    <s v="kujawsko-pomorskie"/>
    <x v="14"/>
    <x v="194"/>
    <s v="Komora mroźnicza"/>
    <s v="Igloo"/>
    <s v=""/>
    <s v=""/>
    <s v=""/>
    <d v="2014-01-30T00:00:00"/>
    <n v="2014"/>
    <d v="2017-01-30T00:00:00"/>
    <s v="S_KOM_ZAMR"/>
    <s v=""/>
  </r>
  <r>
    <n v="577"/>
    <n v="7070577"/>
    <s v="S-0577-S-CH"/>
    <s v="kujawsko-pomorskie"/>
    <x v="14"/>
    <x v="195"/>
    <s v="Regał chłodniczy otwarty"/>
    <s v="SATURNO"/>
    <s v=""/>
    <s v=""/>
    <s v="OTWARTY 3.0 M"/>
    <d v="2014-01-30T00:00:00"/>
    <n v="2014"/>
    <d v="2017-01-30T00:00:00"/>
    <s v="S_REG_OTW"/>
    <s v=""/>
  </r>
  <r>
    <n v="577"/>
    <n v="7070577"/>
    <s v="S-0577-S-CH"/>
    <s v="kujawsko-pomorskie"/>
    <x v="14"/>
    <x v="196"/>
    <s v="Stół chłodniczy"/>
    <s v="Lorien"/>
    <s v="STC180/70/85"/>
    <s v="8192796"/>
    <s v=""/>
    <d v="2019-02-04T00:00:00"/>
    <n v="2019"/>
    <d v="2022-02-04T00:00:00"/>
    <s v="S_STOL_CHL"/>
    <s v=""/>
  </r>
  <r>
    <n v="577"/>
    <n v="7070577"/>
    <s v="S-0577-S-CH"/>
    <s v="kujawsko-pomorskie"/>
    <x v="14"/>
    <x v="197"/>
    <s v="Stół mroźniczy"/>
    <s v="Lorien"/>
    <s v="KTM-810"/>
    <s v="8153784"/>
    <s v=""/>
    <d v="2019-02-04T00:00:00"/>
    <n v="2019"/>
    <d v="2022-02-04T00:00:00"/>
    <s v="S_STOL_CHL"/>
    <s v=""/>
  </r>
  <r>
    <n v="577"/>
    <n v="7070577"/>
    <s v="S-0577-S-CH"/>
    <s v="kujawsko-pomorskie"/>
    <x v="14"/>
    <x v="198"/>
    <s v="Szuflada chłodząca Hot-Dog"/>
    <s v="Porkka"/>
    <s v="ML850"/>
    <s v=""/>
    <s v="IGLOO"/>
    <d v="2019-01-30T00:00:00"/>
    <n v="2019"/>
    <d v="2022-01-30T00:00:00"/>
    <s v="S_SZUF_HOT"/>
    <s v=""/>
  </r>
  <r>
    <n v="577"/>
    <n v="7070577"/>
    <s v="S-0577-S-CH"/>
    <s v="kujawsko-pomorskie"/>
    <x v="14"/>
    <x v="199"/>
    <s v="Witryna chłodnicza otwarta JUKA TOSTI"/>
    <s v="Juka"/>
    <s v="TOSTI otw. szer. 60"/>
    <s v="02047"/>
    <s v=""/>
    <d v="2019-03-07T00:00:00"/>
    <n v="2019"/>
    <d v="2022-03-07T00:00:00"/>
    <s v="S_WITR_OTW"/>
    <s v=""/>
  </r>
  <r>
    <n v="577"/>
    <n v="7070577"/>
    <s v="S-0577-S-CH"/>
    <s v="kujawsko-pomorskie"/>
    <x v="14"/>
    <x v="200"/>
    <s v="Witryna kanapkowa ze zraszaczem"/>
    <s v="Igloo"/>
    <s v="WITRYNA KANAPKOWA"/>
    <s v="NS-246252"/>
    <s v="EXPO 1.25 W"/>
    <d v="2019-01-30T00:00:00"/>
    <n v="2019"/>
    <d v="2022-01-30T00:00:00"/>
    <s v="S_WITR_KAN"/>
    <s v=""/>
  </r>
  <r>
    <n v="577"/>
    <n v="7070577"/>
    <s v="S-0577-S-CH"/>
    <s v="kujawsko-pomorskie"/>
    <x v="14"/>
    <x v="201"/>
    <s v="Witryna sałatkowa"/>
    <s v="Igloo"/>
    <s v="WITRYNA SAŁATKOWA"/>
    <s v="NS-246866"/>
    <s v="STS 0.9"/>
    <d v="2019-01-30T00:00:00"/>
    <n v="2019"/>
    <d v="2022-01-30T00:00:00"/>
    <s v="S_WITR_SAL"/>
    <s v=""/>
  </r>
  <r>
    <n v="577"/>
    <n v="7070577"/>
    <s v="S-0577-S-CH"/>
    <s v="kujawsko-pomorskie"/>
    <x v="14"/>
    <x v="202"/>
    <s v="Zamrażarka na odpady zaplecze"/>
    <s v="Lorien"/>
    <s v="Zamrażarka na odpady"/>
    <s v="8154146"/>
    <s v=""/>
    <d v="2019-02-04T00:00:00"/>
    <n v="2019"/>
    <d v="2022-02-04T00:00:00"/>
    <s v="S_ZAMR"/>
    <s v=""/>
  </r>
  <r>
    <n v="651"/>
    <n v="7070651"/>
    <s v="S-0651-S-CH"/>
    <s v="kujawsko-pomorskie"/>
    <x v="0"/>
    <x v="203"/>
    <s v="Komora chłodnicza"/>
    <s v=""/>
    <s v=""/>
    <s v=""/>
    <s v=""/>
    <m/>
    <m/>
    <m/>
    <s v="S_KOM_CHL"/>
    <s v=""/>
  </r>
  <r>
    <n v="651"/>
    <n v="7070651"/>
    <s v="S-0651-S-CH"/>
    <s v="kujawsko-pomorskie"/>
    <x v="0"/>
    <x v="204"/>
    <s v="Komora mroźnicza"/>
    <s v=""/>
    <s v=""/>
    <s v=""/>
    <s v=""/>
    <m/>
    <m/>
    <m/>
    <s v="S_KOM_ZAMR"/>
    <s v=""/>
  </r>
  <r>
    <n v="651"/>
    <n v="7070651"/>
    <s v="S-0651-S-CH"/>
    <s v="kujawsko-pomorskie"/>
    <x v="0"/>
    <x v="205"/>
    <s v="Lodówka podblatowa"/>
    <s v=""/>
    <s v=""/>
    <s v=""/>
    <s v=""/>
    <m/>
    <m/>
    <m/>
    <s v="S_LOD"/>
    <s v=""/>
  </r>
  <r>
    <n v="651"/>
    <n v="7070651"/>
    <s v="S-0651-S-CH"/>
    <s v="kujawsko-pomorskie"/>
    <x v="0"/>
    <x v="206"/>
    <s v="Regał chłodniczy otwarty"/>
    <s v="Inne"/>
    <s v="REGAŁ OTWARTY"/>
    <s v=""/>
    <s v=""/>
    <m/>
    <m/>
    <m/>
    <s v="S_REG_OTW"/>
    <s v=""/>
  </r>
  <r>
    <n v="651"/>
    <n v="7070651"/>
    <s v="S-0651-S-CH"/>
    <s v="kujawsko-pomorskie"/>
    <x v="0"/>
    <x v="207"/>
    <s v="Regał chłodniczy zamknięty"/>
    <s v="Inne"/>
    <s v="REGAŁ ZAMKNIĘTY"/>
    <s v=""/>
    <s v=""/>
    <m/>
    <m/>
    <m/>
    <s v="S_REG_ZAM"/>
    <s v=""/>
  </r>
  <r>
    <n v="651"/>
    <n v="7070651"/>
    <s v="S-0651-S-CH"/>
    <s v="kujawsko-pomorskie"/>
    <x v="0"/>
    <x v="208"/>
    <s v="Szuflada chłodząca Hot-Dog"/>
    <s v="Porkka"/>
    <s v="ML850"/>
    <s v=""/>
    <s v=""/>
    <m/>
    <m/>
    <m/>
    <s v="S_SZUF_HOT"/>
    <s v=""/>
  </r>
  <r>
    <n v="651"/>
    <n v="7070651"/>
    <s v="S-0651-S-CH"/>
    <s v="kujawsko-pomorskie"/>
    <x v="0"/>
    <x v="209"/>
    <s v="Witryna chłodnicza otwarta"/>
    <s v=""/>
    <s v=""/>
    <s v=""/>
    <s v=""/>
    <m/>
    <m/>
    <m/>
    <s v="S_WITR_OTW"/>
    <s v=""/>
  </r>
  <r>
    <n v="651"/>
    <n v="7070651"/>
    <s v="S-0651-S-CH"/>
    <s v="kujawsko-pomorskie"/>
    <x v="0"/>
    <x v="210"/>
    <s v="Witryna chłodnicza zamknięta"/>
    <s v=""/>
    <s v=""/>
    <s v=""/>
    <s v=""/>
    <m/>
    <m/>
    <m/>
    <s v="S_WITR_ZAM"/>
    <s v=""/>
  </r>
  <r>
    <n v="651"/>
    <n v="7070651"/>
    <s v="S-0651-S-CH"/>
    <s v="kujawsko-pomorskie"/>
    <x v="0"/>
    <x v="211"/>
    <s v="Witryna kanapkowa ze zraszaczem"/>
    <s v="Inne"/>
    <s v="WITRYNA KANAPKOWA"/>
    <s v=""/>
    <s v=""/>
    <m/>
    <m/>
    <m/>
    <s v="S_WITR_KAN"/>
    <s v=""/>
  </r>
  <r>
    <n v="652"/>
    <n v="7070652"/>
    <s v="S-0652-S-CH"/>
    <s v="kujawsko-pomorskie"/>
    <x v="15"/>
    <x v="212"/>
    <s v="Komora chłodnicza"/>
    <s v="Frigo"/>
    <s v="Danfoss"/>
    <s v="072795CG3817"/>
    <s v="OP-MSYM009MYW05G"/>
    <d v="2019-09-12T00:00:00"/>
    <n v="2019"/>
    <d v="2022-09-12T00:00:00"/>
    <s v="S_KOM_CHL"/>
    <s v="R-404A 2,00 KG"/>
  </r>
  <r>
    <n v="652"/>
    <n v="7070652"/>
    <s v="S-0652-S-CH"/>
    <s v="kujawsko-pomorskie"/>
    <x v="15"/>
    <x v="213"/>
    <s v="Komora mroźnicza"/>
    <s v="Frigo"/>
    <s v="Danfoss"/>
    <s v="064799CG1717"/>
    <s v="OP-LSQM026AJW05G"/>
    <d v="2019-09-12T00:00:00"/>
    <n v="2019"/>
    <d v="2022-09-12T00:00:00"/>
    <s v="S_KOM_ZAMR"/>
    <s v="R-404A 2,50 KG"/>
  </r>
  <r>
    <n v="652"/>
    <n v="7070652"/>
    <s v="S-0652-S-CH"/>
    <s v="kujawsko-pomorskie"/>
    <x v="15"/>
    <x v="214"/>
    <s v="Regał chłodniczy zamknięty"/>
    <s v="Igloo"/>
    <s v="BALI PET 1.3"/>
    <s v="NS-257524"/>
    <s v=""/>
    <d v="2019-09-09T00:00:00"/>
    <n v="2019"/>
    <d v="2022-09-09T00:00:00"/>
    <s v="S_KOM_CHL"/>
    <s v=""/>
  </r>
  <r>
    <n v="652"/>
    <n v="7070652"/>
    <s v="S-0652-S-CH"/>
    <s v="kujawsko-pomorskie"/>
    <x v="15"/>
    <x v="215"/>
    <s v="Regał chłodniczy zamknięty"/>
    <s v="Igloo"/>
    <s v="BALI PET 1.3"/>
    <s v="NS-257525"/>
    <s v=""/>
    <d v="2019-09-09T00:00:00"/>
    <n v="2019"/>
    <d v="2022-09-09T00:00:00"/>
    <s v="S_KOM_CHL"/>
    <s v=""/>
  </r>
  <r>
    <n v="652"/>
    <n v="7070652"/>
    <s v="S-0652-S-CH"/>
    <s v="kujawsko-pomorskie"/>
    <x v="15"/>
    <x v="216"/>
    <s v="Regał chłodniczy zamknięty"/>
    <s v="Igloo"/>
    <s v="EWA 500.1 PET"/>
    <s v="NS-257640"/>
    <s v=""/>
    <d v="2019-09-09T00:00:00"/>
    <n v="2019"/>
    <d v="2022-09-09T00:00:00"/>
    <s v="S_KOM_CHL"/>
    <s v=""/>
  </r>
  <r>
    <n v="652"/>
    <n v="7070652"/>
    <s v="S-0652-S-CH"/>
    <s v="kujawsko-pomorskie"/>
    <x v="15"/>
    <x v="217"/>
    <s v="Regał chłodniczy zamknięty"/>
    <s v="Igloo"/>
    <s v="EWA 500.1 PET"/>
    <s v="NS-257641"/>
    <s v=""/>
    <d v="2019-09-09T00:00:00"/>
    <n v="2019"/>
    <d v="2022-09-09T00:00:00"/>
    <s v="S_KOM_CHL"/>
    <s v=""/>
  </r>
  <r>
    <n v="652"/>
    <n v="7070652"/>
    <s v="S-0652-S-CH"/>
    <s v="kujawsko-pomorskie"/>
    <x v="15"/>
    <x v="218"/>
    <s v="Stół chłodniczy"/>
    <s v="Lorien"/>
    <s v=""/>
    <s v=""/>
    <s v=""/>
    <d v="2019-09-16T00:00:00"/>
    <n v="2019"/>
    <d v="2022-09-16T00:00:00"/>
    <s v="S_STOL_CHL"/>
    <s v=""/>
  </r>
  <r>
    <n v="652"/>
    <n v="7070652"/>
    <s v="S-0652-S-CH"/>
    <s v="kujawsko-pomorskie"/>
    <x v="15"/>
    <x v="219"/>
    <s v="Stół mroźniczy"/>
    <s v="Lorien"/>
    <s v=""/>
    <s v=""/>
    <s v=""/>
    <d v="2019-09-16T00:00:00"/>
    <n v="2019"/>
    <d v="2022-09-16T00:00:00"/>
    <s v="S_STOL_CHL"/>
    <s v=""/>
  </r>
  <r>
    <n v="652"/>
    <n v="7070652"/>
    <s v="S-0652-S-CH"/>
    <s v="kujawsko-pomorskie"/>
    <x v="15"/>
    <x v="220"/>
    <s v="Szafa mroźnicza"/>
    <s v="Igloo"/>
    <s v="Jola700"/>
    <s v="NS-144025"/>
    <s v=""/>
    <d v="1999-02-28T00:00:00"/>
    <n v="1999"/>
    <d v="2002-02-28T00:00:00"/>
    <s v="S_KOM_ZAMR"/>
    <s v="R-507A 1,5 KG"/>
  </r>
  <r>
    <n v="652"/>
    <n v="7070652"/>
    <s v="S-0652-S-CH"/>
    <s v="kujawsko-pomorskie"/>
    <x v="15"/>
    <x v="221"/>
    <s v="Szuflada chłodnicza Hot dog"/>
    <s v="Igloo"/>
    <s v=""/>
    <s v="NS-257643"/>
    <s v="90 CM"/>
    <d v="2019-09-09T00:00:00"/>
    <n v="2019"/>
    <d v="2022-09-09T00:00:00"/>
    <s v="S_SZUF_HOT"/>
    <s v=""/>
  </r>
  <r>
    <n v="652"/>
    <n v="7070652"/>
    <s v="S-0652-S-CH"/>
    <s v="kujawsko-pomorskie"/>
    <x v="15"/>
    <x v="222"/>
    <s v="Szuflada chłodząca Hot-Dog"/>
    <s v="Gastromax"/>
    <s v="Szuflada H-D"/>
    <s v=""/>
    <s v=""/>
    <m/>
    <m/>
    <m/>
    <s v="S_SZUF_HOT"/>
    <s v=""/>
  </r>
  <r>
    <n v="652"/>
    <n v="7070652"/>
    <s v="S-0652-S-CH"/>
    <s v="kujawsko-pomorskie"/>
    <x v="15"/>
    <x v="223"/>
    <s v="Witryna chłodnicza otwarta"/>
    <s v="Juka"/>
    <s v="TOSTI 60 OTW"/>
    <s v="9333"/>
    <s v=""/>
    <d v="2019-09-26T00:00:00"/>
    <n v="2019"/>
    <d v="2022-09-26T00:00:00"/>
    <s v="S_WITR_CHL"/>
    <s v=""/>
  </r>
  <r>
    <n v="652"/>
    <n v="7070652"/>
    <s v="S-0652-S-CH"/>
    <s v="kujawsko-pomorskie"/>
    <x v="15"/>
    <x v="224"/>
    <s v="Witryna chłodnicza otwarta"/>
    <s v="Juka"/>
    <s v="TOSTI 60 OTW"/>
    <s v="9334"/>
    <s v=""/>
    <d v="2019-09-26T00:00:00"/>
    <n v="2019"/>
    <d v="2022-09-26T00:00:00"/>
    <s v="S_WITR_CHL"/>
    <s v=""/>
  </r>
  <r>
    <n v="652"/>
    <n v="7070652"/>
    <s v="S-0652-S-CH"/>
    <s v="kujawsko-pomorskie"/>
    <x v="15"/>
    <x v="225"/>
    <s v="Witryna kanapkowa ze zraszacze"/>
    <s v="Igloo"/>
    <s v=""/>
    <s v="NS-257639"/>
    <s v=""/>
    <d v="2019-09-09T00:00:00"/>
    <n v="2019"/>
    <d v="2022-09-09T00:00:00"/>
    <s v="S_WITR_CHL"/>
    <s v=""/>
  </r>
  <r>
    <n v="652"/>
    <n v="7070652"/>
    <s v="S-0652-S-CH"/>
    <s v="kujawsko-pomorskie"/>
    <x v="15"/>
    <x v="226"/>
    <s v="Zamrażarka skrzyniowa"/>
    <s v="Lorien"/>
    <s v="zamrażarka na śmieci"/>
    <s v=""/>
    <s v=""/>
    <d v="2019-09-16T00:00:00"/>
    <n v="2019"/>
    <d v="2022-09-16T00:00:00"/>
    <s v="S_ZAMR"/>
    <s v=""/>
  </r>
  <r>
    <n v="657"/>
    <n v="7070657"/>
    <s v="S-0657-S-CH"/>
    <s v="kujawsko-pomorskie"/>
    <x v="0"/>
    <x v="227"/>
    <s v="Komora chłodnicza"/>
    <s v=""/>
    <s v=""/>
    <s v=""/>
    <s v=""/>
    <m/>
    <m/>
    <m/>
    <s v="S_KOM_CHL"/>
    <s v=""/>
  </r>
  <r>
    <n v="657"/>
    <n v="7070657"/>
    <s v="S-0657-S-CH"/>
    <s v="kujawsko-pomorskie"/>
    <x v="0"/>
    <x v="228"/>
    <s v="Komora mroźnicza"/>
    <s v=""/>
    <s v=""/>
    <s v=""/>
    <s v=""/>
    <m/>
    <m/>
    <m/>
    <s v="S_KOM_ZAMR"/>
    <s v=""/>
  </r>
  <r>
    <n v="657"/>
    <n v="7070657"/>
    <s v="S-0657-S-CH"/>
    <s v="kujawsko-pomorskie"/>
    <x v="0"/>
    <x v="229"/>
    <s v="Lodówka podblatowa"/>
    <s v=""/>
    <s v=""/>
    <s v=""/>
    <s v=""/>
    <m/>
    <m/>
    <m/>
    <s v="S_LOD"/>
    <s v=""/>
  </r>
  <r>
    <n v="657"/>
    <n v="7070657"/>
    <s v="S-0657-S-CH"/>
    <s v="kujawsko-pomorskie"/>
    <x v="0"/>
    <x v="230"/>
    <s v="Regał chłodniczy otwarty"/>
    <s v="Inne"/>
    <s v="REGAŁ OTWARTY"/>
    <s v=""/>
    <s v=""/>
    <m/>
    <m/>
    <m/>
    <s v="S_REG_OTW"/>
    <s v=""/>
  </r>
  <r>
    <n v="657"/>
    <n v="7070657"/>
    <s v="S-0657-S-CH"/>
    <s v="kujawsko-pomorskie"/>
    <x v="0"/>
    <x v="231"/>
    <s v="Regał chłodniczy zamknięty"/>
    <s v="Inne"/>
    <s v="REGAŁ ZAMKNIĘTY"/>
    <s v=""/>
    <s v=""/>
    <d v="2020-01-05T00:00:00"/>
    <n v="2020"/>
    <d v="2022-01-05T00:00:00"/>
    <s v="S_REG_ZAM"/>
    <s v=""/>
  </r>
  <r>
    <n v="657"/>
    <n v="7070657"/>
    <s v="S-0657-S-CH"/>
    <s v="kujawsko-pomorskie"/>
    <x v="0"/>
    <x v="232"/>
    <s v="Regał chłodniczy zamknięty 120"/>
    <s v="Gastromax"/>
    <s v="REGAŁ ZAMKNIĘTY"/>
    <s v="2019/12/11956"/>
    <s v=""/>
    <d v="2020-01-27T00:00:00"/>
    <n v="2020"/>
    <d v="2023-01-27T00:00:00"/>
    <s v="S_REG_ZAM"/>
    <s v=""/>
  </r>
  <r>
    <n v="657"/>
    <n v="7070657"/>
    <s v="S-0657-S-CH"/>
    <s v="kujawsko-pomorskie"/>
    <x v="0"/>
    <x v="233"/>
    <s v="Regał chłodniczy zamknięty 120"/>
    <s v="Gastromax"/>
    <s v="REGAŁ ZAMKNIĘTY"/>
    <s v="2019/12/11957"/>
    <s v=""/>
    <d v="2020-01-27T00:00:00"/>
    <n v="2020"/>
    <d v="2023-01-27T00:00:00"/>
    <s v="S_REG_ZAM"/>
    <s v=""/>
  </r>
  <r>
    <n v="657"/>
    <n v="7070657"/>
    <s v="S-0657-S-CH"/>
    <s v="kujawsko-pomorskie"/>
    <x v="0"/>
    <x v="234"/>
    <s v="Regał chłodniczy zamknięty 60"/>
    <s v="Gastromax"/>
    <s v="REGAŁ ZAMKNIĘTY"/>
    <s v="2019/12/11954"/>
    <s v="WERSJA LEWA"/>
    <d v="2020-01-27T00:00:00"/>
    <n v="2020"/>
    <d v="2023-01-27T00:00:00"/>
    <s v="S_REG_ZAM"/>
    <s v=""/>
  </r>
  <r>
    <n v="657"/>
    <n v="7070657"/>
    <s v="S-0657-S-CH"/>
    <s v="kujawsko-pomorskie"/>
    <x v="0"/>
    <x v="235"/>
    <s v="Regał chłodniczy zamknięty 60"/>
    <s v="Gastromax"/>
    <s v="REGAŁ ZAMKNIĘTY"/>
    <s v="2019/11/11955"/>
    <s v="WERSJA PRAWA"/>
    <d v="2020-01-27T00:00:00"/>
    <n v="2020"/>
    <d v="2023-01-27T00:00:00"/>
    <s v="S_REG_ZAM"/>
    <s v=""/>
  </r>
  <r>
    <n v="657"/>
    <n v="7070657"/>
    <s v="S-0657-S-CH"/>
    <s v="kujawsko-pomorskie"/>
    <x v="0"/>
    <x v="236"/>
    <s v="Stół chłodniczy 140&quot; ze zlewem"/>
    <s v="Gastromax"/>
    <s v="Stół chłodniczy 140*"/>
    <s v="2020/01/11975"/>
    <s v=""/>
    <d v="2020-01-27T00:00:00"/>
    <n v="2020"/>
    <d v="2023-01-27T00:00:00"/>
    <s v="S_WITR_ZAM"/>
    <s v=""/>
  </r>
  <r>
    <n v="657"/>
    <n v="7070657"/>
    <s v="S-0657-S-CH"/>
    <s v="kujawsko-pomorskie"/>
    <x v="0"/>
    <x v="237"/>
    <s v="Stół mroźniczy 90* z drzwiami"/>
    <s v="Gastromax"/>
    <s v="Stół mroźniczy 90*"/>
    <s v="2020/01/11984"/>
    <s v=""/>
    <d v="2020-01-27T00:00:00"/>
    <n v="2020"/>
    <d v="2023-01-27T00:00:00"/>
    <s v="S_KOM_ZAMR"/>
    <s v=""/>
  </r>
  <r>
    <n v="657"/>
    <n v="7070657"/>
    <s v="S-0657-S-CH"/>
    <s v="kujawsko-pomorskie"/>
    <x v="0"/>
    <x v="238"/>
    <s v="Stół sałatkowy 750x900x1400"/>
    <s v="Gastromax"/>
    <s v="WITRYNA KANAPKOWA"/>
    <s v="2020/01/11983"/>
    <s v="GPORWZ"/>
    <d v="2020-01-27T00:00:00"/>
    <n v="2020"/>
    <d v="2023-01-27T00:00:00"/>
    <s v="S_WITR_KAN"/>
    <s v=""/>
  </r>
  <r>
    <n v="657"/>
    <n v="7070657"/>
    <s v="S-0657-S-CH"/>
    <s v="kujawsko-pomorskie"/>
    <x v="0"/>
    <x v="239"/>
    <s v="Szuflada chłodząca Hot-Dog"/>
    <s v="Porkka"/>
    <s v="ML850"/>
    <s v=""/>
    <s v=""/>
    <m/>
    <m/>
    <m/>
    <s v="S_SZUF_HOT"/>
    <s v=""/>
  </r>
  <r>
    <n v="657"/>
    <n v="7070657"/>
    <s v="S-0657-S-CH"/>
    <s v="kujawsko-pomorskie"/>
    <x v="0"/>
    <x v="240"/>
    <s v="Witryna chłodnicza otwarta"/>
    <s v=""/>
    <s v=""/>
    <s v=""/>
    <s v=""/>
    <m/>
    <m/>
    <m/>
    <s v="S_WITR_OTW"/>
    <s v=""/>
  </r>
  <r>
    <n v="657"/>
    <n v="7070657"/>
    <s v="S-0657-S-CH"/>
    <s v="kujawsko-pomorskie"/>
    <x v="0"/>
    <x v="241"/>
    <s v="Witryna chłodnicza zamknięta"/>
    <s v=""/>
    <s v=""/>
    <s v=""/>
    <s v=""/>
    <m/>
    <m/>
    <m/>
    <s v="S_WITR_ZAM"/>
    <s v=""/>
  </r>
  <r>
    <n v="657"/>
    <n v="7070657"/>
    <s v="S-0657-S-CH"/>
    <s v="kujawsko-pomorskie"/>
    <x v="0"/>
    <x v="242"/>
    <s v="Witryna kanapkowa 900x900x1400"/>
    <s v="Gastromax"/>
    <s v="WITRYNA KANAPKOWA"/>
    <s v="2020/01/11982"/>
    <s v="GPORWZ"/>
    <d v="2020-01-27T00:00:00"/>
    <n v="2020"/>
    <d v="2023-01-27T00:00:00"/>
    <s v="S_WITR_KAN"/>
    <s v=""/>
  </r>
  <r>
    <n v="657"/>
    <n v="7070657"/>
    <s v="S-0657-S-CH"/>
    <s v="kujawsko-pomorskie"/>
    <x v="0"/>
    <x v="243"/>
    <s v="Witryna kanapkowa ze zraszacze"/>
    <s v="Inne"/>
    <s v="WITRYNA KANAPKOWA"/>
    <s v=""/>
    <s v=""/>
    <m/>
    <m/>
    <m/>
    <s v="S_WITR_KAN"/>
    <s v=""/>
  </r>
  <r>
    <n v="718"/>
    <n v="7070718"/>
    <s v="S-0718-S-CH"/>
    <s v="kujawsko-pomorskie"/>
    <x v="4"/>
    <x v="244"/>
    <s v="Komora chłodnicza"/>
    <s v="Inne"/>
    <s v=""/>
    <s v=""/>
    <s v=""/>
    <d v="2013-08-01T00:00:00"/>
    <n v="2013"/>
    <d v="2016-08-01T00:00:00"/>
    <s v="S_KOM_CHL"/>
    <s v=""/>
  </r>
  <r>
    <n v="718"/>
    <n v="7070718"/>
    <s v="S-0718-S-CH"/>
    <s v="kujawsko-pomorskie"/>
    <x v="4"/>
    <x v="245"/>
    <s v="Komora mroźnicza"/>
    <s v="Inne"/>
    <s v=""/>
    <s v=""/>
    <s v=""/>
    <d v="2013-08-01T00:00:00"/>
    <n v="2013"/>
    <d v="2016-08-01T00:00:00"/>
    <s v="S_KOM_ZAMR"/>
    <s v=""/>
  </r>
  <r>
    <n v="718"/>
    <n v="7070718"/>
    <s v="S-0718-S-CH"/>
    <s v="kujawsko-pomorskie"/>
    <x v="4"/>
    <x v="246"/>
    <s v="Regał chłodniczy otwarty"/>
    <s v="Oscartielle"/>
    <s v=""/>
    <s v=""/>
    <s v=""/>
    <d v="2013-08-01T00:00:00"/>
    <n v="2013"/>
    <d v="2016-08-01T00:00:00"/>
    <s v="S_REG_OTW"/>
    <s v=""/>
  </r>
  <r>
    <n v="718"/>
    <n v="7070718"/>
    <s v="S-0718-S-CH"/>
    <s v="kujawsko-pomorskie"/>
    <x v="4"/>
    <x v="247"/>
    <s v="Regał chłodniczy zamknięty"/>
    <s v="Gastromax"/>
    <s v="szerokość 60"/>
    <s v=""/>
    <s v=""/>
    <d v="2019-12-18T00:00:00"/>
    <n v="2019"/>
    <d v="2022-12-18T00:00:00"/>
    <s v="S_KOM_CHL"/>
    <s v=""/>
  </r>
  <r>
    <n v="718"/>
    <n v="7070718"/>
    <s v="S-0718-S-CH"/>
    <s v="kujawsko-pomorskie"/>
    <x v="4"/>
    <x v="248"/>
    <s v="Stół chłodniczy"/>
    <s v="Gastromax"/>
    <s v="GP 4D235CHT"/>
    <s v=""/>
    <s v="210 CM"/>
    <d v="2019-12-18T00:00:00"/>
    <n v="2019"/>
    <d v="2022-12-18T00:00:00"/>
    <s v="S_STOL_CHL"/>
    <s v=""/>
  </r>
  <r>
    <n v="718"/>
    <n v="7070718"/>
    <s v="S-0718-S-CH"/>
    <s v="kujawsko-pomorskie"/>
    <x v="4"/>
    <x v="249"/>
    <s v="Stół chłodniczy sałatkowy 0.9"/>
    <s v="Gastromax"/>
    <s v=""/>
    <s v=""/>
    <s v=""/>
    <d v="2019-12-18T00:00:00"/>
    <n v="2019"/>
    <d v="2022-12-18T00:00:00"/>
    <s v="S_STOL_CHL"/>
    <s v=""/>
  </r>
  <r>
    <n v="718"/>
    <n v="7070718"/>
    <s v="S-0718-S-CH"/>
    <s v="kujawsko-pomorskie"/>
    <x v="4"/>
    <x v="250"/>
    <s v="Stół mroźniczy 2 kom."/>
    <s v="Gastromax"/>
    <s v=""/>
    <s v=""/>
    <s v=""/>
    <d v="2019-12-18T00:00:00"/>
    <n v="2019"/>
    <d v="2022-12-18T00:00:00"/>
    <s v="S_STOL_CHL"/>
    <s v=""/>
  </r>
  <r>
    <n v="718"/>
    <n v="7070718"/>
    <s v="S-0718-S-CH"/>
    <s v="kujawsko-pomorskie"/>
    <x v="4"/>
    <x v="251"/>
    <s v="Szuflada chłodząca Hot-Dog"/>
    <s v="Gastromax"/>
    <s v="Szuflada H-D"/>
    <s v=""/>
    <s v=""/>
    <d v="2019-12-11T00:00:00"/>
    <n v="2019"/>
    <d v="2022-12-11T00:00:00"/>
    <s v="S_SZUF_HOT"/>
    <s v=""/>
  </r>
  <r>
    <n v="718"/>
    <n v="7070718"/>
    <s v="S-0718-S-CH"/>
    <s v="kujawsko-pomorskie"/>
    <x v="4"/>
    <x v="252"/>
    <s v="Witryna chłodnicza otwarta"/>
    <s v="Juka"/>
    <s v="TOSTI 60 otw"/>
    <s v="12105"/>
    <s v=""/>
    <d v="2019-12-11T00:00:00"/>
    <n v="2019"/>
    <d v="2022-12-11T00:00:00"/>
    <s v="S_WITR_OTW"/>
    <s v=""/>
  </r>
  <r>
    <n v="718"/>
    <n v="7070718"/>
    <s v="S-0718-S-CH"/>
    <s v="kujawsko-pomorskie"/>
    <x v="4"/>
    <x v="253"/>
    <s v="Witryna chłodnicza otwarta"/>
    <s v="Juka"/>
    <s v="TOSTI 60 otw"/>
    <s v="12106"/>
    <s v=""/>
    <d v="2019-12-11T00:00:00"/>
    <n v="2019"/>
    <d v="2022-12-11T00:00:00"/>
    <s v="S_WITR_OTW"/>
    <s v=""/>
  </r>
  <r>
    <n v="718"/>
    <n v="7070718"/>
    <s v="S-0718-S-CH"/>
    <s v="kujawsko-pomorskie"/>
    <x v="4"/>
    <x v="254"/>
    <s v="Witryna kanapkowa ze zraszacze"/>
    <s v="Gastromax"/>
    <s v="WITRYNA KANAPKOWA"/>
    <s v=""/>
    <s v="GPORWZ"/>
    <d v="2019-12-18T00:00:00"/>
    <n v="2019"/>
    <d v="2022-12-18T00:00:00"/>
    <s v="S_WITR_KAN"/>
    <s v=""/>
  </r>
  <r>
    <n v="718"/>
    <n v="7070718"/>
    <s v="S-0718-S-CH"/>
    <s v="kujawsko-pomorskie"/>
    <x v="4"/>
    <x v="255"/>
    <s v="Zamrażarka skrzyniowa"/>
    <s v="Gastromax"/>
    <s v="zamrażarka na śmieci"/>
    <s v=""/>
    <s v=""/>
    <d v="2019-12-18T00:00:00"/>
    <n v="2019"/>
    <d v="2022-12-18T00:00:00"/>
    <s v="S_ZAMR"/>
    <s v=""/>
  </r>
  <r>
    <n v="719"/>
    <n v="7070719"/>
    <s v="S-0719-S-CH"/>
    <s v="kujawsko-pomorskie"/>
    <x v="16"/>
    <x v="256"/>
    <s v="Komora chłodnicza"/>
    <s v=""/>
    <s v=""/>
    <s v=""/>
    <s v=""/>
    <m/>
    <m/>
    <m/>
    <s v="S_KOM_CHL"/>
    <s v=""/>
  </r>
  <r>
    <n v="719"/>
    <n v="7070719"/>
    <s v="S-0719-S-CH"/>
    <s v="kujawsko-pomorskie"/>
    <x v="16"/>
    <x v="257"/>
    <s v="Komora chłodnicza"/>
    <s v="Frigo"/>
    <s v="Rivacold STM06G011/N"/>
    <s v="102038004826"/>
    <s v=""/>
    <d v="2020-10-14T00:00:00"/>
    <n v="2020"/>
    <d v="2023-10-14T00:00:00"/>
    <s v="S_KOM_CHL"/>
    <s v="R-452A 1,5 KG"/>
  </r>
  <r>
    <n v="719"/>
    <n v="7070719"/>
    <s v="S-0719-S-CH"/>
    <s v="kujawsko-pomorskie"/>
    <x v="16"/>
    <x v="258"/>
    <s v="Komora mroźnicza"/>
    <s v=""/>
    <s v=""/>
    <s v=""/>
    <s v=""/>
    <m/>
    <m/>
    <m/>
    <s v="S_KOM_ZAMR"/>
    <s v=""/>
  </r>
  <r>
    <n v="719"/>
    <n v="7070719"/>
    <s v="S-0719-S-CH"/>
    <s v="kujawsko-pomorskie"/>
    <x v="16"/>
    <x v="259"/>
    <s v="Komora mroźnicza"/>
    <s v="Frigo"/>
    <s v="Rivacold STL012G011/"/>
    <s v="102039000419"/>
    <s v=""/>
    <d v="2020-10-14T00:00:00"/>
    <n v="2020"/>
    <d v="2023-10-14T00:00:00"/>
    <s v="S_KOM_ZAMR"/>
    <s v="R-452A 2,00 KG"/>
  </r>
  <r>
    <n v="719"/>
    <n v="7070719"/>
    <s v="S-0719-S-CH"/>
    <s v="kujawsko-pomorskie"/>
    <x v="16"/>
    <x v="260"/>
    <s v="Lodówka podblatowa"/>
    <s v=""/>
    <s v=""/>
    <s v=""/>
    <s v=""/>
    <m/>
    <m/>
    <m/>
    <s v="S_LOD"/>
    <s v=""/>
  </r>
  <r>
    <n v="719"/>
    <n v="7070719"/>
    <s v="S-0719-S-CH"/>
    <s v="kujawsko-pomorskie"/>
    <x v="16"/>
    <x v="261"/>
    <s v="Regał chłodniczy otwarty"/>
    <s v="Inne"/>
    <s v="REGAŁ OTWARTY"/>
    <s v=""/>
    <s v=""/>
    <m/>
    <m/>
    <m/>
    <s v="S_REG_OTW"/>
    <s v=""/>
  </r>
  <r>
    <n v="719"/>
    <n v="7070719"/>
    <s v="S-0719-S-CH"/>
    <s v="kujawsko-pomorskie"/>
    <x v="16"/>
    <x v="262"/>
    <s v="Regał chłodniczy zamknięty"/>
    <s v="Inne"/>
    <s v="REGAŁ ZAMKNIĘTY"/>
    <s v=""/>
    <s v=""/>
    <m/>
    <m/>
    <m/>
    <s v="S_REG_ZAM"/>
    <s v=""/>
  </r>
  <r>
    <n v="719"/>
    <n v="7070719"/>
    <s v="S-0719-S-CH"/>
    <s v="kujawsko-pomorskie"/>
    <x v="16"/>
    <x v="263"/>
    <s v="Regał chłodniczy zamknięty"/>
    <s v="Gastromax"/>
    <s v="REGAŁ ZAMKNIĘTY"/>
    <s v="2020/09/13273"/>
    <s v=""/>
    <d v="2020-10-14T00:00:00"/>
    <n v="2020"/>
    <d v="2023-10-14T00:00:00"/>
    <s v="S_REG_ZAM"/>
    <s v=""/>
  </r>
  <r>
    <n v="719"/>
    <n v="7070719"/>
    <s v="S-0719-S-CH"/>
    <s v="kujawsko-pomorskie"/>
    <x v="16"/>
    <x v="264"/>
    <s v="Regał chłodniczy zamknięty"/>
    <s v="Gastromax"/>
    <s v="REGAŁ ZAMKNIĘTY"/>
    <s v="2020/09/13272"/>
    <s v=""/>
    <d v="2020-10-14T00:00:00"/>
    <n v="2020"/>
    <d v="2023-10-14T00:00:00"/>
    <s v="S_REG_ZAM"/>
    <s v=""/>
  </r>
  <r>
    <n v="719"/>
    <n v="7070719"/>
    <s v="S-0719-S-CH"/>
    <s v="kujawsko-pomorskie"/>
    <x v="16"/>
    <x v="265"/>
    <s v="Regał chłodniczy zamknięty"/>
    <s v="Gastromax"/>
    <s v="REGAŁ ZAMKNIĘTY"/>
    <s v="2020/09/13272"/>
    <s v=""/>
    <d v="2020-10-14T00:00:00"/>
    <n v="2020"/>
    <d v="2023-10-14T00:00:00"/>
    <s v="S_REG_ZAM"/>
    <s v=""/>
  </r>
  <r>
    <n v="719"/>
    <n v="7070719"/>
    <s v="S-0719-S-CH"/>
    <s v="kujawsko-pomorskie"/>
    <x v="16"/>
    <x v="266"/>
    <s v="Regał chłodniczy zamknięty"/>
    <s v="Gastromax"/>
    <s v="REGAŁ ZAMKNIĘTY"/>
    <s v="2020/09/13272"/>
    <s v=""/>
    <d v="2020-10-14T00:00:00"/>
    <n v="2020"/>
    <d v="2023-10-14T00:00:00"/>
    <s v="S_REG_ZAM"/>
    <s v=""/>
  </r>
  <r>
    <n v="719"/>
    <n v="7070719"/>
    <s v="S-0719-S-CH"/>
    <s v="kujawsko-pomorskie"/>
    <x v="16"/>
    <x v="267"/>
    <s v="Stół chłodniczy 180"/>
    <s v="Gastromax"/>
    <s v="STÓŁ CHŁODNICZY"/>
    <s v="2020/09/13280"/>
    <s v="BACK BAR"/>
    <d v="2020-10-14T00:00:00"/>
    <n v="202"/>
    <d v="2023-10-14T00:00:00"/>
    <s v="S_STOL_CHL"/>
    <s v=""/>
  </r>
  <r>
    <n v="719"/>
    <n v="7070719"/>
    <s v="S-0719-S-CH"/>
    <s v="kujawsko-pomorskie"/>
    <x v="16"/>
    <x v="268"/>
    <s v="Stół mroźniczy 140"/>
    <s v="Gastromax"/>
    <s v=""/>
    <s v="2020/09/13281"/>
    <s v="BACK BAR"/>
    <d v="2020-10-14T00:00:00"/>
    <n v="2020"/>
    <d v="2023-10-14T00:00:00"/>
    <s v="S_STOL_CHL"/>
    <s v=""/>
  </r>
  <r>
    <n v="719"/>
    <n v="7070719"/>
    <s v="S-0719-S-CH"/>
    <s v="kujawsko-pomorskie"/>
    <x v="16"/>
    <x v="269"/>
    <s v="Stół sałatkowy"/>
    <s v="Gastromax"/>
    <s v=""/>
    <s v="2020/09/13277"/>
    <s v=""/>
    <d v="2020-10-14T00:00:00"/>
    <n v="2020"/>
    <d v="2023-10-14T00:00:00"/>
    <s v="S_STOL_CHL"/>
    <s v=""/>
  </r>
  <r>
    <n v="719"/>
    <n v="7070719"/>
    <s v="S-0719-S-CH"/>
    <s v="kujawsko-pomorskie"/>
    <x v="16"/>
    <x v="270"/>
    <s v="Szuflada chłodząca Hot-Dog"/>
    <s v="Porkka"/>
    <s v="ML850"/>
    <s v=""/>
    <s v=""/>
    <m/>
    <m/>
    <m/>
    <s v="S_SZUF_HOT"/>
    <s v=""/>
  </r>
  <r>
    <n v="719"/>
    <n v="7070719"/>
    <s v="S-0719-S-CH"/>
    <s v="kujawsko-pomorskie"/>
    <x v="16"/>
    <x v="271"/>
    <s v="Witryna chłodnicza otwarta"/>
    <s v=""/>
    <s v=""/>
    <s v=""/>
    <s v=""/>
    <m/>
    <m/>
    <m/>
    <s v="S_WITR_OTW"/>
    <s v=""/>
  </r>
  <r>
    <n v="719"/>
    <n v="7070719"/>
    <s v="S-0719-S-CH"/>
    <s v="kujawsko-pomorskie"/>
    <x v="16"/>
    <x v="272"/>
    <s v="Witryna chłodnicza otwarta"/>
    <s v="Gastromax"/>
    <s v=""/>
    <s v="2020/09/13278"/>
    <s v=""/>
    <d v="2020-10-14T00:00:00"/>
    <n v="2020"/>
    <d v="2023-10-14T00:00:00"/>
    <s v="S_WITR_OTW"/>
    <s v=""/>
  </r>
  <r>
    <n v="719"/>
    <n v="7070719"/>
    <s v="S-0719-S-CH"/>
    <s v="kujawsko-pomorskie"/>
    <x v="16"/>
    <x v="273"/>
    <s v="Witryna chłodnicza otwarta"/>
    <s v="Juka"/>
    <s v="Tosti"/>
    <s v="10209"/>
    <s v=""/>
    <d v="2020-10-21T00:00:00"/>
    <n v="2020"/>
    <d v="2023-10-21T00:00:00"/>
    <s v="S_WITR_OTW"/>
    <s v="R-452A 0,70 KG"/>
  </r>
  <r>
    <n v="719"/>
    <n v="7070719"/>
    <s v="S-0719-S-CH"/>
    <s v="kujawsko-pomorskie"/>
    <x v="16"/>
    <x v="274"/>
    <s v="Witryna chłodnicza zamknięta"/>
    <s v=""/>
    <s v=""/>
    <s v=""/>
    <s v=""/>
    <m/>
    <m/>
    <m/>
    <s v="S_WITR_ZAM"/>
    <s v=""/>
  </r>
  <r>
    <n v="719"/>
    <n v="7070719"/>
    <s v="S-0719-S-CH"/>
    <s v="kujawsko-pomorskie"/>
    <x v="16"/>
    <x v="275"/>
    <s v="Witryna kanapkowa ze zraszaczem"/>
    <s v="Inne"/>
    <s v="WITRYNA KANAPKOWA"/>
    <s v=""/>
    <s v=""/>
    <d v="2020-10-14T00:00:00"/>
    <n v="2020"/>
    <d v="2023-10-14T00:00:00"/>
    <s v="S_WITR_KAN"/>
    <s v=""/>
  </r>
  <r>
    <n v="719"/>
    <n v="7070719"/>
    <s v="S-0719-S-CH"/>
    <s v="kujawsko-pomorskie"/>
    <x v="16"/>
    <x v="276"/>
    <s v="Wyspa Fresh"/>
    <s v="Gastromax"/>
    <s v=""/>
    <s v="2020/09/13279"/>
    <s v=""/>
    <d v="2020-10-14T00:00:00"/>
    <n v="2020"/>
    <d v="2023-10-14T00:00:00"/>
    <s v="S_WITR_KAN"/>
    <s v=""/>
  </r>
  <r>
    <n v="763"/>
    <n v="7070763"/>
    <s v="S-0763-S-CH"/>
    <s v="kujawsko-pomorskie"/>
    <x v="17"/>
    <x v="277"/>
    <s v="Komora chłodnicza zaplecze"/>
    <s v="Frigo"/>
    <s v=""/>
    <s v=""/>
    <s v=""/>
    <d v="2018-09-15T00:00:00"/>
    <n v="2018"/>
    <d v="2021-09-15T00:00:00"/>
    <s v="S_KOM_CHL"/>
    <s v=""/>
  </r>
  <r>
    <n v="763"/>
    <n v="7070763"/>
    <s v="S-0763-S-CH"/>
    <s v="kujawsko-pomorskie"/>
    <x v="17"/>
    <x v="278"/>
    <s v="Komora mroźnicza"/>
    <s v="Frigo"/>
    <s v="EVS181BED"/>
    <s v=""/>
    <s v=""/>
    <d v="2018-09-15T00:00:00"/>
    <n v="2018"/>
    <d v="2021-09-15T00:00:00"/>
    <s v="S_KOM_ZAMR"/>
    <s v=""/>
  </r>
  <r>
    <n v="763"/>
    <n v="7070763"/>
    <s v="S-0763-S-CH"/>
    <s v="kujawsko-pomorskie"/>
    <x v="17"/>
    <x v="279"/>
    <s v="Regał chłodniczy zamknięty"/>
    <s v="Gastromax"/>
    <s v="REGAŁ ZAMKNIĘTY"/>
    <s v=""/>
    <s v="GP M EX/DS 125-6.5"/>
    <d v="2018-09-15T00:00:00"/>
    <n v="2018"/>
    <d v="2021-09-15T00:00:00"/>
    <s v="S_REG_ZAM"/>
    <s v=""/>
  </r>
  <r>
    <n v="763"/>
    <n v="7070763"/>
    <s v="S-0763-S-CH"/>
    <s v="kujawsko-pomorskie"/>
    <x v="17"/>
    <x v="280"/>
    <s v="Regał chłodniczy zamknięty"/>
    <s v="Gastromax"/>
    <s v="REGAŁ ZAMKNIĘTY"/>
    <s v=""/>
    <s v="GP M EX/DS 125-6.5"/>
    <d v="2018-09-15T00:00:00"/>
    <n v="2018"/>
    <d v="2021-09-15T00:00:00"/>
    <s v="S_REG_ZAM"/>
    <s v=""/>
  </r>
  <r>
    <n v="763"/>
    <n v="7070763"/>
    <s v="S-0763-S-CH"/>
    <s v="kujawsko-pomorskie"/>
    <x v="17"/>
    <x v="281"/>
    <s v="Regał chłodniczy zamknięty 60"/>
    <s v="Gastromax"/>
    <s v="REGAŁ ZAMKNIĘTY"/>
    <s v="2018/08/09165"/>
    <s v="GP MDU 6.2-6.5"/>
    <d v="2018-09-15T00:00:00"/>
    <n v="2018"/>
    <d v="2021-09-15T00:00:00"/>
    <s v="S_REG_ZAM"/>
    <s v=""/>
  </r>
  <r>
    <n v="763"/>
    <n v="7070763"/>
    <s v="S-0763-S-CH"/>
    <s v="kujawsko-pomorskie"/>
    <x v="17"/>
    <x v="282"/>
    <s v="Regał chłodniczy zamknięty 60"/>
    <s v="Gastromax"/>
    <s v="REGAŁ ZAMKNIĘTY"/>
    <s v="2018/08/09166"/>
    <s v="GP MDU 6.2-6.5"/>
    <d v="2018-09-15T00:00:00"/>
    <n v="2018"/>
    <d v="2021-09-15T00:00:00"/>
    <s v="S_REG_ZAM"/>
    <s v=""/>
  </r>
  <r>
    <n v="763"/>
    <n v="7070763"/>
    <s v="S-0763-S-CH"/>
    <s v="kujawsko-pomorskie"/>
    <x v="17"/>
    <x v="283"/>
    <s v="Stół chłodniczy"/>
    <s v="Gastromax"/>
    <s v="GP 3D187CHT"/>
    <s v="2018/08/09172"/>
    <s v="180 CM"/>
    <d v="2018-09-15T00:00:00"/>
    <n v="2018"/>
    <d v="2021-09-15T00:00:00"/>
    <s v="S_STOL_CHL"/>
    <s v="R-404A"/>
  </r>
  <r>
    <n v="763"/>
    <n v="7070763"/>
    <s v="S-0763-S-CH"/>
    <s v="kujawsko-pomorskie"/>
    <x v="17"/>
    <x v="284"/>
    <s v="Stół mroźniczy"/>
    <s v="Gastromax"/>
    <s v="GP 2D135MR"/>
    <s v="2018/08/09173"/>
    <s v="140 CM"/>
    <d v="2018-09-15T00:00:00"/>
    <n v="2018"/>
    <d v="2021-09-15T00:00:00"/>
    <s v="S_STOL_CHL"/>
    <s v="R-404A"/>
  </r>
  <r>
    <n v="763"/>
    <n v="7070763"/>
    <s v="S-0763-S-CH"/>
    <s v="kujawsko-pomorskie"/>
    <x v="17"/>
    <x v="285"/>
    <s v="Szafa mroźnicza"/>
    <s v="GORT"/>
    <s v="FMP1101-070GG"/>
    <s v="88100666"/>
    <s v=""/>
    <d v="2008-05-31T00:00:00"/>
    <n v="2008"/>
    <d v="2011-05-31T00:00:00"/>
    <s v="S_KOM_ZAMR"/>
    <s v="R-404A"/>
  </r>
  <r>
    <n v="763"/>
    <n v="7070763"/>
    <s v="S-0763-S-CH"/>
    <s v="kujawsko-pomorskie"/>
    <x v="17"/>
    <x v="286"/>
    <s v="Szuflada chłodząca Hot-Dog"/>
    <s v="Gastromax"/>
    <s v="Szuflada H-D"/>
    <s v="2018/08/09169"/>
    <s v=""/>
    <d v="2018-09-15T00:00:00"/>
    <n v="2018"/>
    <d v="2021-09-15T00:00:00"/>
    <s v="S_SZUF_HOT"/>
    <s v=""/>
  </r>
  <r>
    <n v="763"/>
    <n v="7070763"/>
    <s v="S-0763-S-CH"/>
    <s v="kujawsko-pomorskie"/>
    <x v="17"/>
    <x v="287"/>
    <s v="Witryna chłodnicza"/>
    <s v="Juka"/>
    <s v="TOSTI 60 OTW"/>
    <s v="2018/08272"/>
    <s v=""/>
    <d v="2018-09-15T00:00:00"/>
    <n v="2018"/>
    <d v="2021-09-15T00:00:00"/>
    <s v="S_WITR_OTW"/>
    <s v=""/>
  </r>
  <r>
    <n v="763"/>
    <n v="7070763"/>
    <s v="S-0763-S-CH"/>
    <s v="kujawsko-pomorskie"/>
    <x v="17"/>
    <x v="288"/>
    <s v="Witryna chłodnicza"/>
    <s v="Juka"/>
    <s v="TOSTI 60 OTW"/>
    <s v="2018/08273"/>
    <s v=""/>
    <d v="2018-09-15T00:00:00"/>
    <n v="2018"/>
    <d v="2021-09-15T00:00:00"/>
    <s v="S_WITR_OTW"/>
    <s v=""/>
  </r>
  <r>
    <n v="763"/>
    <n v="7070763"/>
    <s v="S-0763-S-CH"/>
    <s v="kujawsko-pomorskie"/>
    <x v="17"/>
    <x v="289"/>
    <s v="Witryna kanapkowa ze zraszaczem"/>
    <s v="Gastromax"/>
    <s v="WITRYNA KANAPKOWA"/>
    <s v="2018/08/09171"/>
    <s v="GPORWZ"/>
    <d v="2018-09-15T00:00:00"/>
    <n v="2018"/>
    <d v="2021-09-15T00:00:00"/>
    <s v="S_WITR_KAN"/>
    <s v=""/>
  </r>
  <r>
    <n v="763"/>
    <n v="7070763"/>
    <s v="S-0763-S-CH"/>
    <s v="kujawsko-pomorskie"/>
    <x v="17"/>
    <x v="290"/>
    <s v="Witryna sałatkowa"/>
    <s v="Gastromax"/>
    <s v="WITRYNA SAŁATKOWA"/>
    <s v="2018/08/09170"/>
    <s v="GPSTSO 0.75"/>
    <d v="2018-09-15T00:00:00"/>
    <n v="2018"/>
    <d v="2021-09-15T00:00:00"/>
    <s v="S_WITR_SAL"/>
    <s v="R-404A"/>
  </r>
  <r>
    <n v="763"/>
    <n v="7070763"/>
    <s v="S-0763-S-CH"/>
    <s v="kujawsko-pomorskie"/>
    <x v="17"/>
    <x v="291"/>
    <s v="Zamrażarka na odpady zaplecze"/>
    <s v="GORT"/>
    <s v=""/>
    <s v="171115/21/0016"/>
    <s v=""/>
    <d v="2018-09-15T00:00:00"/>
    <n v="2018"/>
    <d v="2021-09-15T00:00:00"/>
    <s v="S_ZAMR"/>
    <s v="R-404A"/>
  </r>
  <r>
    <n v="764"/>
    <n v="7070764"/>
    <s v="S-0764-S-CH"/>
    <s v="kujawsko-pomorskie"/>
    <x v="18"/>
    <x v="292"/>
    <s v="Komora chłodnicza"/>
    <s v="Frigo"/>
    <s v=""/>
    <s v="109040CG3719"/>
    <s v="OP-MSYM012MPW05G"/>
    <d v="2020-04-01T00:00:00"/>
    <n v="2020"/>
    <d v="2023-04-01T00:00:00"/>
    <s v="S_KOM_CHL"/>
    <s v=""/>
  </r>
  <r>
    <n v="764"/>
    <n v="7070764"/>
    <s v="S-0764-S-CH"/>
    <s v="kujawsko-pomorskie"/>
    <x v="18"/>
    <x v="293"/>
    <s v="Komora mroźnicza"/>
    <s v="Frigo"/>
    <s v=""/>
    <s v="103821CG2419"/>
    <s v="OP-LSQM026AJW05G"/>
    <d v="2020-04-01T00:00:00"/>
    <n v="2020"/>
    <d v="2023-04-01T00:00:00"/>
    <s v="S_KOM_ZAMR"/>
    <s v=""/>
  </r>
  <r>
    <n v="764"/>
    <n v="7070764"/>
    <s v="S-0764-S-CH"/>
    <s v="kujawsko-pomorskie"/>
    <x v="18"/>
    <x v="294"/>
    <s v="Lodówka do mleka"/>
    <s v=""/>
    <s v=""/>
    <s v=""/>
    <s v="BEST COFFE SYSTEM"/>
    <d v="2017-01-16T00:00:00"/>
    <n v="2017"/>
    <d v="2019-01-16T00:00:00"/>
    <s v="S_LOD"/>
    <s v=""/>
  </r>
  <r>
    <n v="764"/>
    <n v="7070764"/>
    <s v="S-0764-S-CH"/>
    <s v="kujawsko-pomorskie"/>
    <x v="18"/>
    <x v="295"/>
    <s v="Regał chłodniczy zamknięty"/>
    <s v="Igloo"/>
    <s v=""/>
    <s v="NS-002336; NS-002337"/>
    <s v="IGLOO EWA"/>
    <d v="2020-03-01T00:00:00"/>
    <n v="2020"/>
    <d v="2023-03-01T00:00:00"/>
    <s v="S_KOM_CHL"/>
    <s v="R-404A 0,7 KG"/>
  </r>
  <r>
    <n v="764"/>
    <n v="7070764"/>
    <s v="S-0764-S-CH"/>
    <s v="kujawsko-pomorskie"/>
    <x v="18"/>
    <x v="296"/>
    <s v="Regał chłodniczy zamknięty"/>
    <s v=""/>
    <s v=""/>
    <s v="NS-002338"/>
    <s v="IGLOO BALI PET"/>
    <d v="2020-03-23T00:00:00"/>
    <n v="2020"/>
    <d v="2023-04-24T00:00:00"/>
    <s v="S_KOM_CHL"/>
    <s v="R-404A 0,7 KG"/>
  </r>
  <r>
    <n v="764"/>
    <n v="7070764"/>
    <s v="S-0764-S-CH"/>
    <s v="kujawsko-pomorskie"/>
    <x v="18"/>
    <x v="297"/>
    <s v="Stół chłodniczy"/>
    <s v="Lorien"/>
    <s v="STÓŁ CHŁODNICZY"/>
    <s v="9192453; 9144941"/>
    <s v=""/>
    <d v="2020-03-23T00:00:00"/>
    <n v="2020"/>
    <d v="2023-04-24T00:00:00"/>
    <s v="S_LADA_CHL"/>
    <s v="R-404A 0,7 KG"/>
  </r>
  <r>
    <n v="764"/>
    <n v="7070764"/>
    <s v="S-0764-S-CH"/>
    <s v="kujawsko-pomorskie"/>
    <x v="18"/>
    <x v="298"/>
    <s v="Stół chłodniczy Hot Dog"/>
    <s v="Igloo"/>
    <s v="STÓŁ CHŁODNICZY"/>
    <s v="NS-002288"/>
    <s v=""/>
    <d v="2020-03-23T00:00:00"/>
    <n v="2020"/>
    <d v="2023-04-24T00:00:00"/>
    <s v="S_LADA_CHL"/>
    <s v="R-404A 0,7 KG"/>
  </r>
  <r>
    <n v="764"/>
    <n v="7070764"/>
    <s v="S-0764-S-CH"/>
    <s v="kujawsko-pomorskie"/>
    <x v="18"/>
    <x v="299"/>
    <s v="Szafa mroźnicza"/>
    <s v="Igloo"/>
    <s v="Jola700"/>
    <s v="NS-193095"/>
    <s v=""/>
    <d v="2015-12-17T00:00:00"/>
    <n v="2015"/>
    <d v="2018-12-17T00:00:00"/>
    <s v="S_KOM_ZAMR"/>
    <s v="R-507A 1,5 KG"/>
  </r>
  <r>
    <n v="764"/>
    <n v="7070764"/>
    <s v="S-0764-S-CH"/>
    <s v="kujawsko-pomorskie"/>
    <x v="18"/>
    <x v="300"/>
    <s v="Szafa mroźnicza JOLA 700"/>
    <s v=""/>
    <s v=""/>
    <s v="NS-233884"/>
    <s v="IGLO JOLA 700L"/>
    <d v="2018-04-04T00:00:00"/>
    <n v="2018"/>
    <d v="2021-04-04T00:00:00"/>
    <s v="S_KOM_ZAMR"/>
    <s v=""/>
  </r>
  <r>
    <n v="764"/>
    <n v="7070764"/>
    <s v="S-0764-S-CH"/>
    <s v="kujawsko-pomorskie"/>
    <x v="18"/>
    <x v="301"/>
    <s v="Szuflada chłodząca Hot-Dog"/>
    <s v="Igloo"/>
    <s v="Szuflada H-D"/>
    <s v="NS-002339"/>
    <s v="HOT-DOG 0.9 ORLEN"/>
    <d v="2020-02-18T00:00:00"/>
    <n v="2020"/>
    <d v="2023-02-18T00:00:00"/>
    <s v="S_SZUF_HOT"/>
    <s v=""/>
  </r>
  <r>
    <n v="764"/>
    <n v="7070764"/>
    <s v="S-0764-S-CH"/>
    <s v="kujawsko-pomorskie"/>
    <x v="18"/>
    <x v="302"/>
    <s v="Witryna kanapkowa ze zraszaczem"/>
    <s v=""/>
    <s v=""/>
    <s v="NS-002339"/>
    <s v="IGLOO"/>
    <d v="2020-04-23T00:00:00"/>
    <n v="2020"/>
    <d v="2023-04-24T00:00:00"/>
    <s v="S_WITR_CHL"/>
    <s v="R-404A 0,7 KG"/>
  </r>
  <r>
    <n v="764"/>
    <n v="7070764"/>
    <s v="S-0764-S-CH"/>
    <s v="kujawsko-pomorskie"/>
    <x v="18"/>
    <x v="303"/>
    <s v="Witryna otwarta Juka TOSTI"/>
    <s v="Juka"/>
    <s v="REGAŁ OTWARTY"/>
    <s v="2020/03446"/>
    <s v="TOSTI 60"/>
    <d v="2020-03-31T00:00:00"/>
    <n v="2020"/>
    <d v="2023-03-31T00:00:00"/>
    <s v="S_REG_OTW"/>
    <s v=""/>
  </r>
  <r>
    <n v="764"/>
    <n v="7070764"/>
    <s v="S-0764-S-CH"/>
    <s v="kujawsko-pomorskie"/>
    <x v="18"/>
    <x v="304"/>
    <s v="Zamrażarka"/>
    <s v="Lorien"/>
    <s v="Zamrażarka skrzyniow"/>
    <s v="9096175"/>
    <s v=""/>
    <d v="2020-03-23T00:00:00"/>
    <n v="2020"/>
    <d v="2023-04-24T00:00:00"/>
    <s v="S_ZAMR"/>
    <s v="R-404A 0,7 KG"/>
  </r>
  <r>
    <n v="831"/>
    <n v="7070831"/>
    <s v="S-0831-S-CH"/>
    <s v="kujawsko-pomorskie"/>
    <x v="4"/>
    <x v="305"/>
    <s v="Komora chłodnicza"/>
    <s v=""/>
    <s v=""/>
    <s v=""/>
    <s v=""/>
    <m/>
    <m/>
    <m/>
    <s v="S_KOM_CHL"/>
    <s v=""/>
  </r>
  <r>
    <n v="831"/>
    <n v="7070831"/>
    <s v="S-0831-S-CH"/>
    <s v="kujawsko-pomorskie"/>
    <x v="4"/>
    <x v="306"/>
    <s v="Komora mroźnicza"/>
    <s v=""/>
    <s v=""/>
    <s v=""/>
    <s v=""/>
    <m/>
    <m/>
    <m/>
    <s v="S_KOM_ZAMR"/>
    <s v=""/>
  </r>
  <r>
    <n v="831"/>
    <n v="7070831"/>
    <s v="S-0831-S-CH"/>
    <s v="kujawsko-pomorskie"/>
    <x v="4"/>
    <x v="307"/>
    <s v="Komora mroźnicza"/>
    <s v="JOLA 700.P AG M"/>
    <s v=""/>
    <s v="068461"/>
    <s v=""/>
    <d v="2023-06-16T00:00:00"/>
    <n v="2023"/>
    <d v="2026-06-16T00:00:00"/>
    <s v="S_KOM_ZAMR"/>
    <s v="R 448A, 1,2 KG"/>
  </r>
  <r>
    <n v="831"/>
    <n v="7070831"/>
    <s v="S-0831-S-CH"/>
    <s v="kujawsko-pomorskie"/>
    <x v="4"/>
    <x v="308"/>
    <s v="Lodówka podblatowa"/>
    <s v=""/>
    <s v=""/>
    <s v=""/>
    <s v=""/>
    <m/>
    <m/>
    <m/>
    <s v="S_LOD"/>
    <s v=""/>
  </r>
  <r>
    <n v="831"/>
    <n v="7070831"/>
    <s v="S-0831-S-CH"/>
    <s v="kujawsko-pomorskie"/>
    <x v="4"/>
    <x v="309"/>
    <s v="Regał chłodniczy otwarty"/>
    <s v="Inne"/>
    <s v="REGAŁ OTWARTY"/>
    <s v=""/>
    <s v=""/>
    <m/>
    <m/>
    <m/>
    <s v="S_REG_OTW"/>
    <s v=""/>
  </r>
  <r>
    <n v="831"/>
    <n v="7070831"/>
    <s v="S-0831-S-CH"/>
    <s v="kujawsko-pomorskie"/>
    <x v="4"/>
    <x v="310"/>
    <s v="Regał chłodniczy zamknięty"/>
    <s v="Inne"/>
    <s v="REGAŁ ZAMKNIĘTY"/>
    <s v=""/>
    <s v=""/>
    <m/>
    <m/>
    <m/>
    <s v="S_REG_ZAM"/>
    <s v=""/>
  </r>
  <r>
    <n v="831"/>
    <n v="7070831"/>
    <s v="S-0831-S-CH"/>
    <s v="kujawsko-pomorskie"/>
    <x v="4"/>
    <x v="311"/>
    <s v="Szuflada chłodząca Hot-Dog"/>
    <s v="Porkka"/>
    <s v="ML850"/>
    <s v="1101390"/>
    <s v=""/>
    <d v="2021-11-09T00:00:00"/>
    <n v="2021"/>
    <d v="2024-11-09T00:00:00"/>
    <s v="S_SZUF_HOT"/>
    <s v=""/>
  </r>
  <r>
    <n v="831"/>
    <n v="7070831"/>
    <s v="S-0831-S-CH"/>
    <s v="kujawsko-pomorskie"/>
    <x v="4"/>
    <x v="312"/>
    <s v="Witryna chłodnicza otwarta"/>
    <s v=""/>
    <s v=""/>
    <s v=""/>
    <s v=""/>
    <m/>
    <m/>
    <m/>
    <s v="S_WITR_OTW"/>
    <s v=""/>
  </r>
  <r>
    <n v="831"/>
    <n v="7070831"/>
    <s v="S-0831-S-CH"/>
    <s v="kujawsko-pomorskie"/>
    <x v="4"/>
    <x v="313"/>
    <s v="Witryna chłodnicza zamknięta"/>
    <s v=""/>
    <s v=""/>
    <s v=""/>
    <s v=""/>
    <m/>
    <m/>
    <m/>
    <s v="S_WITR_ZAM"/>
    <s v=""/>
  </r>
  <r>
    <n v="831"/>
    <n v="7070831"/>
    <s v="S-0831-S-CH"/>
    <s v="kujawsko-pomorskie"/>
    <x v="4"/>
    <x v="314"/>
    <s v="Witryna kanapkowa ze zraszaczem"/>
    <s v="Inne"/>
    <s v="WITRYNA KANAPKOWA"/>
    <s v=""/>
    <s v=""/>
    <m/>
    <m/>
    <m/>
    <s v="S_WITR_KAN"/>
    <s v=""/>
  </r>
  <r>
    <n v="832"/>
    <n v="7070832"/>
    <s v="S-0832-S-CH"/>
    <s v="kujawsko-pomorskie"/>
    <x v="19"/>
    <x v="315"/>
    <s v="Fresh Wyspa"/>
    <s v="Gastromax"/>
    <s v="FRESH WYSPA"/>
    <s v="7266"/>
    <s v="GPWF"/>
    <d v="2017-09-29T00:00:00"/>
    <n v="2017"/>
    <d v="2020-09-29T00:00:00"/>
    <s v="S_FRESH_W"/>
    <s v=""/>
  </r>
  <r>
    <n v="832"/>
    <n v="7070832"/>
    <s v="S-0832-S-CH"/>
    <s v="kujawsko-pomorskie"/>
    <x v="19"/>
    <x v="316"/>
    <s v="Komora chłodnicza"/>
    <s v="Frigo"/>
    <s v="AgregatDanfosstyp:OP"/>
    <s v="057100CG4816"/>
    <s v=""/>
    <d v="2017-01-01T00:00:00"/>
    <n v="2017"/>
    <d v="2020-01-01T00:00:00"/>
    <s v="S_KOM_CHL"/>
    <s v="R-404A 3 KG"/>
  </r>
  <r>
    <n v="832"/>
    <n v="7070832"/>
    <s v="S-0832-S-CH"/>
    <s v="kujawsko-pomorskie"/>
    <x v="19"/>
    <x v="317"/>
    <s v="Komora mroźnicza"/>
    <s v="Juka"/>
    <s v="KOMORAMR236X179"/>
    <s v=""/>
    <s v=""/>
    <d v="2016-03-01T00:00:00"/>
    <n v="2016"/>
    <d v="2019-03-01T00:00:00"/>
    <s v="S_KOM_ZAMR"/>
    <s v="R-404A 3,5 KG"/>
  </r>
  <r>
    <n v="832"/>
    <n v="7070832"/>
    <s v="S-0832-S-CH"/>
    <s v="kujawsko-pomorskie"/>
    <x v="19"/>
    <x v="318"/>
    <s v="Regał chłodniczy zamknięty 120"/>
    <s v="Gastromax"/>
    <s v="REGAŁ ZAMKNIĘTY"/>
    <s v=""/>
    <s v="GP M EX/DS 125-6.5"/>
    <d v="2017-09-01T00:00:00"/>
    <n v="2017"/>
    <d v="2020-09-01T00:00:00"/>
    <s v="S_REG_ZAM"/>
    <s v="R-404A 3,6 KG"/>
  </r>
  <r>
    <n v="832"/>
    <n v="7070832"/>
    <s v="S-0832-S-CH"/>
    <s v="kujawsko-pomorskie"/>
    <x v="19"/>
    <x v="319"/>
    <s v="Regał chłodniczy zamknięty 120"/>
    <s v="Gastromax"/>
    <s v="REGAŁ ZAMKNIĘTY"/>
    <s v=""/>
    <s v="GP M EX/DS 125-6.5"/>
    <d v="2017-09-01T00:00:00"/>
    <n v="2017"/>
    <d v="2020-09-01T00:00:00"/>
    <s v="S_REG_ZAM"/>
    <s v="R-404A 3,6 KG"/>
  </r>
  <r>
    <n v="832"/>
    <n v="7070832"/>
    <s v="S-0832-S-CH"/>
    <s v="kujawsko-pomorskie"/>
    <x v="19"/>
    <x v="320"/>
    <s v="Regał chłodniczy zamknięty 120"/>
    <s v="Gastromax"/>
    <s v="REGAŁ ZAMKNIĘTY"/>
    <s v=""/>
    <s v="GP M EX/DS 125-6.5"/>
    <d v="2017-09-01T00:00:00"/>
    <n v="2017"/>
    <d v="2020-09-01T00:00:00"/>
    <s v="S_REG_ZAM"/>
    <s v="R-404A 3,6 KG"/>
  </r>
  <r>
    <n v="832"/>
    <n v="7070832"/>
    <s v="S-0832-S-CH"/>
    <s v="kujawsko-pomorskie"/>
    <x v="19"/>
    <x v="321"/>
    <s v="Regał chłodniczy zamknięty 60"/>
    <s v="Gastromax"/>
    <s v="REGAŁ ZAMKNIĘTY"/>
    <s v=""/>
    <s v="GP M EX/DS 125-6.5"/>
    <d v="2017-09-29T00:00:00"/>
    <n v="2017"/>
    <d v="2020-09-29T00:00:00"/>
    <s v="S_REG_ZAM"/>
    <s v="R-404A 3,6 KG"/>
  </r>
  <r>
    <n v="832"/>
    <n v="7070832"/>
    <s v="S-0832-S-CH"/>
    <s v="kujawsko-pomorskie"/>
    <x v="19"/>
    <x v="322"/>
    <s v="Stół chłodniczy"/>
    <s v="Gastromax"/>
    <s v="GP 2D135CHT"/>
    <s v=""/>
    <s v="140 CM"/>
    <d v="2017-09-29T00:00:00"/>
    <n v="2017"/>
    <d v="2020-09-29T00:00:00"/>
    <s v="S_STOL_CHL"/>
    <s v=""/>
  </r>
  <r>
    <n v="832"/>
    <n v="7070832"/>
    <s v="S-0832-S-CH"/>
    <s v="kujawsko-pomorskie"/>
    <x v="19"/>
    <x v="323"/>
    <s v="Stół mroźniczy"/>
    <s v="Gastromax"/>
    <s v="GP 2D135MR"/>
    <s v="7268"/>
    <s v="140 CM"/>
    <d v="2017-09-29T00:00:00"/>
    <n v="2017"/>
    <d v="2020-09-29T00:00:00"/>
    <s v="S_STOL_CHL"/>
    <s v=""/>
  </r>
  <r>
    <n v="832"/>
    <n v="7070832"/>
    <s v="S-0832-S-CH"/>
    <s v="kujawsko-pomorskie"/>
    <x v="19"/>
    <x v="324"/>
    <s v="Szafa mroźnicza"/>
    <s v="Igloo"/>
    <s v="Jola700"/>
    <s v="NS-170884"/>
    <s v=""/>
    <d v="2008-10-16T00:00:00"/>
    <n v="2008"/>
    <d v="2011-10-16T00:00:00"/>
    <s v="S_KOM_ZAMR"/>
    <s v="R-507A 1,5 KG"/>
  </r>
  <r>
    <n v="832"/>
    <n v="7070832"/>
    <s v="S-0832-S-CH"/>
    <s v="kujawsko-pomorskie"/>
    <x v="19"/>
    <x v="325"/>
    <s v="Szuflada chłodząca Hot-Dog"/>
    <s v="Porkka"/>
    <s v="ML850"/>
    <s v="2017/09/07263"/>
    <s v=""/>
    <d v="2017-09-01T00:00:00"/>
    <n v="2017"/>
    <d v="2019-09-01T00:00:00"/>
    <s v="S_SZUF_HOT"/>
    <s v=""/>
  </r>
  <r>
    <n v="832"/>
    <n v="7070832"/>
    <s v="S-0832-S-CH"/>
    <s v="kujawsko-pomorskie"/>
    <x v="19"/>
    <x v="326"/>
    <s v="Witryna chłodnicza"/>
    <s v="Juka"/>
    <s v="TIRAMISU90ZAM"/>
    <s v="10541"/>
    <s v=""/>
    <d v="2014-10-01T00:00:00"/>
    <n v="2014"/>
    <d v="2017-10-01T00:00:00"/>
    <s v="S_WITR_OTW"/>
    <s v="R-404A 0,5 KG"/>
  </r>
  <r>
    <n v="832"/>
    <n v="7070832"/>
    <s v="S-0832-S-CH"/>
    <s v="kujawsko-pomorskie"/>
    <x v="19"/>
    <x v="327"/>
    <s v="Witryna chłodnicza"/>
    <s v="GASTROMAX Polska Sp. z o.o."/>
    <s v="GP HD"/>
    <s v="2017/09/07263"/>
    <s v="OR 127-67/P"/>
    <d v="2014-10-01T00:00:00"/>
    <n v="2014"/>
    <d v="2017-10-01T00:00:00"/>
    <s v="S_WITR_OTW"/>
    <s v="R-404A 0,75 KG"/>
  </r>
  <r>
    <n v="832"/>
    <n v="7070832"/>
    <s v="S-0832-S-CH"/>
    <s v="kujawsko-pomorskie"/>
    <x v="19"/>
    <x v="328"/>
    <s v="Witryna kanapkowa ze zraszacze"/>
    <s v="Gastromax"/>
    <s v="WITRYNA KANAPKOWA"/>
    <s v=""/>
    <s v="GPORWZ"/>
    <d v="2017-09-29T00:00:00"/>
    <n v="2017"/>
    <d v="2020-09-29T00:00:00"/>
    <s v="S_WITR_KAN"/>
    <s v=""/>
  </r>
  <r>
    <n v="832"/>
    <n v="7070832"/>
    <s v="S-0832-S-CH"/>
    <s v="kujawsko-pomorskie"/>
    <x v="19"/>
    <x v="329"/>
    <s v="Witryna sałatkowa"/>
    <s v="Gastromax"/>
    <s v="WITRYNA SAŁATKOWA"/>
    <s v=""/>
    <s v="GPSTSO"/>
    <d v="2017-09-29T00:00:00"/>
    <n v="2017"/>
    <d v="2020-09-29T00:00:00"/>
    <s v="S_WITR_SAL"/>
    <s v=""/>
  </r>
  <r>
    <n v="832"/>
    <n v="7070832"/>
    <s v="S-0832-S-CH"/>
    <s v="kujawsko-pomorskie"/>
    <x v="19"/>
    <x v="330"/>
    <s v="Zamrażarka na odpady (zaplecze"/>
    <s v="Gastromax"/>
    <s v=""/>
    <s v=""/>
    <s v=""/>
    <d v="2017-09-29T00:00:00"/>
    <n v="2017"/>
    <d v="2020-09-29T00:00:00"/>
    <s v="S_ZAMR"/>
    <s v=""/>
  </r>
  <r>
    <n v="833"/>
    <n v="7070833"/>
    <s v="S-0833-S-CH"/>
    <s v="kujawsko-pomorskie"/>
    <x v="20"/>
    <x v="331"/>
    <s v="Komora chłodnicza"/>
    <s v=""/>
    <s v=""/>
    <s v=""/>
    <s v=""/>
    <m/>
    <m/>
    <m/>
    <s v="S_KOM_CHL"/>
    <s v=""/>
  </r>
  <r>
    <n v="833"/>
    <n v="7070833"/>
    <s v="S-0833-S-CH"/>
    <s v="kujawsko-pomorskie"/>
    <x v="20"/>
    <x v="332"/>
    <s v="Komora mroźnicza"/>
    <s v=""/>
    <s v=""/>
    <s v=""/>
    <s v=""/>
    <m/>
    <m/>
    <m/>
    <s v="S_KOM_ZAMR"/>
    <s v=""/>
  </r>
  <r>
    <n v="833"/>
    <n v="7070833"/>
    <s v="S-0833-S-CH"/>
    <s v="kujawsko-pomorskie"/>
    <x v="20"/>
    <x v="333"/>
    <s v="Lodówka podblatowa"/>
    <s v=""/>
    <s v=""/>
    <s v=""/>
    <s v=""/>
    <m/>
    <m/>
    <m/>
    <s v="S_LOD"/>
    <s v=""/>
  </r>
  <r>
    <n v="833"/>
    <n v="7070833"/>
    <s v="S-0833-S-CH"/>
    <s v="kujawsko-pomorskie"/>
    <x v="20"/>
    <x v="334"/>
    <s v="Regał chłodniczy otwarty"/>
    <s v="Inne"/>
    <s v="REGAŁ OTWARTY"/>
    <s v=""/>
    <s v=""/>
    <m/>
    <m/>
    <m/>
    <s v="S_REG_OTW"/>
    <s v=""/>
  </r>
  <r>
    <n v="833"/>
    <n v="7070833"/>
    <s v="S-0833-S-CH"/>
    <s v="kujawsko-pomorskie"/>
    <x v="20"/>
    <x v="335"/>
    <s v="Regał chłodniczy zamknięty"/>
    <s v="Inne"/>
    <s v="REGAŁ ZAMKNIĘTY"/>
    <s v=""/>
    <s v=""/>
    <m/>
    <m/>
    <m/>
    <s v="S_REG_ZAM"/>
    <s v=""/>
  </r>
  <r>
    <n v="833"/>
    <n v="7070833"/>
    <s v="S-0833-S-CH"/>
    <s v="kujawsko-pomorskie"/>
    <x v="20"/>
    <x v="336"/>
    <s v="Szuflada chłodząca Hot-Dog"/>
    <s v="Porkka"/>
    <s v="ML850"/>
    <s v=""/>
    <s v=""/>
    <m/>
    <m/>
    <m/>
    <s v="S_SZUF_HOT"/>
    <s v=""/>
  </r>
  <r>
    <n v="833"/>
    <n v="7070833"/>
    <s v="S-0833-S-CH"/>
    <s v="kujawsko-pomorskie"/>
    <x v="20"/>
    <x v="337"/>
    <s v="Witryna chłodnicza otwarta"/>
    <s v=""/>
    <s v=""/>
    <s v=""/>
    <s v=""/>
    <m/>
    <m/>
    <m/>
    <s v="S_WITR_OTW"/>
    <s v=""/>
  </r>
  <r>
    <n v="833"/>
    <n v="7070833"/>
    <s v="S-0833-S-CH"/>
    <s v="kujawsko-pomorskie"/>
    <x v="20"/>
    <x v="338"/>
    <s v="Witryna chłodnicza otwarta JUKA"/>
    <s v="Juka"/>
    <s v="TOSTI 60 OTW"/>
    <s v="3169"/>
    <s v=""/>
    <d v="2018-11-11T00:00:00"/>
    <n v="2018"/>
    <d v="2021-11-11T00:00:00"/>
    <s v="S_WITR_CHL"/>
    <s v=""/>
  </r>
  <r>
    <n v="833"/>
    <n v="7070833"/>
    <s v="S-0833-S-CH"/>
    <s v="kujawsko-pomorskie"/>
    <x v="20"/>
    <x v="339"/>
    <s v="Witryna chłodnicza zamknięta"/>
    <s v=""/>
    <s v=""/>
    <s v=""/>
    <s v=""/>
    <m/>
    <m/>
    <m/>
    <s v="S_WITR_ZAM"/>
    <s v=""/>
  </r>
  <r>
    <n v="833"/>
    <n v="7070833"/>
    <s v="S-0833-S-CH"/>
    <s v="kujawsko-pomorskie"/>
    <x v="20"/>
    <x v="340"/>
    <s v="Witryna kanapkowa ze zraszaczem"/>
    <s v="Inne"/>
    <s v="WITRYNA KANAPKOWA"/>
    <s v=""/>
    <s v=""/>
    <m/>
    <m/>
    <m/>
    <s v="S_WITR_KAN"/>
    <s v=""/>
  </r>
  <r>
    <n v="836"/>
    <n v="7070836"/>
    <s v="S-0836-S-CH"/>
    <s v="kujawsko-pomorskie"/>
    <x v="21"/>
    <x v="341"/>
    <s v="Regał chłodniczy otwarty"/>
    <s v="Juka"/>
    <s v="REGAŁ OTWARTY"/>
    <s v="2014/01133"/>
    <s v="PRAGA 150/80"/>
    <d v="2014-01-31T00:00:00"/>
    <n v="2014"/>
    <d v="2017-01-31T00:00:00"/>
    <s v="S_REG_OTW"/>
    <s v=""/>
  </r>
  <r>
    <n v="836"/>
    <n v="7070836"/>
    <s v="S-0836-S-CH"/>
    <s v="kujawsko-pomorskie"/>
    <x v="21"/>
    <x v="342"/>
    <s v="Regał chłodniczy otwarty"/>
    <s v="Juka"/>
    <s v="REGAŁ OTWARTY"/>
    <s v="2014/01134"/>
    <s v="PRAGA 210/80"/>
    <d v="2014-01-31T00:00:00"/>
    <n v="2014"/>
    <d v="2017-01-31T00:00:00"/>
    <s v="S_REG_OTW"/>
    <s v=""/>
  </r>
  <r>
    <n v="836"/>
    <n v="7070836"/>
    <s v="S-0836-S-CH"/>
    <s v="kujawsko-pomorskie"/>
    <x v="21"/>
    <x v="343"/>
    <s v="Regał chłodniczy zamkniety"/>
    <s v="Gastromax"/>
    <s v="REGAŁ ZAMKNIĘTY"/>
    <s v="2023/09/20361"/>
    <s v="GP M EX/DS 125-7.5"/>
    <d v="2023-10-04T00:00:00"/>
    <n v="2023"/>
    <d v="2026-10-04T00:00:00"/>
    <s v="S_REG_ZAM"/>
    <s v=""/>
  </r>
  <r>
    <n v="836"/>
    <n v="7070836"/>
    <s v="S-0836-S-CH"/>
    <s v="kujawsko-pomorskie"/>
    <x v="21"/>
    <x v="344"/>
    <s v="Regał chłodniczy zamknięty"/>
    <s v="Gastromax"/>
    <s v="REGAŁ ZAMKNIĘTY"/>
    <s v="2023/09/20362"/>
    <s v="GP M EX/DS 187-7.5"/>
    <d v="2023-10-04T00:00:00"/>
    <n v="2023"/>
    <d v="2026-10-04T00:00:00"/>
    <s v="S_REG_ZAM"/>
    <s v=""/>
  </r>
  <r>
    <n v="836"/>
    <n v="7070836"/>
    <s v="S-0836-S-CH"/>
    <s v="kujawsko-pomorskie"/>
    <x v="21"/>
    <x v="345"/>
    <s v="Szafa mroźnicza"/>
    <s v="GORT"/>
    <s v="FMP1101-70GG"/>
    <s v="088100607"/>
    <s v=""/>
    <d v="2008-01-31T00:00:00"/>
    <n v="2008"/>
    <d v="2012-01-31T00:00:00"/>
    <s v="S_KOM_ZAMR"/>
    <s v="R-404A 0,275 KG"/>
  </r>
  <r>
    <n v="836"/>
    <n v="7070836"/>
    <s v="S-0836-S-CH"/>
    <s v="kujawsko-pomorskie"/>
    <x v="21"/>
    <x v="346"/>
    <s v="Szafa mroźnicza Derby"/>
    <s v="Derby"/>
    <s v="5 półkowa"/>
    <s v="0602240330"/>
    <s v=""/>
    <d v="2007-10-31T00:00:00"/>
    <n v="2007"/>
    <d v="2010-10-31T00:00:00"/>
    <s v="S_ZAMR"/>
    <s v=""/>
  </r>
  <r>
    <n v="836"/>
    <n v="7070836"/>
    <s v="S-0836-S-CH"/>
    <s v="kujawsko-pomorskie"/>
    <x v="21"/>
    <x v="347"/>
    <s v="Szuflada chłodząca Hot-Dog"/>
    <s v="Porkka"/>
    <s v="ML850"/>
    <s v=""/>
    <s v=""/>
    <d v="2009-01-31T00:00:00"/>
    <n v="2009"/>
    <d v="2012-01-31T00:00:00"/>
    <s v="S_SZUF_HOT"/>
    <s v=""/>
  </r>
  <r>
    <n v="836"/>
    <n v="7070836"/>
    <s v="S-0836-S-CH"/>
    <s v="kujawsko-pomorskie"/>
    <x v="21"/>
    <x v="348"/>
    <s v="Witryna chłodnicza"/>
    <s v="Juka"/>
    <s v="TOSTI90OTW"/>
    <s v="6438"/>
    <s v=""/>
    <d v="2016-06-01T00:00:00"/>
    <n v="2016"/>
    <d v="2019-06-01T00:00:00"/>
    <s v="S_WITR_OTW"/>
    <s v="R-404A 0,7 KG"/>
  </r>
  <r>
    <n v="836"/>
    <n v="7070836"/>
    <s v="S-0836-S-CH"/>
    <s v="kujawsko-pomorskie"/>
    <x v="21"/>
    <x v="349"/>
    <s v="Witryna chłodnicza"/>
    <s v="Juka"/>
    <s v="PICCOLI90"/>
    <s v="03567"/>
    <s v=""/>
    <d v="2008-01-31T00:00:00"/>
    <n v="2008"/>
    <d v="2011-01-31T00:00:00"/>
    <s v="S_WITR_OTW"/>
    <s v="R-404A 0,83 KG"/>
  </r>
  <r>
    <n v="836"/>
    <n v="7070836"/>
    <s v="S-0836-S-CH"/>
    <s v="kujawsko-pomorskie"/>
    <x v="21"/>
    <x v="350"/>
    <s v="Witryna chłodnicza"/>
    <s v="Juka"/>
    <s v="PICCOLI90"/>
    <s v="09096"/>
    <s v=""/>
    <d v="2011-01-31T00:00:00"/>
    <n v="2011"/>
    <d v="2014-01-31T00:00:00"/>
    <s v="S_WITR_OTW"/>
    <s v="R-404A 0,5 KG"/>
  </r>
  <r>
    <n v="836"/>
    <n v="7070836"/>
    <s v="S-0836-S-CH"/>
    <s v="kujawsko-pomorskie"/>
    <x v="21"/>
    <x v="351"/>
    <s v="Witryna chłodnicza nieaktywna"/>
    <s v="Juka"/>
    <s v="PICCOLI90"/>
    <s v="3552/08"/>
    <s v=""/>
    <d v="2008-12-31T00:00:00"/>
    <n v="2008"/>
    <d v="2011-12-31T00:00:00"/>
    <s v="S_WITR_OTW"/>
    <s v="R-404A 0,5 KG"/>
  </r>
  <r>
    <n v="837"/>
    <n v="7070837"/>
    <s v="S-0837-S-CH"/>
    <s v="kujawsko-pomorskie"/>
    <x v="22"/>
    <x v="352"/>
    <s v="Komora mroźnicza"/>
    <s v="Juka"/>
    <s v="KOMORAMR183/103"/>
    <s v=""/>
    <s v=""/>
    <d v="2015-09-01T00:00:00"/>
    <n v="2015"/>
    <d v="2018-09-01T00:00:00"/>
    <s v="S_KOM_ZAMR"/>
    <s v="R-404A 2,5 KG"/>
  </r>
  <r>
    <n v="837"/>
    <n v="7070837"/>
    <s v="S-0837-S-CH"/>
    <s v="kujawsko-pomorskie"/>
    <x v="22"/>
    <x v="353"/>
    <s v="Komora mroźnicza"/>
    <s v="Juka"/>
    <s v="KOMORAMR183/103"/>
    <s v=""/>
    <s v=""/>
    <d v="2015-09-01T00:00:00"/>
    <n v="2015"/>
    <d v="2018-09-01T00:00:00"/>
    <s v="S_KOM_ZAMR"/>
    <s v="R-404A 2,5 KG"/>
  </r>
  <r>
    <n v="837"/>
    <n v="7070837"/>
    <s v="S-0837-S-CH"/>
    <s v="kujawsko-pomorskie"/>
    <x v="22"/>
    <x v="354"/>
    <s v="Regał chłodniczy"/>
    <s v="Juka"/>
    <s v="REGAŁ OTWARTY"/>
    <s v="9258, 9259"/>
    <s v="PRAGA 270/80"/>
    <d v="2015-09-01T00:00:00"/>
    <n v="2015"/>
    <d v="2018-09-01T00:00:00"/>
    <s v="S_REG_OTW"/>
    <s v="R-404A 4 KG"/>
  </r>
  <r>
    <n v="837"/>
    <n v="7070837"/>
    <s v="S-0837-S-CH"/>
    <s v="kujawsko-pomorskie"/>
    <x v="22"/>
    <x v="355"/>
    <s v="Szuflada chłodząca Hot-Dog"/>
    <s v="Porkka"/>
    <s v="ML850"/>
    <s v=""/>
    <s v=""/>
    <m/>
    <m/>
    <m/>
    <s v="S_SZUF_HOT"/>
    <s v=""/>
  </r>
  <r>
    <n v="837"/>
    <n v="7070837"/>
    <s v="S-0837-S-CH"/>
    <s v="kujawsko-pomorskie"/>
    <x v="22"/>
    <x v="356"/>
    <s v="Witryna chłodnicza"/>
    <s v="Juka"/>
    <s v="TOSTI90ZMK"/>
    <s v="9260"/>
    <s v=""/>
    <d v="2015-09-01T00:00:00"/>
    <n v="2015"/>
    <d v="2018-09-01T00:00:00"/>
    <s v="S_WITR_OTW"/>
    <s v="R-404A 0,4 KG"/>
  </r>
  <r>
    <n v="839"/>
    <n v="7070839"/>
    <s v="S-0839-S-CH"/>
    <s v="kujawsko-pomorskie"/>
    <x v="23"/>
    <x v="357"/>
    <s v="Fresh Wyspa"/>
    <s v="Igloo"/>
    <s v="FRESH WYSPA"/>
    <s v=""/>
    <s v="FRESH"/>
    <d v="2017-11-08T00:00:00"/>
    <n v="2017"/>
    <d v="2020-11-08T00:00:00"/>
    <s v="S_FRESH_W"/>
    <s v=""/>
  </r>
  <r>
    <n v="839"/>
    <n v="7070839"/>
    <s v="S-0839-S-CH"/>
    <s v="kujawsko-pomorskie"/>
    <x v="23"/>
    <x v="358"/>
    <s v="Komora chłodnicza"/>
    <s v="Frigo"/>
    <s v="AgregatRivacoldtyp:S"/>
    <s v="17413873"/>
    <s v=""/>
    <d v="2017-01-01T00:00:00"/>
    <n v="2017"/>
    <d v="2020-01-01T00:00:00"/>
    <s v="S_KOM_CHL"/>
    <s v="R-404A 2 KG"/>
  </r>
  <r>
    <n v="839"/>
    <n v="7070839"/>
    <s v="S-0839-S-CH"/>
    <s v="kujawsko-pomorskie"/>
    <x v="23"/>
    <x v="359"/>
    <s v="Komora mroźnicza"/>
    <s v="Frigo"/>
    <s v="AgregatRivacoldtyp:S"/>
    <s v="17413872"/>
    <s v=""/>
    <d v="2017-01-01T00:00:00"/>
    <n v="2017"/>
    <d v="2020-01-01T00:00:00"/>
    <s v="S_KOM_ZAMR"/>
    <s v="R-404A 3,5 KG"/>
  </r>
  <r>
    <n v="839"/>
    <n v="7070839"/>
    <s v="S-0839-S-CH"/>
    <s v="kujawsko-pomorskie"/>
    <x v="23"/>
    <x v="360"/>
    <s v="Regał chłodniczy Igloo"/>
    <s v="Igloo"/>
    <s v="REGAŁ ZAMKNIĘTY"/>
    <s v=""/>
    <s v=""/>
    <d v="2017-11-08T00:00:00"/>
    <n v="2017"/>
    <d v="2020-11-08T00:00:00"/>
    <s v="S_REG_ZAM"/>
    <s v=""/>
  </r>
  <r>
    <n v="839"/>
    <n v="7070839"/>
    <s v="S-0839-S-CH"/>
    <s v="kujawsko-pomorskie"/>
    <x v="23"/>
    <x v="361"/>
    <s v="Regał chłodniczy Igloo"/>
    <s v="Igloo"/>
    <s v="REGAŁ ZAMKNIĘTY"/>
    <s v=""/>
    <s v=""/>
    <d v="2017-11-08T00:00:00"/>
    <n v="2017"/>
    <d v="2020-11-08T00:00:00"/>
    <s v="S_REG_ZAM"/>
    <s v=""/>
  </r>
  <r>
    <n v="839"/>
    <n v="7070839"/>
    <s v="S-0839-S-CH"/>
    <s v="kujawsko-pomorskie"/>
    <x v="23"/>
    <x v="362"/>
    <s v="Regał chłodniczy Igloo"/>
    <s v="Igloo"/>
    <s v="REGAŁ ZAMKNIĘTY"/>
    <s v=""/>
    <s v=""/>
    <d v="2017-11-08T00:00:00"/>
    <n v="2017"/>
    <d v="2020-11-08T00:00:00"/>
    <s v="S_REG_ZAM"/>
    <s v=""/>
  </r>
  <r>
    <n v="839"/>
    <n v="7070839"/>
    <s v="S-0839-S-CH"/>
    <s v="kujawsko-pomorskie"/>
    <x v="23"/>
    <x v="363"/>
    <s v="Regał chłodniczy Igloo"/>
    <s v="Igloo"/>
    <s v="REGAŁ ZAMKNIĘTY"/>
    <s v=""/>
    <s v=""/>
    <d v="2017-11-08T00:00:00"/>
    <n v="2017"/>
    <d v="2020-11-08T00:00:00"/>
    <s v="S_REG_ZAM"/>
    <s v=""/>
  </r>
  <r>
    <n v="839"/>
    <n v="7070839"/>
    <s v="S-0839-S-CH"/>
    <s v="kujawsko-pomorskie"/>
    <x v="23"/>
    <x v="364"/>
    <s v="Regał chłodniczy Praga"/>
    <s v="Juka"/>
    <s v="REGAŁ OTWARTY"/>
    <s v="11024"/>
    <s v="PRAGA 120/80"/>
    <d v="2017-11-08T00:00:00"/>
    <n v="2017"/>
    <d v="2020-11-08T00:00:00"/>
    <s v="S_REG_OTW"/>
    <s v="R-404A 3 KG"/>
  </r>
  <r>
    <n v="839"/>
    <n v="7070839"/>
    <s v="S-0839-S-CH"/>
    <s v="kujawsko-pomorskie"/>
    <x v="23"/>
    <x v="365"/>
    <s v="Stół chłodniczy"/>
    <s v="Igloo"/>
    <s v="STÓŁ CHŁODNICZY"/>
    <s v=""/>
    <s v=""/>
    <d v="2017-11-16T00:00:00"/>
    <n v="2017"/>
    <d v="2020-11-16T00:00:00"/>
    <s v="S_STOL_CHL"/>
    <s v=""/>
  </r>
  <r>
    <n v="839"/>
    <n v="7070839"/>
    <s v="S-0839-S-CH"/>
    <s v="kujawsko-pomorskie"/>
    <x v="23"/>
    <x v="366"/>
    <s v="Szafa mroźnicza"/>
    <s v="Igloo"/>
    <s v="Jola700"/>
    <s v="NS-144028"/>
    <s v=""/>
    <d v="2008-02-28T00:00:00"/>
    <n v="2008"/>
    <d v="2011-02-28T00:00:00"/>
    <s v="S_KOM_ZAMR"/>
    <s v="R-507A 1,5 KG"/>
  </r>
  <r>
    <n v="839"/>
    <n v="7070839"/>
    <s v="S-0839-S-CH"/>
    <s v="kujawsko-pomorskie"/>
    <x v="23"/>
    <x v="367"/>
    <s v="Szuflada chłodząca Hot-Dog"/>
    <s v="Igloo"/>
    <s v="Szuflada H-D"/>
    <s v=""/>
    <s v=""/>
    <d v="2017-11-08T00:00:00"/>
    <n v="2017"/>
    <d v="2020-11-08T00:00:00"/>
    <s v="S_SZUF_HOT"/>
    <s v=""/>
  </r>
  <r>
    <n v="839"/>
    <n v="7070839"/>
    <s v="S-0839-S-CH"/>
    <s v="kujawsko-pomorskie"/>
    <x v="23"/>
    <x v="368"/>
    <s v="Witryna kanapkowa ze zraszacze"/>
    <s v="Igloo"/>
    <s v="WITRYNA KANAPKOWA"/>
    <s v=""/>
    <s v="EXPO 1.25 W"/>
    <d v="2017-11-08T00:00:00"/>
    <n v="2017"/>
    <d v="2020-11-08T00:00:00"/>
    <s v="S_WITR_KAN"/>
    <s v=""/>
  </r>
  <r>
    <n v="839"/>
    <n v="7070839"/>
    <s v="S-0839-S-CH"/>
    <s v="kujawsko-pomorskie"/>
    <x v="23"/>
    <x v="369"/>
    <s v="Witryna TOSTI 60"/>
    <s v="Juka"/>
    <s v="Tosti 60 OTW"/>
    <s v="10369"/>
    <s v=""/>
    <d v="2017-11-02T00:00:00"/>
    <n v="2017"/>
    <d v="2020-11-02T00:00:00"/>
    <s v="S_WITR_OTW"/>
    <s v="R-404A 3 KG"/>
  </r>
  <r>
    <n v="839"/>
    <n v="7070839"/>
    <s v="S-0839-S-CH"/>
    <s v="kujawsko-pomorskie"/>
    <x v="23"/>
    <x v="370"/>
    <s v="Witryna TOSTI 90"/>
    <s v="Juka"/>
    <s v="Tosti 90 OTW"/>
    <s v="11025"/>
    <s v=""/>
    <d v="2017-11-08T00:00:00"/>
    <n v="2017"/>
    <d v="2020-11-08T00:00:00"/>
    <s v="S_WITR_OTW"/>
    <s v="R-404A 3 KG"/>
  </r>
  <r>
    <n v="840"/>
    <n v="7070840"/>
    <s v="S-0840-S-CH"/>
    <s v="kujawsko-pomorskie"/>
    <x v="24"/>
    <x v="371"/>
    <s v="Komora mroźnicza"/>
    <s v="Juka"/>
    <s v="RIVACOLD"/>
    <s v="11400288"/>
    <s v=""/>
    <d v="2012-12-01T00:00:00"/>
    <n v="2012"/>
    <d v="2015-12-01T00:00:00"/>
    <s v="S_KOM_ZAMR"/>
    <s v="R-507A 1,5 KG"/>
  </r>
  <r>
    <n v="840"/>
    <n v="7070840"/>
    <s v="S-0840-S-CH"/>
    <s v="kujawsko-pomorskie"/>
    <x v="24"/>
    <x v="372"/>
    <s v="Regał chłodniczy"/>
    <s v=""/>
    <s v="Argus Oscartielle"/>
    <s v="721,36, 721032"/>
    <s v=""/>
    <d v="2011-12-01T00:00:00"/>
    <n v="2011"/>
    <d v="2014-12-01T00:00:00"/>
    <s v="S_REG_OTW"/>
    <s v="R-404A"/>
  </r>
  <r>
    <n v="840"/>
    <n v="7070840"/>
    <s v="S-0840-S-CH"/>
    <s v="kujawsko-pomorskie"/>
    <x v="24"/>
    <x v="373"/>
    <s v="Stół chłodniczy"/>
    <s v="Bolarus"/>
    <s v="STÓŁ CHŁODNICZY"/>
    <s v="4599"/>
    <s v="S-90 INOX"/>
    <d v="2011-12-01T00:00:00"/>
    <n v="2011"/>
    <d v="2014-12-01T00:00:00"/>
    <s v="S_STOL_CHL"/>
    <s v="R-404A"/>
  </r>
  <r>
    <n v="840"/>
    <n v="7070840"/>
    <s v="S-0840-S-CH"/>
    <s v="kujawsko-pomorskie"/>
    <x v="24"/>
    <x v="374"/>
    <s v="Szafa mroźnicza"/>
    <s v="Igloo"/>
    <s v="Jola700"/>
    <s v="NS-120431"/>
    <s v=""/>
    <d v="2012-10-28T00:00:00"/>
    <n v="2012"/>
    <d v="2015-10-28T00:00:00"/>
    <s v="S_KOM_ZAMR"/>
    <s v="R-507A 1,5 KG"/>
  </r>
  <r>
    <n v="840"/>
    <n v="7070840"/>
    <s v="S-0840-S-CH"/>
    <s v="kujawsko-pomorskie"/>
    <x v="24"/>
    <x v="375"/>
    <s v="Szafa mroźnicza"/>
    <s v="Igloo"/>
    <s v="Jola700"/>
    <s v="NS-204150"/>
    <s v=""/>
    <d v="2008-08-29T00:00:00"/>
    <n v="2008"/>
    <d v="2011-08-29T00:00:00"/>
    <s v="S_KOM_ZAMR"/>
    <s v="R-507A 1,5 KG"/>
  </r>
  <r>
    <n v="840"/>
    <n v="7070840"/>
    <s v="S-0840-S-CH"/>
    <s v="kujawsko-pomorskie"/>
    <x v="24"/>
    <x v="376"/>
    <s v="Szuflada chłodząca Hot-Dog"/>
    <s v="Porkka"/>
    <s v="ML850"/>
    <s v=""/>
    <s v=""/>
    <m/>
    <m/>
    <m/>
    <s v="S_SZUF_HOT"/>
    <s v=""/>
  </r>
  <r>
    <n v="840"/>
    <n v="7070840"/>
    <s v="S-0840-S-CH"/>
    <s v="kujawsko-pomorskie"/>
    <x v="24"/>
    <x v="377"/>
    <s v="Witryna chłodnicza"/>
    <s v="Juka"/>
    <s v="TIRAMISU"/>
    <s v="12053"/>
    <s v=""/>
    <d v="2011-12-01T00:00:00"/>
    <n v="2011"/>
    <d v="2014-12-01T00:00:00"/>
    <s v="S_WITR_OTW"/>
    <s v="R-404A"/>
  </r>
  <r>
    <n v="840"/>
    <n v="7070840"/>
    <s v="S-0840-S-CH"/>
    <s v="kujawsko-pomorskie"/>
    <x v="24"/>
    <x v="378"/>
    <s v="Witryna chłodnicza"/>
    <s v="Juka"/>
    <s v="TOSTI 90 OTW"/>
    <s v="01033"/>
    <s v=""/>
    <d v="2016-04-15T00:00:00"/>
    <n v="2016"/>
    <d v="2019-04-15T00:00:00"/>
    <s v="S_WITR_OTW"/>
    <s v="R-404A"/>
  </r>
  <r>
    <n v="914"/>
    <n v="7070914"/>
    <s v="S-0914-S-CH"/>
    <s v="kujawsko-pomorskie"/>
    <x v="0"/>
    <x v="379"/>
    <s v="Chłodziarka podblatowa"/>
    <s v="Bolarus"/>
    <s v="S-90 BL INOX"/>
    <s v="1090135"/>
    <s v=""/>
    <d v="2020-04-28T00:00:00"/>
    <n v="2020"/>
    <d v="2023-04-28T00:00:00"/>
    <s v="S_ZAMR"/>
    <s v=""/>
  </r>
  <r>
    <n v="914"/>
    <n v="7070914"/>
    <s v="S-0914-S-CH"/>
    <s v="kujawsko-pomorskie"/>
    <x v="0"/>
    <x v="380"/>
    <s v="Komora chłodnicza"/>
    <s v="Frigo"/>
    <s v="Rivacold"/>
    <s v="102338002721"/>
    <s v="STM006G011/N1"/>
    <d v="2023-12-22T00:00:00"/>
    <n v="2023"/>
    <d v="2028-12-22T00:00:00"/>
    <s v="S_KOM_CHL"/>
    <s v="R-452A 2,5 KG"/>
  </r>
  <r>
    <n v="914"/>
    <n v="7070914"/>
    <s v="S-0914-S-CH"/>
    <s v="kujawsko-pomorskie"/>
    <x v="0"/>
    <x v="381"/>
    <s v="Komora mroźnicza"/>
    <s v="Frigo"/>
    <s v="Rivacold"/>
    <s v="102340000245"/>
    <s v="STL009G011/N1"/>
    <d v="2023-12-22T00:00:00"/>
    <n v="2023"/>
    <d v="2026-12-22T00:00:00"/>
    <s v="S_KOM_ZAMR"/>
    <s v="R-452A, 3 KG"/>
  </r>
  <r>
    <n v="914"/>
    <n v="7070914"/>
    <s v="S-0914-S-CH"/>
    <s v="kujawsko-pomorskie"/>
    <x v="0"/>
    <x v="382"/>
    <s v="Lodówka na odpady"/>
    <s v="Igloo"/>
    <s v="AGATA C65"/>
    <s v="0021672"/>
    <s v=""/>
    <m/>
    <n v="2005"/>
    <m/>
    <s v="S_ZAMR"/>
    <s v=""/>
  </r>
  <r>
    <n v="914"/>
    <n v="7070914"/>
    <s v="S-0914-S-CH"/>
    <s v="kujawsko-pomorskie"/>
    <x v="0"/>
    <x v="383"/>
    <s v="Regał chłodniczy"/>
    <s v="Juka"/>
    <s v="REGAŁ OTWARTY"/>
    <s v="3386"/>
    <s v="PRAGA 180/80"/>
    <d v="2016-03-01T00:00:00"/>
    <n v="2016"/>
    <d v="2019-03-01T00:00:00"/>
    <s v="S_REG_OTW"/>
    <s v="R-404A 2,5 KG"/>
  </r>
  <r>
    <n v="914"/>
    <n v="7070914"/>
    <s v="S-0914-S-CH"/>
    <s v="kujawsko-pomorskie"/>
    <x v="0"/>
    <x v="384"/>
    <s v="stół chłodniczy"/>
    <s v="Bolarus"/>
    <s v=""/>
    <s v="4387"/>
    <s v=""/>
    <m/>
    <m/>
    <m/>
    <s v="S_WITR_OTW"/>
    <s v=""/>
  </r>
  <r>
    <n v="914"/>
    <n v="7070914"/>
    <s v="S-0914-S-CH"/>
    <s v="kujawsko-pomorskie"/>
    <x v="0"/>
    <x v="385"/>
    <s v="Szafa mroźnicza BOLARUS"/>
    <s v="Bolarus"/>
    <s v=""/>
    <s v="2141"/>
    <s v="BOLARUS"/>
    <m/>
    <m/>
    <m/>
    <s v="S_KOM_ZAMR"/>
    <s v=""/>
  </r>
  <r>
    <n v="914"/>
    <n v="7070914"/>
    <s v="S-0914-S-CH"/>
    <s v="kujawsko-pomorskie"/>
    <x v="0"/>
    <x v="386"/>
    <s v="Szafa mroźnicza GORT"/>
    <s v="GORT"/>
    <s v="Gort FMP1101-070GG"/>
    <s v="088101080"/>
    <s v=""/>
    <m/>
    <m/>
    <m/>
    <s v="S_KOM_ZAMR"/>
    <s v=""/>
  </r>
  <r>
    <n v="914"/>
    <n v="7070914"/>
    <s v="S-0914-S-CH"/>
    <s v="kujawsko-pomorskie"/>
    <x v="0"/>
    <x v="387"/>
    <s v="Szafa mroźnicza GORT"/>
    <s v="GORT"/>
    <s v="Gort FMP1101-070GG"/>
    <s v="088101085"/>
    <s v=""/>
    <m/>
    <m/>
    <m/>
    <s v="S_KOM_ZAMR"/>
    <s v=""/>
  </r>
  <r>
    <n v="914"/>
    <n v="7070914"/>
    <s v="S-0914-S-CH"/>
    <s v="kujawsko-pomorskie"/>
    <x v="0"/>
    <x v="388"/>
    <s v="Szuflada chłodząca Hot-Dog"/>
    <s v="Porkka"/>
    <s v="ML850"/>
    <s v=""/>
    <s v=""/>
    <m/>
    <m/>
    <m/>
    <s v="S_SZUF_HOT"/>
    <s v=""/>
  </r>
  <r>
    <n v="914"/>
    <n v="7070914"/>
    <s v="S-0914-S-CH"/>
    <s v="kujawsko-pomorskie"/>
    <x v="0"/>
    <x v="389"/>
    <s v="Witryna chłodnicza"/>
    <s v="Juka"/>
    <s v="otwarta"/>
    <s v=""/>
    <s v=""/>
    <m/>
    <m/>
    <m/>
    <s v="S_WITR_OTW"/>
    <s v=""/>
  </r>
  <r>
    <n v="914"/>
    <n v="7070914"/>
    <s v="S-0914-S-CH"/>
    <s v="kujawsko-pomorskie"/>
    <x v="0"/>
    <x v="390"/>
    <s v="Witryna chłodnicza"/>
    <s v="Juka"/>
    <s v="TOSTI"/>
    <s v="2015/11231"/>
    <s v=""/>
    <m/>
    <m/>
    <m/>
    <s v="S_WITR_OTW"/>
    <s v=""/>
  </r>
  <r>
    <n v="914"/>
    <n v="7070914"/>
    <s v="S-0914-S-CH"/>
    <s v="kujawsko-pomorskie"/>
    <x v="0"/>
    <x v="391"/>
    <s v="Witryna chłodnicza"/>
    <s v="Juka"/>
    <s v="PICCOLI R-900"/>
    <s v="060004"/>
    <s v=""/>
    <m/>
    <m/>
    <m/>
    <s v="S_WITR_OTW"/>
    <s v="R 404A 0,5 KG"/>
  </r>
  <r>
    <n v="914"/>
    <n v="7070914"/>
    <s v="S-0914-S-CH"/>
    <s v="kujawsko-pomorskie"/>
    <x v="0"/>
    <x v="392"/>
    <s v="Witryna chłodnicza zamknięta"/>
    <s v="Juka"/>
    <s v=""/>
    <s v=""/>
    <s v=""/>
    <m/>
    <m/>
    <m/>
    <s v="S_WITR_ZAM"/>
    <s v=""/>
  </r>
  <r>
    <n v="914"/>
    <n v="7070914"/>
    <s v="S-0914-S-CH"/>
    <s v="kujawsko-pomorskie"/>
    <x v="0"/>
    <x v="393"/>
    <s v="Zamrażarka DERBY"/>
    <s v="Derby"/>
    <s v=""/>
    <s v="0602240359"/>
    <s v=""/>
    <m/>
    <m/>
    <m/>
    <s v="S_ZAMR"/>
    <s v=""/>
  </r>
  <r>
    <n v="1047"/>
    <n v="7071047"/>
    <s v="S-1047-S-CH"/>
    <s v="kujawsko-pomorskie"/>
    <x v="25"/>
    <x v="394"/>
    <s v="Lodówka do mleka"/>
    <s v="Franke"/>
    <s v=""/>
    <s v="201919002553"/>
    <s v="SU05 FM"/>
    <d v="2020-02-10T00:00:00"/>
    <n v="2020"/>
    <d v="2023-02-10T00:00:00"/>
    <s v="S_LOD"/>
    <s v=""/>
  </r>
  <r>
    <n v="1047"/>
    <n v="7071047"/>
    <s v="S-1047-S-CH"/>
    <s v="kujawsko-pomorskie"/>
    <x v="25"/>
    <x v="395"/>
    <s v="Regał chłodniczy otwarty"/>
    <s v="Juka"/>
    <s v="REGAŁ OTWARTY"/>
    <s v=""/>
    <s v="PRAGA"/>
    <m/>
    <m/>
    <m/>
    <s v="S_REG_OTW"/>
    <s v=""/>
  </r>
  <r>
    <n v="1047"/>
    <n v="7071047"/>
    <s v="S-1047-S-CH"/>
    <s v="kujawsko-pomorskie"/>
    <x v="25"/>
    <x v="396"/>
    <s v="Szafa mroźnicza"/>
    <s v="Igloo"/>
    <s v="Jola700"/>
    <s v="NS-166003"/>
    <s v=""/>
    <d v="2008-06-26T00:00:00"/>
    <n v="2008"/>
    <d v="2011-06-26T00:00:00"/>
    <s v="S_KOM_ZAMR"/>
    <s v="R-507A 1,5 KG"/>
  </r>
  <r>
    <n v="1047"/>
    <n v="7071047"/>
    <s v="S-1047-S-CH"/>
    <s v="kujawsko-pomorskie"/>
    <x v="25"/>
    <x v="397"/>
    <s v="Szuflada chłodząca Hot-Dog"/>
    <s v="Porkka"/>
    <s v="ML850"/>
    <s v=""/>
    <s v=""/>
    <m/>
    <m/>
    <m/>
    <s v="S_SZUF_HOT"/>
    <s v=""/>
  </r>
  <r>
    <n v="1049"/>
    <n v="7071049"/>
    <s v="S-1049-S-CH"/>
    <s v="kujawsko-pomorskie"/>
    <x v="26"/>
    <x v="398"/>
    <s v="Komora chłodnicza"/>
    <s v="Bolarus"/>
    <s v="ECO C700"/>
    <s v="1069757"/>
    <s v=""/>
    <m/>
    <n v="2017"/>
    <m/>
    <s v="S_KOM_CHL"/>
    <s v=""/>
  </r>
  <r>
    <n v="1049"/>
    <n v="7071049"/>
    <s v="S-1049-S-CH"/>
    <s v="kujawsko-pomorskie"/>
    <x v="26"/>
    <x v="399"/>
    <s v="Komora mroźnicza"/>
    <s v="Frigo"/>
    <s v=""/>
    <s v="11400287"/>
    <s v=""/>
    <m/>
    <n v="2011"/>
    <m/>
    <s v="S_KOM_ZAMR"/>
    <s v=""/>
  </r>
  <r>
    <n v="1049"/>
    <n v="7071049"/>
    <s v="S-1049-S-CH"/>
    <s v="kujawsko-pomorskie"/>
    <x v="26"/>
    <x v="400"/>
    <s v="Regał chłodniczy - napoje"/>
    <s v="Oscartielle"/>
    <s v=""/>
    <s v="721032"/>
    <s v=""/>
    <m/>
    <n v="2011"/>
    <m/>
    <s v="S_REG_ZAM"/>
    <s v="300W"/>
  </r>
  <r>
    <n v="1049"/>
    <n v="7071049"/>
    <s v="S-1049-S-CH"/>
    <s v="kujawsko-pomorskie"/>
    <x v="26"/>
    <x v="401"/>
    <s v="Regał chłodniczy - piwo"/>
    <s v="Oscartielle"/>
    <s v=""/>
    <s v="721036"/>
    <s v=""/>
    <m/>
    <n v="2011"/>
    <m/>
    <s v="S_REG_ZAM"/>
    <s v="954W"/>
  </r>
  <r>
    <n v="1049"/>
    <n v="7071049"/>
    <s v="S-1049-S-CH"/>
    <s v="kujawsko-pomorskie"/>
    <x v="26"/>
    <x v="402"/>
    <s v="Szuflada chłodząca Hot-Dog"/>
    <s v="Porkka"/>
    <s v="ML850"/>
    <s v="1068656"/>
    <s v=""/>
    <m/>
    <n v="2017"/>
    <m/>
    <s v="S_SZUF_HOT"/>
    <s v=""/>
  </r>
  <r>
    <n v="1049"/>
    <n v="7071049"/>
    <s v="S-1049-S-CH"/>
    <s v="kujawsko-pomorskie"/>
    <x v="26"/>
    <x v="403"/>
    <s v="Witryna chłodnicza"/>
    <s v="Juka"/>
    <s v="TOSTI90OTW"/>
    <s v="03266"/>
    <s v=""/>
    <m/>
    <n v="2018"/>
    <m/>
    <s v="S_WITR_OTW"/>
    <s v="R-404A 0,7 KG"/>
  </r>
  <r>
    <n v="1049"/>
    <n v="7071049"/>
    <s v="S-1049-S-CH"/>
    <s v="kujawsko-pomorskie"/>
    <x v="26"/>
    <x v="404"/>
    <s v="Witryna chłodnicza"/>
    <s v="Gastromax"/>
    <s v="WIT K 600"/>
    <s v="2022/10/18325"/>
    <s v=""/>
    <d v="2022-11-02T00:00:00"/>
    <n v="2022"/>
    <d v="2025-11-02T00:00:00"/>
    <s v="S_WITR_OTW"/>
    <s v=""/>
  </r>
  <r>
    <n v="1050"/>
    <n v="7071050"/>
    <s v="S-1050-S-CH"/>
    <s v="kujawsko-pomorskie"/>
    <x v="27"/>
    <x v="405"/>
    <s v="Fresh Wyspa"/>
    <s v="Gastromax"/>
    <s v="FRESH WYSPA"/>
    <s v="2018/08/9186"/>
    <s v="GPWF 1.50"/>
    <d v="2018-09-10T00:00:00"/>
    <n v="2018"/>
    <d v="2021-09-10T00:00:00"/>
    <s v="S_FRESH_W"/>
    <s v="R-404A"/>
  </r>
  <r>
    <n v="1050"/>
    <n v="7071050"/>
    <s v="S-1050-S-CH"/>
    <s v="kujawsko-pomorskie"/>
    <x v="27"/>
    <x v="406"/>
    <s v="Komora chłodnicza"/>
    <s v="Frigo"/>
    <s v="chłodnicza"/>
    <s v="073916CG4117"/>
    <s v=""/>
    <d v="2018-09-10T00:00:00"/>
    <n v="2018"/>
    <d v="2021-09-10T00:00:00"/>
    <s v="S_KOM_CHL"/>
    <s v="R-404A 2 KG"/>
  </r>
  <r>
    <n v="1050"/>
    <n v="7071050"/>
    <s v="S-1050-S-CH"/>
    <s v="kujawsko-pomorskie"/>
    <x v="27"/>
    <x v="407"/>
    <s v="Komora mroźnicza"/>
    <s v="Frigo"/>
    <s v="mroźnicza"/>
    <s v="076695CG4817"/>
    <s v=""/>
    <d v="2018-09-10T00:00:00"/>
    <n v="2018"/>
    <d v="2021-09-10T00:00:00"/>
    <s v="S_KOM_ZAMR"/>
    <s v="R-404A 2,5 KG"/>
  </r>
  <r>
    <n v="1050"/>
    <n v="7071050"/>
    <s v="S-1050-S-CH"/>
    <s v="kujawsko-pomorskie"/>
    <x v="27"/>
    <x v="408"/>
    <s v="Regał chłodniczy zamknięty 120"/>
    <s v="Gastromax"/>
    <s v="REGAŁ ZAMKNIĘTY"/>
    <s v="9181"/>
    <s v=""/>
    <d v="2018-09-10T00:00:00"/>
    <n v="2018"/>
    <d v="2021-09-10T00:00:00"/>
    <s v="S_REG_ZAM"/>
    <s v="R-404A"/>
  </r>
  <r>
    <n v="1050"/>
    <n v="7071050"/>
    <s v="S-1050-S-CH"/>
    <s v="kujawsko-pomorskie"/>
    <x v="27"/>
    <x v="409"/>
    <s v="Regał chłodniczy zamknięty 120"/>
    <s v="Gastromax"/>
    <s v="REGAŁ ZAMKNIĘTY"/>
    <s v="9182"/>
    <s v=""/>
    <d v="2018-09-10T00:00:00"/>
    <n v="2018"/>
    <d v="2021-09-10T00:00:00"/>
    <s v="S_REG_ZAM"/>
    <s v="R-404A"/>
  </r>
  <r>
    <n v="1050"/>
    <n v="7071050"/>
    <s v="S-1050-S-CH"/>
    <s v="kujawsko-pomorskie"/>
    <x v="27"/>
    <x v="410"/>
    <s v="Regał chłodniczy zamknięty 60"/>
    <s v="Gastromax"/>
    <s v="REGAŁ ZAMKNIĘTY"/>
    <s v="9179"/>
    <s v=""/>
    <d v="2018-09-10T00:00:00"/>
    <n v="2018"/>
    <d v="2021-09-10T00:00:00"/>
    <s v="S_REG_ZAM"/>
    <s v="R-404A"/>
  </r>
  <r>
    <n v="1050"/>
    <n v="7071050"/>
    <s v="S-1050-S-CH"/>
    <s v="kujawsko-pomorskie"/>
    <x v="27"/>
    <x v="411"/>
    <s v="Regał chłodniczy zamknięty 60"/>
    <s v="Gastromax"/>
    <s v="REGAŁ ZAMKNIĘTY"/>
    <s v="9180"/>
    <s v=""/>
    <d v="2018-09-10T00:00:00"/>
    <n v="2018"/>
    <d v="2021-09-10T00:00:00"/>
    <s v="S_REG_ZAM"/>
    <s v="R-404A"/>
  </r>
  <r>
    <n v="1050"/>
    <n v="7071050"/>
    <s v="S-1050-S-CH"/>
    <s v="kujawsko-pomorskie"/>
    <x v="27"/>
    <x v="412"/>
    <s v="Stół chłodniczy"/>
    <s v="Gastromax"/>
    <s v="GP 3D187CHT"/>
    <s v="9187"/>
    <s v="180 CM"/>
    <d v="2018-09-10T00:00:00"/>
    <n v="2018"/>
    <d v="2021-09-10T00:00:00"/>
    <s v="S_STOL_CHL"/>
    <s v="R-404A"/>
  </r>
  <r>
    <n v="1050"/>
    <n v="7071050"/>
    <s v="S-1050-S-CH"/>
    <s v="kujawsko-pomorskie"/>
    <x v="27"/>
    <x v="413"/>
    <s v="Stół mroźniczy"/>
    <s v="Gastromax"/>
    <s v="GP 2D135MR"/>
    <s v="9188"/>
    <s v="140 CM"/>
    <d v="2018-09-10T00:00:00"/>
    <n v="2018"/>
    <d v="2021-09-10T00:00:00"/>
    <s v="S_STOL_CHL"/>
    <s v="R-404A"/>
  </r>
  <r>
    <n v="1050"/>
    <n v="7071050"/>
    <s v="S-1050-S-CH"/>
    <s v="kujawsko-pomorskie"/>
    <x v="27"/>
    <x v="414"/>
    <s v="Szuflada chłodząca Hot-Dog"/>
    <s v="Gastromax"/>
    <s v="Szuflada H-D"/>
    <s v=""/>
    <s v=""/>
    <d v="2018-09-10T00:00:00"/>
    <n v="2018"/>
    <d v="2021-09-10T00:00:00"/>
    <s v="S_SZUF_HOT"/>
    <s v=""/>
  </r>
  <r>
    <n v="1050"/>
    <n v="7071050"/>
    <s v="S-1050-S-CH"/>
    <s v="kujawsko-pomorskie"/>
    <x v="27"/>
    <x v="415"/>
    <s v="Witryna chłodnicza ekspozycyjn"/>
    <s v="Gastromax"/>
    <s v="kanapkowa"/>
    <s v="9185"/>
    <s v=""/>
    <d v="2018-09-15T00:00:00"/>
    <n v="2018"/>
    <d v="2021-09-15T00:00:00"/>
    <s v="S_WITR_OTW"/>
    <s v="R-404A"/>
  </r>
  <r>
    <n v="1050"/>
    <n v="7071050"/>
    <s v="S-1050-S-CH"/>
    <s v="kujawsko-pomorskie"/>
    <x v="27"/>
    <x v="416"/>
    <s v="Witryna sałatkowa"/>
    <s v="Gastromax"/>
    <s v="WITRYNA SAŁATKOWA"/>
    <s v="9184"/>
    <s v="GPSTSO"/>
    <d v="2018-09-10T00:00:00"/>
    <n v="2018"/>
    <d v="2021-09-10T00:00:00"/>
    <s v="S_WITR_SAL"/>
    <s v="R-404A"/>
  </r>
  <r>
    <n v="1053"/>
    <n v="7071053"/>
    <s v="S-1053-S-CH"/>
    <s v="kujawsko-pomorskie"/>
    <x v="28"/>
    <x v="417"/>
    <s v="Komora chłodnicza"/>
    <s v=""/>
    <s v=""/>
    <s v=""/>
    <s v=""/>
    <m/>
    <m/>
    <m/>
    <s v="S_KOM_CHL"/>
    <s v=""/>
  </r>
  <r>
    <n v="1053"/>
    <n v="7071053"/>
    <s v="S-1053-S-CH"/>
    <s v="kujawsko-pomorskie"/>
    <x v="28"/>
    <x v="418"/>
    <s v="Komora mroźnicza"/>
    <s v=""/>
    <s v=""/>
    <s v=""/>
    <s v=""/>
    <m/>
    <m/>
    <m/>
    <s v="S_KOM_ZAMR"/>
    <s v=""/>
  </r>
  <r>
    <n v="1053"/>
    <n v="7071053"/>
    <s v="S-1053-S-CH"/>
    <s v="kujawsko-pomorskie"/>
    <x v="28"/>
    <x v="419"/>
    <s v="Lodówka do mleka"/>
    <s v="Franke"/>
    <s v="KE200"/>
    <s v="202117002801"/>
    <s v=""/>
    <d v="2021-07-29T00:00:00"/>
    <n v="2021"/>
    <d v="2023-07-29T00:00:00"/>
    <s v="S_LOD"/>
    <s v=""/>
  </r>
  <r>
    <n v="1053"/>
    <n v="7071053"/>
    <s v="S-1053-S-CH"/>
    <s v="kujawsko-pomorskie"/>
    <x v="28"/>
    <x v="420"/>
    <s v="Lodówka podblatowa"/>
    <s v=""/>
    <s v=""/>
    <s v=""/>
    <s v=""/>
    <m/>
    <m/>
    <m/>
    <s v="S_LOD"/>
    <s v=""/>
  </r>
  <r>
    <n v="1053"/>
    <n v="7071053"/>
    <s v="S-1053-S-CH"/>
    <s v="kujawsko-pomorskie"/>
    <x v="28"/>
    <x v="421"/>
    <s v="Regał chłodniczy otwarty"/>
    <s v="Inne"/>
    <s v="REGAŁ OTWARTY"/>
    <s v=""/>
    <s v=""/>
    <m/>
    <m/>
    <m/>
    <s v="S_REG_OTW"/>
    <s v=""/>
  </r>
  <r>
    <n v="1053"/>
    <n v="7071053"/>
    <s v="S-1053-S-CH"/>
    <s v="kujawsko-pomorskie"/>
    <x v="28"/>
    <x v="422"/>
    <s v="Regał chłodniczy zamknięty"/>
    <s v="Inne"/>
    <s v="REGAŁ ZAMKNIĘTY"/>
    <s v=""/>
    <s v=""/>
    <m/>
    <m/>
    <m/>
    <s v="S_REG_ZAM"/>
    <s v=""/>
  </r>
  <r>
    <n v="1053"/>
    <n v="7071053"/>
    <s v="S-1053-S-CH"/>
    <s v="kujawsko-pomorskie"/>
    <x v="28"/>
    <x v="423"/>
    <s v="Szuflada chłodząca Hot-Dog"/>
    <s v="Porkka"/>
    <s v="ML850"/>
    <s v=""/>
    <s v=""/>
    <m/>
    <m/>
    <m/>
    <s v="S_SZUF_HOT"/>
    <s v=""/>
  </r>
  <r>
    <n v="1053"/>
    <n v="7071053"/>
    <s v="S-1053-S-CH"/>
    <s v="kujawsko-pomorskie"/>
    <x v="28"/>
    <x v="424"/>
    <s v="Witryna chłodnicza otwarta"/>
    <s v=""/>
    <s v=""/>
    <s v=""/>
    <s v=""/>
    <m/>
    <m/>
    <m/>
    <s v="S_WITR_OTW"/>
    <s v=""/>
  </r>
  <r>
    <n v="1053"/>
    <n v="7071053"/>
    <s v="S-1053-S-CH"/>
    <s v="kujawsko-pomorskie"/>
    <x v="28"/>
    <x v="425"/>
    <s v="Witryna chłodnicza zamknięta"/>
    <s v=""/>
    <s v=""/>
    <s v=""/>
    <s v=""/>
    <m/>
    <m/>
    <m/>
    <s v="S_WITR_ZAM"/>
    <s v=""/>
  </r>
  <r>
    <n v="1053"/>
    <n v="7071053"/>
    <s v="S-1053-S-CH"/>
    <s v="kujawsko-pomorskie"/>
    <x v="28"/>
    <x v="426"/>
    <s v="Witryna kanapkowa ze zraszaczem"/>
    <s v="Inne"/>
    <s v="WITRYNA KANAPKOWA"/>
    <s v=""/>
    <s v=""/>
    <m/>
    <m/>
    <m/>
    <s v="S_WITR_KAN"/>
    <s v=""/>
  </r>
  <r>
    <n v="1055"/>
    <n v="7071055"/>
    <s v="S-1055-S-CH"/>
    <s v="kujawsko-pomorskie"/>
    <x v="29"/>
    <x v="427"/>
    <s v="Regał chłodniczy"/>
    <s v=""/>
    <s v="Argus Oscartielle"/>
    <s v="721036"/>
    <s v=""/>
    <d v="2013-07-30T00:00:00"/>
    <n v="2013"/>
    <d v="2016-07-30T00:00:00"/>
    <s v="S_REG_OTW"/>
    <s v="R-404A"/>
  </r>
  <r>
    <n v="1055"/>
    <n v="7071055"/>
    <s v="S-1055-S-CH"/>
    <s v="kujawsko-pomorskie"/>
    <x v="29"/>
    <x v="428"/>
    <s v="Szafa mroźnicza"/>
    <s v="Igloo"/>
    <s v="Jola700"/>
    <s v="NS-148012"/>
    <s v=""/>
    <d v="2009-05-23T00:00:00"/>
    <n v="2009"/>
    <d v="2012-05-23T00:00:00"/>
    <s v="S_KOM_ZAMR"/>
    <s v="R-507A 1,5 KG"/>
  </r>
  <r>
    <n v="1055"/>
    <n v="7071055"/>
    <s v="S-1055-S-CH"/>
    <s v="kujawsko-pomorskie"/>
    <x v="29"/>
    <x v="429"/>
    <s v="Szuflada chłodząca Hot-Dog"/>
    <s v="Porkka"/>
    <s v="ML850"/>
    <s v=""/>
    <s v=""/>
    <m/>
    <m/>
    <m/>
    <s v="S_SZUF_HOT"/>
    <s v=""/>
  </r>
  <r>
    <n v="1055"/>
    <n v="7071055"/>
    <s v="S-1055-S-CH"/>
    <s v="kujawsko-pomorskie"/>
    <x v="29"/>
    <x v="430"/>
    <s v="Witryna chłodnicza"/>
    <s v="Juka"/>
    <s v="TOSTI90OTW"/>
    <s v="7302"/>
    <s v=""/>
    <d v="2016-07-01T00:00:00"/>
    <n v="2016"/>
    <d v="2019-07-01T00:00:00"/>
    <s v="S_WITR_OTW"/>
    <s v="R-404A 0,7 KG"/>
  </r>
  <r>
    <n v="1057"/>
    <n v="7071057"/>
    <s v="S-1057-S-CH"/>
    <s v="kujawsko-pomorskie"/>
    <x v="14"/>
    <x v="431"/>
    <s v="Fresh Wyspa"/>
    <s v="Gastromax"/>
    <s v="FRESH WYSPA"/>
    <s v="2018/10/09418"/>
    <s v="GPWF 1.5"/>
    <d v="2018-10-05T00:00:00"/>
    <n v="2018"/>
    <d v="2021-10-05T00:00:00"/>
    <s v="S_FRESH_W"/>
    <s v="R-404A"/>
  </r>
  <r>
    <n v="1057"/>
    <n v="7071057"/>
    <s v="S-1057-S-CH"/>
    <s v="kujawsko-pomorskie"/>
    <x v="14"/>
    <x v="432"/>
    <s v="Komora chłodnicza"/>
    <s v="Frigo"/>
    <s v=""/>
    <s v="073909CG4117"/>
    <s v=""/>
    <d v="2018-10-09T00:00:00"/>
    <n v="2018"/>
    <d v="2021-10-09T00:00:00"/>
    <s v="S_KOM_CHL"/>
    <s v="R-404A 2 KG"/>
  </r>
  <r>
    <n v="1057"/>
    <n v="7071057"/>
    <s v="S-1057-S-CH"/>
    <s v="kujawsko-pomorskie"/>
    <x v="14"/>
    <x v="433"/>
    <s v="Komora mroźnicza"/>
    <s v="Frigo"/>
    <s v=""/>
    <s v="077131CG4917"/>
    <s v=""/>
    <d v="2018-10-09T00:00:00"/>
    <n v="2018"/>
    <d v="2021-10-09T00:00:00"/>
    <s v="S_KOM_ZAMR"/>
    <s v="R-404A 3 KG"/>
  </r>
  <r>
    <n v="1057"/>
    <n v="7071057"/>
    <s v="S-1057-S-CH"/>
    <s v="kujawsko-pomorskie"/>
    <x v="14"/>
    <x v="434"/>
    <s v="Regał chłodniczy"/>
    <s v="Juka"/>
    <s v="REGAŁ OTWARTY"/>
    <s v="6464, 6465"/>
    <s v="PRAGA 360/80"/>
    <d v="2015-06-01T00:00:00"/>
    <n v="2015"/>
    <d v="2018-06-01T00:00:00"/>
    <s v="S_REG_OTW"/>
    <s v="R-404A 5 KG"/>
  </r>
  <r>
    <n v="1057"/>
    <n v="7071057"/>
    <s v="S-1057-S-CH"/>
    <s v="kujawsko-pomorskie"/>
    <x v="14"/>
    <x v="435"/>
    <s v="Stół chłodniczy"/>
    <s v="Gastromax"/>
    <s v="GP 2D135CHT"/>
    <s v="909420"/>
    <s v="140 CM"/>
    <d v="2018-10-05T00:00:00"/>
    <n v="2018"/>
    <d v="2021-10-05T00:00:00"/>
    <s v="S_STOL_CHL"/>
    <s v="R-404A"/>
  </r>
  <r>
    <n v="1057"/>
    <n v="7071057"/>
    <s v="S-1057-S-CH"/>
    <s v="kujawsko-pomorskie"/>
    <x v="14"/>
    <x v="436"/>
    <s v="Stół chłodniczy"/>
    <s v="Gastromax"/>
    <s v="GP 3D187CHT"/>
    <s v="1009419"/>
    <s v="180 CM"/>
    <d v="2018-10-05T00:00:00"/>
    <n v="2018"/>
    <d v="2021-10-05T00:00:00"/>
    <s v="S_STOL_CHL"/>
    <s v="R-404A"/>
  </r>
  <r>
    <n v="1057"/>
    <n v="7071057"/>
    <s v="S-1057-S-CH"/>
    <s v="kujawsko-pomorskie"/>
    <x v="14"/>
    <x v="437"/>
    <s v="Stół mroźniczy"/>
    <s v="Gastromax"/>
    <s v="GP 2D135MR"/>
    <s v="1009421"/>
    <s v="140 CM"/>
    <d v="2018-10-05T00:00:00"/>
    <n v="2018"/>
    <d v="2021-10-05T00:00:00"/>
    <s v="S_STOL_CHL"/>
    <s v="R-404A"/>
  </r>
  <r>
    <n v="1057"/>
    <n v="7071057"/>
    <s v="S-1057-S-CH"/>
    <s v="kujawsko-pomorskie"/>
    <x v="14"/>
    <x v="438"/>
    <s v="Szafa mroźnicza"/>
    <s v="Igloo"/>
    <s v="Jola700"/>
    <s v="NS-144029"/>
    <s v=""/>
    <d v="2009-02-25T00:00:00"/>
    <n v="2009"/>
    <d v="2012-02-25T00:00:00"/>
    <s v="S_KOM_ZAMR"/>
    <s v="R-507A 1,5 KG"/>
  </r>
  <r>
    <n v="1057"/>
    <n v="7071057"/>
    <s v="S-1057-S-CH"/>
    <s v="kujawsko-pomorskie"/>
    <x v="14"/>
    <x v="439"/>
    <s v="Szafa mroźnicza"/>
    <s v="Igloo"/>
    <s v="OLA1400"/>
    <s v="NS-186590"/>
    <s v=""/>
    <d v="2009-09-03T00:00:00"/>
    <n v="2009"/>
    <d v="2012-09-03T00:00:00"/>
    <s v="S_KOM_ZAMR"/>
    <s v="R-507A 1,9 KG"/>
  </r>
  <r>
    <n v="1057"/>
    <n v="7071057"/>
    <s v="S-1057-S-CH"/>
    <s v="kujawsko-pomorskie"/>
    <x v="14"/>
    <x v="440"/>
    <s v="Szuflada chłodząca Hot-Dog"/>
    <s v="Gastromax"/>
    <s v="Szuflada H-D"/>
    <s v=""/>
    <s v=""/>
    <d v="2018-10-05T00:00:00"/>
    <n v="2019"/>
    <d v="2021-10-05T00:00:00"/>
    <s v="S_SZUF_HOT"/>
    <s v=""/>
  </r>
  <r>
    <n v="1057"/>
    <n v="7071057"/>
    <s v="S-1057-S-CH"/>
    <s v="kujawsko-pomorskie"/>
    <x v="14"/>
    <x v="441"/>
    <s v="Witryna chłodnicza TOSTI90"/>
    <s v="Juka"/>
    <s v="TOSTI 90"/>
    <s v=""/>
    <s v=""/>
    <d v="2018-10-18T00:00:00"/>
    <n v="2018"/>
    <d v="2021-10-18T00:00:00"/>
    <s v="S_WITR_OTW"/>
    <s v="R-404A 0,5 KG"/>
  </r>
  <r>
    <n v="1057"/>
    <n v="7071057"/>
    <s v="S-1057-S-CH"/>
    <s v="kujawsko-pomorskie"/>
    <x v="14"/>
    <x v="442"/>
    <s v="Witryna kanapkowa ze zraszacze"/>
    <s v="Gastromax"/>
    <s v="WITRYNA KANAPKOWA"/>
    <s v="1009417/12422 -NOWA"/>
    <s v="GPORWZ"/>
    <d v="2020-03-26T00:00:00"/>
    <n v="2020"/>
    <d v="2023-03-26T00:00:00"/>
    <s v="S_WITR_KAN"/>
    <s v="R-404A"/>
  </r>
  <r>
    <n v="1057"/>
    <n v="7071057"/>
    <s v="S-1057-S-CH"/>
    <s v="kujawsko-pomorskie"/>
    <x v="14"/>
    <x v="443"/>
    <s v="Witryna sałatkowa"/>
    <s v="Gastromax"/>
    <s v="WITRYNA SAŁATKOWA"/>
    <s v="1009416"/>
    <s v="GPSTSO 0.9"/>
    <d v="2018-10-05T00:00:00"/>
    <n v="2018"/>
    <d v="2021-10-05T00:00:00"/>
    <s v="S_WITR_SAL"/>
    <s v="R-404A"/>
  </r>
  <r>
    <n v="1057"/>
    <n v="7071057"/>
    <s v="S-1057-S-CH"/>
    <s v="kujawsko-pomorskie"/>
    <x v="14"/>
    <x v="444"/>
    <s v="Zamrażarka na odpady"/>
    <s v="Gastromax"/>
    <s v="Zamrażarka na odpady"/>
    <s v="180704210041"/>
    <s v=""/>
    <d v="2018-10-05T00:00:00"/>
    <n v="2018"/>
    <d v="2021-10-05T00:00:00"/>
    <s v="S_ZAMR"/>
    <s v="R-404A"/>
  </r>
  <r>
    <n v="1059"/>
    <n v="7071059"/>
    <s v="S-1059-S-CH"/>
    <s v="kujawsko-pomorskie"/>
    <x v="30"/>
    <x v="445"/>
    <s v="Komora chłodnicza"/>
    <s v=""/>
    <s v=""/>
    <s v=""/>
    <s v=""/>
    <m/>
    <m/>
    <m/>
    <s v="S_KOM_CHL"/>
    <s v=""/>
  </r>
  <r>
    <n v="1059"/>
    <n v="7071059"/>
    <s v="S-1059-S-CH"/>
    <s v="kujawsko-pomorskie"/>
    <x v="30"/>
    <x v="446"/>
    <s v="Komora mroźnicza"/>
    <s v=""/>
    <s v=""/>
    <s v=""/>
    <s v=""/>
    <m/>
    <m/>
    <m/>
    <s v="S_KOM_ZAMR"/>
    <s v=""/>
  </r>
  <r>
    <n v="1059"/>
    <n v="7071059"/>
    <s v="S-1059-S-CH"/>
    <s v="kujawsko-pomorskie"/>
    <x v="30"/>
    <x v="447"/>
    <s v="Lodówka podblatowa"/>
    <s v=""/>
    <s v=""/>
    <s v=""/>
    <s v=""/>
    <m/>
    <m/>
    <m/>
    <s v="S_LOD"/>
    <s v=""/>
  </r>
  <r>
    <n v="1059"/>
    <n v="7071059"/>
    <s v="S-1059-S-CH"/>
    <s v="kujawsko-pomorskie"/>
    <x v="30"/>
    <x v="448"/>
    <s v="Regał chłodniczy otwarty"/>
    <s v="Inne"/>
    <s v="REGAŁ OTWARTY"/>
    <s v=""/>
    <s v=""/>
    <m/>
    <m/>
    <m/>
    <s v="S_REG_OTW"/>
    <s v=""/>
  </r>
  <r>
    <n v="1059"/>
    <n v="7071059"/>
    <s v="S-1059-S-CH"/>
    <s v="kujawsko-pomorskie"/>
    <x v="30"/>
    <x v="449"/>
    <s v="Regał chłodniczy zamknięty"/>
    <s v="Inne"/>
    <s v="REGAŁ ZAMKNIĘTY"/>
    <s v=""/>
    <s v=""/>
    <m/>
    <m/>
    <m/>
    <s v="S_REG_ZAM"/>
    <s v=""/>
  </r>
  <r>
    <n v="1059"/>
    <n v="7071059"/>
    <s v="S-1059-S-CH"/>
    <s v="kujawsko-pomorskie"/>
    <x v="30"/>
    <x v="450"/>
    <s v="Szuflada chłodząca Hot-Dog"/>
    <s v="Porkka"/>
    <s v="ML850"/>
    <s v=""/>
    <s v=""/>
    <m/>
    <m/>
    <m/>
    <s v="S_SZUF_HOT"/>
    <s v=""/>
  </r>
  <r>
    <n v="1059"/>
    <n v="7071059"/>
    <s v="S-1059-S-CH"/>
    <s v="kujawsko-pomorskie"/>
    <x v="30"/>
    <x v="451"/>
    <s v="Witryna chłodnicza otwarta"/>
    <s v="Gastromax"/>
    <s v="WIT K 600"/>
    <s v="2022/10/18326"/>
    <s v=""/>
    <d v="2022-11-02T00:00:00"/>
    <n v="2022"/>
    <d v="2025-11-02T00:00:00"/>
    <s v="S_WITR_OTW"/>
    <s v=""/>
  </r>
  <r>
    <n v="1059"/>
    <n v="7071059"/>
    <s v="S-1059-S-CH"/>
    <s v="kujawsko-pomorskie"/>
    <x v="30"/>
    <x v="452"/>
    <s v="Witryna chłodnicza zamknięta"/>
    <s v=""/>
    <s v=""/>
    <s v=""/>
    <s v=""/>
    <m/>
    <m/>
    <m/>
    <s v="S_WITR_ZAM"/>
    <s v=""/>
  </r>
  <r>
    <n v="1059"/>
    <n v="7071059"/>
    <s v="S-1059-S-CH"/>
    <s v="kujawsko-pomorskie"/>
    <x v="30"/>
    <x v="453"/>
    <s v="Witryna kanapkowa ze zraszaczem"/>
    <s v="Inne"/>
    <s v="WITRYNA KANAPKOWA"/>
    <s v=""/>
    <s v=""/>
    <m/>
    <m/>
    <m/>
    <s v="S_WITR_KAN"/>
    <s v=""/>
  </r>
  <r>
    <n v="1062"/>
    <n v="7071062"/>
    <s v="S-1062-S-CH"/>
    <s v="kujawsko-pomorskie"/>
    <x v="15"/>
    <x v="454"/>
    <s v="Komora chłodnicza"/>
    <s v="Frigo"/>
    <s v="OP-MSYM012MP"/>
    <s v="115075CG0320"/>
    <s v=""/>
    <d v="2020-07-28T00:00:00"/>
    <n v="2020"/>
    <d v="2023-07-28T00:00:00"/>
    <s v="S_KOM_CHL"/>
    <s v=""/>
  </r>
  <r>
    <n v="1062"/>
    <n v="7071062"/>
    <s v="S-1062-S-CH"/>
    <s v="kujawsko-pomorskie"/>
    <x v="15"/>
    <x v="455"/>
    <s v="Komora mroźnicza"/>
    <s v="Frigo"/>
    <s v="OP-LSQM034AJ"/>
    <s v="109436CG3819"/>
    <s v=""/>
    <d v="2020-07-28T00:00:00"/>
    <n v="2020"/>
    <d v="2023-07-28T00:00:00"/>
    <s v="S_KOM_ZAMR"/>
    <s v=""/>
  </r>
  <r>
    <n v="1062"/>
    <n v="7071062"/>
    <s v="S-1062-S-CH"/>
    <s v="kujawsko-pomorskie"/>
    <x v="15"/>
    <x v="456"/>
    <s v="Regał chłodniczy zamknięty"/>
    <s v="Gastromax"/>
    <s v="szerokość 60"/>
    <s v="13005"/>
    <s v=""/>
    <d v="2020-08-10T00:00:00"/>
    <n v="2020"/>
    <d v="2023-08-10T00:00:00"/>
    <s v="S_KOM_CHL"/>
    <s v=""/>
  </r>
  <r>
    <n v="1062"/>
    <n v="7071062"/>
    <s v="S-1062-S-CH"/>
    <s v="kujawsko-pomorskie"/>
    <x v="15"/>
    <x v="457"/>
    <s v="Regał chłodniczy zamknięty"/>
    <s v="Gastromax"/>
    <s v="szerokość 60"/>
    <s v="13006"/>
    <s v=""/>
    <d v="2020-08-10T00:00:00"/>
    <n v="2020"/>
    <d v="2023-08-10T00:00:00"/>
    <s v="S_KOM_CHL"/>
    <s v=""/>
  </r>
  <r>
    <n v="1062"/>
    <n v="7071062"/>
    <s v="S-1062-S-CH"/>
    <s v="kujawsko-pomorskie"/>
    <x v="15"/>
    <x v="458"/>
    <s v="Regał chłodniczy zamknięty"/>
    <s v="Gastromax"/>
    <s v="szerokość 120"/>
    <s v="13007"/>
    <s v=""/>
    <d v="2020-08-10T00:00:00"/>
    <n v="2020"/>
    <d v="2023-08-10T00:00:00"/>
    <s v="S_KOM_CHL"/>
    <s v=""/>
  </r>
  <r>
    <n v="1062"/>
    <n v="7071062"/>
    <s v="S-1062-S-CH"/>
    <s v="kujawsko-pomorskie"/>
    <x v="15"/>
    <x v="459"/>
    <s v="Regał chłodniczy zamknięty"/>
    <s v="Gastromax"/>
    <s v="szerokość 120"/>
    <s v="13008"/>
    <s v=""/>
    <d v="2020-08-10T00:00:00"/>
    <n v="2020"/>
    <d v="2023-08-10T00:00:00"/>
    <s v="S_KOM_CHL"/>
    <s v=""/>
  </r>
  <r>
    <n v="1062"/>
    <n v="7071062"/>
    <s v="S-1062-S-CH"/>
    <s v="kujawsko-pomorskie"/>
    <x v="15"/>
    <x v="460"/>
    <s v="Stół chłodniczy 3 kom."/>
    <s v="Gastromax"/>
    <s v="szerokość 140"/>
    <s v="13012"/>
    <s v=""/>
    <d v="2020-08-10T00:00:00"/>
    <n v="2020"/>
    <d v="2023-08-10T00:00:00"/>
    <s v="S_STOL_CHL"/>
    <s v=""/>
  </r>
  <r>
    <n v="1062"/>
    <n v="7071062"/>
    <s v="S-1062-S-CH"/>
    <s v="kujawsko-pomorskie"/>
    <x v="15"/>
    <x v="461"/>
    <s v="Stół mroźniczy 3 kom."/>
    <s v="Gastromax"/>
    <s v="szerokość 140"/>
    <s v="13013"/>
    <s v=""/>
    <d v="2020-08-10T00:00:00"/>
    <n v="2020"/>
    <d v="2023-08-10T00:00:00"/>
    <s v="S_STOL_CHL"/>
    <s v=""/>
  </r>
  <r>
    <n v="1062"/>
    <n v="7071062"/>
    <s v="S-1062-S-CH"/>
    <s v="kujawsko-pomorskie"/>
    <x v="15"/>
    <x v="462"/>
    <s v="Szafa mroźnicza"/>
    <s v="Igloo"/>
    <s v="Jola700"/>
    <s v="NS-150359"/>
    <s v=""/>
    <d v="2008-07-15T00:00:00"/>
    <n v="2008"/>
    <d v="2011-07-15T00:00:00"/>
    <s v="S_KOM_ZAMR"/>
    <s v="R-507A 1,5 KG"/>
  </r>
  <r>
    <n v="1062"/>
    <n v="7071062"/>
    <s v="S-1062-S-CH"/>
    <s v="kujawsko-pomorskie"/>
    <x v="15"/>
    <x v="463"/>
    <s v="Szuflada chłodząca Hot-Dog"/>
    <s v="Gastromax"/>
    <s v="Szuflada H-D"/>
    <s v="13009"/>
    <s v=""/>
    <d v="2020-08-10T00:00:00"/>
    <n v="2020"/>
    <d v="2023-08-10T00:00:00"/>
    <s v="S_SZUF_HOT"/>
    <s v=""/>
  </r>
  <r>
    <n v="1062"/>
    <n v="7071062"/>
    <s v="S-1062-S-CH"/>
    <s v="kujawsko-pomorskie"/>
    <x v="15"/>
    <x v="464"/>
    <s v="Witryna chłodnicza"/>
    <s v="GP Production"/>
    <s v="GP OR ST 75-90"/>
    <s v="13010"/>
    <s v=""/>
    <d v="2020-08-31T00:00:00"/>
    <n v="2020"/>
    <d v="2023-08-31T00:00:00"/>
    <s v="S_WITR_CHL"/>
    <s v=""/>
  </r>
  <r>
    <n v="1062"/>
    <n v="7071062"/>
    <s v="S-1062-S-CH"/>
    <s v="kujawsko-pomorskie"/>
    <x v="15"/>
    <x v="465"/>
    <s v="Witryna chłodnicza otwarta"/>
    <s v="Juka"/>
    <s v="TOSTI 60 OTW"/>
    <s v="8085"/>
    <s v=""/>
    <d v="2020-08-13T00:00:00"/>
    <n v="2020"/>
    <d v="2023-08-13T00:00:00"/>
    <s v="S_WITR_CHL"/>
    <s v=""/>
  </r>
  <r>
    <n v="1062"/>
    <n v="7071062"/>
    <s v="S-1062-S-CH"/>
    <s v="kujawsko-pomorskie"/>
    <x v="15"/>
    <x v="466"/>
    <s v="Witryna chłodnicza otwarta"/>
    <s v="Juka"/>
    <s v="TOSTI 60 OTW"/>
    <s v="8086"/>
    <s v=""/>
    <d v="2020-08-13T00:00:00"/>
    <n v="2020"/>
    <d v="2023-08-13T00:00:00"/>
    <s v="S_WITR_CHL"/>
    <s v=""/>
  </r>
  <r>
    <n v="1062"/>
    <n v="7071062"/>
    <s v="S-1062-S-CH"/>
    <s v="kujawsko-pomorskie"/>
    <x v="15"/>
    <x v="467"/>
    <s v="Witryna kanapkowa ze zraszaczem"/>
    <s v="Gastromax"/>
    <s v="szerokość 90"/>
    <s v="13011"/>
    <s v=""/>
    <d v="2020-08-10T00:00:00"/>
    <n v="2020"/>
    <d v="2023-08-10T00:00:00"/>
    <s v="S_WITR_CHL"/>
    <s v=""/>
  </r>
  <r>
    <n v="1062"/>
    <n v="7071062"/>
    <s v="S-1062-S-CH"/>
    <s v="kujawsko-pomorskie"/>
    <x v="15"/>
    <x v="468"/>
    <s v="Zamrażarka skrzyniowa"/>
    <s v="Gastromax"/>
    <s v="zamrażarka na śmieci"/>
    <s v=""/>
    <s v=""/>
    <d v="2020-08-10T00:00:00"/>
    <n v="2020"/>
    <d v="2023-08-10T00:00:00"/>
    <s v="S_ZAMR"/>
    <s v=""/>
  </r>
  <r>
    <n v="1063"/>
    <n v="7071063"/>
    <s v="S-1063-S-CH"/>
    <s v="kujawsko-pomorskie"/>
    <x v="31"/>
    <x v="469"/>
    <s v="Lada cukiernicza"/>
    <s v="Juka"/>
    <s v="Lada cukiernicza c-1"/>
    <s v="2014/05019"/>
    <s v="TIRAMUSU 90"/>
    <m/>
    <m/>
    <m/>
    <s v="S_LADA_CHL"/>
    <s v="R404A, 0,45 KG"/>
  </r>
  <r>
    <n v="1063"/>
    <n v="7071063"/>
    <s v="S-1063-S-CH"/>
    <s v="kujawsko-pomorskie"/>
    <x v="31"/>
    <x v="470"/>
    <s v="Regał chłodniczy"/>
    <s v="Juka"/>
    <s v="REGAŁ OTWARTY"/>
    <s v="2014/05017"/>
    <s v="PRAGA 120/80"/>
    <m/>
    <m/>
    <m/>
    <s v="S_REG_OTW"/>
    <s v=""/>
  </r>
  <r>
    <n v="1063"/>
    <n v="7071063"/>
    <s v="S-1063-S-CH"/>
    <s v="kujawsko-pomorskie"/>
    <x v="31"/>
    <x v="471"/>
    <s v="Regał chłodniczy"/>
    <s v="Juka"/>
    <s v="REGAŁ OTWARTY"/>
    <s v="2014/05018"/>
    <s v="PRAGA 200/80"/>
    <m/>
    <m/>
    <m/>
    <s v="S_REG_OTW"/>
    <s v=""/>
  </r>
  <r>
    <n v="1063"/>
    <n v="7071063"/>
    <s v="S-1063-S-CH"/>
    <s v="kujawsko-pomorskie"/>
    <x v="31"/>
    <x v="472"/>
    <s v="Stół chłodniczy 90"/>
    <s v="Gastromax"/>
    <s v=""/>
    <s v="2023/05/19606"/>
    <s v=""/>
    <d v="2023-06-06T00:00:00"/>
    <n v="2023"/>
    <d v="2026-06-06T00:00:00"/>
    <s v="S_LADA_CHL"/>
    <s v=""/>
  </r>
  <r>
    <n v="1063"/>
    <n v="7071063"/>
    <s v="S-1063-S-CH"/>
    <s v="kujawsko-pomorskie"/>
    <x v="31"/>
    <x v="473"/>
    <s v="Szafa mroźnicza"/>
    <s v="Igloo"/>
    <s v="JOLA 700"/>
    <s v="NS-140535"/>
    <s v=""/>
    <d v="2010-12-11T00:00:00"/>
    <n v="2010"/>
    <d v="2013-12-11T00:00:00"/>
    <s v="S_KOM_ZAMR"/>
    <s v="R-507A 1,5 KG"/>
  </r>
  <r>
    <n v="1063"/>
    <n v="7071063"/>
    <s v="S-1063-S-CH"/>
    <s v="kujawsko-pomorskie"/>
    <x v="31"/>
    <x v="474"/>
    <s v="Szafa mroźnicza"/>
    <s v="Igloo"/>
    <s v="OLA 1400"/>
    <s v="NS-163712"/>
    <s v=""/>
    <d v="1999-05-12T00:00:00"/>
    <n v="1999"/>
    <d v="2002-05-12T00:00:00"/>
    <s v="S_KOM_ZAMR"/>
    <s v="R-507A 1,9 KG"/>
  </r>
  <r>
    <n v="1063"/>
    <n v="7071063"/>
    <s v="S-1063-S-CH"/>
    <s v="kujawsko-pomorskie"/>
    <x v="31"/>
    <x v="475"/>
    <s v="Szafa mroźnicza"/>
    <s v="Igloo"/>
    <s v="OLA 1400"/>
    <s v="NS-163713"/>
    <s v=""/>
    <d v="2009-05-14T00:00:00"/>
    <n v="2009"/>
    <d v="2012-05-14T00:00:00"/>
    <s v="S_KOM_ZAMR"/>
    <s v="R-507A 1,9 KG"/>
  </r>
  <r>
    <n v="1063"/>
    <n v="7071063"/>
    <s v="S-1063-S-CH"/>
    <s v="kujawsko-pomorskie"/>
    <x v="31"/>
    <x v="476"/>
    <s v="Szafa mroźnicza"/>
    <s v="GORT"/>
    <s v="FMP1101-070GG"/>
    <s v="088100676"/>
    <s v=""/>
    <m/>
    <m/>
    <m/>
    <s v="S_KOM_ZAMR"/>
    <s v="R-404A 0,275 KG"/>
  </r>
  <r>
    <n v="1063"/>
    <n v="7071063"/>
    <s v="S-1063-S-CH"/>
    <s v="kujawsko-pomorskie"/>
    <x v="31"/>
    <x v="477"/>
    <s v="Szuflada chłodząca Hot-Dog"/>
    <s v="Porkka"/>
    <s v="ML850"/>
    <s v=""/>
    <s v=""/>
    <m/>
    <m/>
    <m/>
    <s v="S_SZUF_HOT"/>
    <s v=""/>
  </r>
  <r>
    <n v="1063"/>
    <n v="7071063"/>
    <s v="S-1063-S-CH"/>
    <s v="kujawsko-pomorskie"/>
    <x v="31"/>
    <x v="478"/>
    <s v="Witryna chłodnicza Juka 60 OTW"/>
    <s v="Juka"/>
    <s v="60 OTW"/>
    <s v=""/>
    <s v=""/>
    <m/>
    <m/>
    <m/>
    <s v="S_WITR_OTW"/>
    <s v=""/>
  </r>
  <r>
    <n v="1063"/>
    <n v="7071063"/>
    <s v="S-1063-S-CH"/>
    <s v="kujawsko-pomorskie"/>
    <x v="31"/>
    <x v="479"/>
    <s v="Witryna chłodnicza JUKA90 otwar"/>
    <s v="Juka"/>
    <s v="90 OTW"/>
    <s v=""/>
    <s v=""/>
    <m/>
    <m/>
    <m/>
    <s v="S_WITR_OTW"/>
    <s v=""/>
  </r>
  <r>
    <n v="1064"/>
    <n v="7071064"/>
    <s v="S-1064-S-CH"/>
    <s v="kujawsko-pomorskie"/>
    <x v="32"/>
    <x v="480"/>
    <s v="Fresh Wyspa"/>
    <s v="Inne"/>
    <s v="FRESH WYSPA"/>
    <s v=""/>
    <s v=""/>
    <m/>
    <m/>
    <m/>
    <s v="S_FRESH_W"/>
    <s v=""/>
  </r>
  <r>
    <n v="1064"/>
    <n v="7071064"/>
    <s v="S-1064-S-CH"/>
    <s v="kujawsko-pomorskie"/>
    <x v="32"/>
    <x v="481"/>
    <s v="Komora chłodnicza"/>
    <s v=""/>
    <s v=""/>
    <s v=""/>
    <s v=""/>
    <m/>
    <m/>
    <m/>
    <s v="S_KOM_CHL"/>
    <s v=""/>
  </r>
  <r>
    <n v="1064"/>
    <n v="7071064"/>
    <s v="S-1064-S-CH"/>
    <s v="kujawsko-pomorskie"/>
    <x v="32"/>
    <x v="482"/>
    <s v="Komora mroźnicza"/>
    <s v=""/>
    <s v=""/>
    <s v=""/>
    <s v=""/>
    <m/>
    <m/>
    <m/>
    <s v="S_KOM_ZAMR"/>
    <s v=""/>
  </r>
  <r>
    <n v="1064"/>
    <n v="7071064"/>
    <s v="S-1064-S-CH"/>
    <s v="kujawsko-pomorskie"/>
    <x v="32"/>
    <x v="483"/>
    <s v="Lodówka podblatowa"/>
    <s v=""/>
    <s v=""/>
    <s v=""/>
    <s v=""/>
    <m/>
    <m/>
    <m/>
    <s v="S_LOD"/>
    <s v=""/>
  </r>
  <r>
    <n v="1064"/>
    <n v="7071064"/>
    <s v="S-1064-S-CH"/>
    <s v="kujawsko-pomorskie"/>
    <x v="32"/>
    <x v="484"/>
    <s v="Regał chłodniczy otwarty"/>
    <s v="Inne"/>
    <s v="REGAŁ OTWARTY"/>
    <s v=""/>
    <s v=""/>
    <m/>
    <m/>
    <m/>
    <s v="S_REG_OTW"/>
    <s v=""/>
  </r>
  <r>
    <n v="1064"/>
    <n v="7071064"/>
    <s v="S-1064-S-CH"/>
    <s v="kujawsko-pomorskie"/>
    <x v="32"/>
    <x v="485"/>
    <s v="Regał chłodniczy zamknięty"/>
    <s v="Inne"/>
    <s v="REGAŁ ZAMKNIĘTY"/>
    <s v=""/>
    <s v=""/>
    <m/>
    <m/>
    <m/>
    <s v="S_REG_ZAM"/>
    <s v=""/>
  </r>
  <r>
    <n v="1064"/>
    <n v="7071064"/>
    <s v="S-1064-S-CH"/>
    <s v="kujawsko-pomorskie"/>
    <x v="32"/>
    <x v="486"/>
    <s v="Stół chłodniczy"/>
    <s v="Inne"/>
    <s v="STÓŁ CHŁODNICZY"/>
    <s v=""/>
    <s v=""/>
    <m/>
    <m/>
    <m/>
    <s v="S_STOL_CHL"/>
    <s v=""/>
  </r>
  <r>
    <n v="1064"/>
    <n v="7071064"/>
    <s v="S-1064-S-CH"/>
    <s v="kujawsko-pomorskie"/>
    <x v="32"/>
    <x v="487"/>
    <s v="Stół chłodniczy"/>
    <s v=""/>
    <s v=""/>
    <s v=""/>
    <s v=""/>
    <m/>
    <m/>
    <m/>
    <s v="S_STOL_CHL"/>
    <s v=""/>
  </r>
  <r>
    <n v="1064"/>
    <n v="7071064"/>
    <s v="S-1064-S-CH"/>
    <s v="kujawsko-pomorskie"/>
    <x v="32"/>
    <x v="488"/>
    <s v="Szuflada chłodząca Hot-Dog"/>
    <s v="Porkka"/>
    <s v="ML850"/>
    <s v=""/>
    <s v=""/>
    <m/>
    <m/>
    <m/>
    <s v="S_SZUF_HOT"/>
    <s v=""/>
  </r>
  <r>
    <n v="1064"/>
    <n v="7071064"/>
    <s v="S-1064-S-CH"/>
    <s v="kujawsko-pomorskie"/>
    <x v="32"/>
    <x v="489"/>
    <s v="Witryna chłodnicza otwarta"/>
    <s v=""/>
    <s v=""/>
    <s v=""/>
    <s v=""/>
    <m/>
    <m/>
    <m/>
    <s v="S_WITR_OTW"/>
    <s v=""/>
  </r>
  <r>
    <n v="1064"/>
    <n v="7071064"/>
    <s v="S-1064-S-CH"/>
    <s v="kujawsko-pomorskie"/>
    <x v="32"/>
    <x v="490"/>
    <s v="Witryna chłodnicza zamknięta"/>
    <s v=""/>
    <s v=""/>
    <s v=""/>
    <s v=""/>
    <m/>
    <m/>
    <m/>
    <s v="S_WITR_ZAM"/>
    <s v=""/>
  </r>
  <r>
    <n v="1064"/>
    <n v="7071064"/>
    <s v="S-1064-S-CH"/>
    <s v="kujawsko-pomorskie"/>
    <x v="32"/>
    <x v="491"/>
    <s v="Witryna kanapkowa ze zraszaczem"/>
    <s v="Inne"/>
    <s v="WITRYNA KANAPKOWA"/>
    <s v=""/>
    <s v=""/>
    <m/>
    <m/>
    <m/>
    <s v="S_WITR_KAN"/>
    <s v=""/>
  </r>
  <r>
    <n v="1065"/>
    <n v="7071065"/>
    <s v="S-1065-S-CH"/>
    <s v="kujawsko-pomorskie"/>
    <x v="33"/>
    <x v="492"/>
    <s v="Regał chłodniczy"/>
    <s v="Juka"/>
    <s v="REGAŁ OTWARTY"/>
    <s v="2014/02034"/>
    <s v="PRAGA 240/80"/>
    <m/>
    <m/>
    <m/>
    <s v="S_REG_OTW"/>
    <s v="R-404A 2,5 KG"/>
  </r>
  <r>
    <n v="1065"/>
    <n v="7071065"/>
    <s v="S-1065-S-CH"/>
    <s v="kujawsko-pomorskie"/>
    <x v="33"/>
    <x v="493"/>
    <s v="Szafa mroźnicza"/>
    <s v="Igloo"/>
    <s v="Jola700"/>
    <s v="NS-144030"/>
    <s v=""/>
    <d v="2009-02-28T00:00:00"/>
    <n v="2009"/>
    <d v="2012-02-28T00:00:00"/>
    <s v="S_KOM_ZAMR"/>
    <s v="R-507A 1,5 KG"/>
  </r>
  <r>
    <n v="1065"/>
    <n v="7071065"/>
    <s v="S-1065-S-CH"/>
    <s v="kujawsko-pomorskie"/>
    <x v="33"/>
    <x v="494"/>
    <s v="Szafa mroźnicza"/>
    <s v="Igloo"/>
    <s v="JOLA 700.P AG"/>
    <s v="071896"/>
    <s v=""/>
    <d v="2023-11-10T00:00:00"/>
    <n v="2023"/>
    <d v="2026-11-10T00:00:00"/>
    <s v="S_KOM_ZAMR"/>
    <s v="R-449A, 1,5KG"/>
  </r>
  <r>
    <n v="1065"/>
    <n v="7071065"/>
    <s v="S-1065-S-CH"/>
    <s v="kujawsko-pomorskie"/>
    <x v="33"/>
    <x v="495"/>
    <s v="Szafa mroźnicza"/>
    <s v="Igloo"/>
    <s v="JOLA 700.P AG"/>
    <s v="071452"/>
    <s v=""/>
    <d v="2023-11-10T00:00:00"/>
    <n v="2023"/>
    <d v="2026-11-10T00:00:00"/>
    <s v="S_KOM_ZAMR"/>
    <s v="R-449A, 1,5KG"/>
  </r>
  <r>
    <n v="1065"/>
    <n v="7071065"/>
    <s v="S-1065-S-CH"/>
    <s v="kujawsko-pomorskie"/>
    <x v="33"/>
    <x v="496"/>
    <s v="Szafa mroźnicza GORT"/>
    <s v="GORT"/>
    <s v="FMP1101-070GG"/>
    <s v="088100596"/>
    <s v=""/>
    <m/>
    <m/>
    <m/>
    <s v="S_KOM_ZAMR"/>
    <s v="R404A, 0,275KG"/>
  </r>
  <r>
    <n v="1065"/>
    <n v="7071065"/>
    <s v="S-1065-S-CH"/>
    <s v="kujawsko-pomorskie"/>
    <x v="33"/>
    <x v="497"/>
    <s v="Szuflada chłodząca Hot-Dog"/>
    <s v="Porkka"/>
    <s v="ML850"/>
    <s v=""/>
    <s v=""/>
    <m/>
    <m/>
    <m/>
    <s v="S_SZUF_HOT"/>
    <s v=""/>
  </r>
  <r>
    <n v="1065"/>
    <n v="7071065"/>
    <s v="S-1065-S-CH"/>
    <s v="kujawsko-pomorskie"/>
    <x v="33"/>
    <x v="498"/>
    <s v="Witryna chłodnicza"/>
    <s v="Juka"/>
    <s v="TOSTI 60 OTW"/>
    <s v="2017//09275"/>
    <s v=""/>
    <m/>
    <m/>
    <m/>
    <s v="S_WITR_OTW"/>
    <s v="R-404A 0,57 KG"/>
  </r>
  <r>
    <n v="1067"/>
    <n v="7071067"/>
    <s v="S-1067-S-CH"/>
    <s v="kujawsko-pomorskie"/>
    <x v="7"/>
    <x v="499"/>
    <s v="Fresh Wyspa"/>
    <s v="Gastromax"/>
    <s v="FRESH WYSPA"/>
    <s v="NS-214655"/>
    <s v="GPWF 1.50"/>
    <d v="2017-03-27T00:00:00"/>
    <n v="2017"/>
    <d v="2020-03-27T00:00:00"/>
    <s v="S_FRESH_W"/>
    <s v=""/>
  </r>
  <r>
    <n v="1067"/>
    <n v="7071067"/>
    <s v="S-1067-S-CH"/>
    <s v="kujawsko-pomorskie"/>
    <x v="7"/>
    <x v="500"/>
    <s v="Fresh Wyspa"/>
    <s v="Igloo"/>
    <s v="FRESH WYSPA"/>
    <s v="NS-214655"/>
    <s v="FRESH"/>
    <d v="2017-03-22T00:00:00"/>
    <n v="2017"/>
    <d v="2020-03-22T00:00:00"/>
    <s v="S_FRESH_W"/>
    <s v="R-507A 1,5 KG"/>
  </r>
  <r>
    <n v="1067"/>
    <n v="7071067"/>
    <s v="S-1067-S-CH"/>
    <s v="kujawsko-pomorskie"/>
    <x v="7"/>
    <x v="501"/>
    <s v="Komora chłodnicza"/>
    <s v="Frigo"/>
    <s v=""/>
    <s v="057112CG4816"/>
    <s v="FRIGO"/>
    <d v="2017-03-23T00:00:00"/>
    <n v="2017"/>
    <d v="2020-03-23T00:00:00"/>
    <s v="S_KOM_CHL"/>
    <s v=""/>
  </r>
  <r>
    <n v="1067"/>
    <n v="7071067"/>
    <s v="S-1067-S-CH"/>
    <s v="kujawsko-pomorskie"/>
    <x v="7"/>
    <x v="502"/>
    <s v="Komora chłodnicza"/>
    <s v="Frigo"/>
    <s v="Agregat Danfosstyp:O"/>
    <s v="057112CG4816"/>
    <s v=""/>
    <d v="2017-01-01T00:00:00"/>
    <n v="2017"/>
    <d v="2020-01-01T00:00:00"/>
    <s v="S_KOM_CHL"/>
    <s v="R-404A 1 KG"/>
  </r>
  <r>
    <n v="1067"/>
    <n v="7071067"/>
    <s v="S-1067-S-CH"/>
    <s v="kujawsko-pomorskie"/>
    <x v="7"/>
    <x v="503"/>
    <s v="Komora mroźnicza"/>
    <s v="Frigo"/>
    <s v="AgregatDanfosstyp:OP"/>
    <s v="053443CG3616"/>
    <s v=""/>
    <d v="2017-01-01T00:00:00"/>
    <n v="2017"/>
    <d v="2020-01-01T00:00:00"/>
    <s v="S_KOM_ZAMR"/>
    <s v="R-404A 2 KG"/>
  </r>
  <r>
    <n v="1067"/>
    <n v="7071067"/>
    <s v="S-1067-S-CH"/>
    <s v="kujawsko-pomorskie"/>
    <x v="7"/>
    <x v="504"/>
    <s v="Komora mroźnicza Frigo"/>
    <s v=""/>
    <s v=""/>
    <s v="053443CG3616"/>
    <s v="FRIGO"/>
    <d v="2017-03-23T00:00:00"/>
    <n v="2017"/>
    <d v="2020-03-23T00:00:00"/>
    <s v="S_KOM_ZAMR"/>
    <s v=""/>
  </r>
  <r>
    <n v="1067"/>
    <n v="7071067"/>
    <s v="S-1067-S-CH"/>
    <s v="kujawsko-pomorskie"/>
    <x v="7"/>
    <x v="505"/>
    <s v="Lodówka podblatowa BEKO"/>
    <s v=""/>
    <s v=""/>
    <s v="TS 190320"/>
    <s v="BEKO"/>
    <d v="2017-09-14T00:00:00"/>
    <n v="2017"/>
    <d v="2019-09-14T00:00:00"/>
    <s v="S_LOD"/>
    <s v=""/>
  </r>
  <r>
    <n v="1067"/>
    <n v="7071067"/>
    <s v="S-1067-S-CH"/>
    <s v="kujawsko-pomorskie"/>
    <x v="7"/>
    <x v="506"/>
    <s v="Regał chłodniczy BALI"/>
    <s v="Igloo"/>
    <s v="REGAŁ ZAMKNIĘTY"/>
    <s v="NS-210455"/>
    <s v="BALI PET DP"/>
    <d v="2017-03-27T00:00:00"/>
    <n v="2017"/>
    <d v="2020-03-27T00:00:00"/>
    <s v="S_REG_ZAM"/>
    <s v=""/>
  </r>
  <r>
    <n v="1067"/>
    <n v="7071067"/>
    <s v="S-1067-S-CH"/>
    <s v="kujawsko-pomorskie"/>
    <x v="7"/>
    <x v="507"/>
    <s v="Regał chłodniczy BALI"/>
    <s v="Igloo"/>
    <s v="REGAŁ ZAMKNIĘTY"/>
    <s v="NS-210460"/>
    <s v="BALI PET DP"/>
    <d v="2017-03-27T00:00:00"/>
    <n v="2017"/>
    <d v="2020-03-27T00:00:00"/>
    <s v="S_REG_ZAM"/>
    <s v=""/>
  </r>
  <r>
    <n v="1067"/>
    <n v="7071067"/>
    <s v="S-1067-S-CH"/>
    <s v="kujawsko-pomorskie"/>
    <x v="7"/>
    <x v="508"/>
    <s v="Regał chłodniczy Ewa (alkohol)"/>
    <s v="Igloo"/>
    <s v="REGAŁ ZAMKNIĘTY"/>
    <s v="NS-214432"/>
    <s v="EWA 500.1 PET"/>
    <d v="2010-03-20T00:00:00"/>
    <n v="2010"/>
    <d v="2013-03-20T00:00:00"/>
    <s v="S_REG_ZAM"/>
    <s v="R-134A 0,3 KG"/>
  </r>
  <r>
    <n v="1067"/>
    <n v="7071067"/>
    <s v="S-1067-S-CH"/>
    <s v="kujawsko-pomorskie"/>
    <x v="7"/>
    <x v="509"/>
    <s v="Regał chłodniczy Ewa (alkohol)"/>
    <s v="Igloo"/>
    <s v="REGAŁ ZAMKNIĘTY"/>
    <s v="NS-214433"/>
    <s v="EWA 500.1 PET"/>
    <d v="2009-03-20T00:00:00"/>
    <n v="2009"/>
    <d v="2012-03-20T00:00:00"/>
    <s v="S_REG_ZAM"/>
    <s v="R-134A 0,3 KG"/>
  </r>
  <r>
    <n v="1067"/>
    <n v="7071067"/>
    <s v="S-1067-S-CH"/>
    <s v="kujawsko-pomorskie"/>
    <x v="7"/>
    <x v="510"/>
    <s v="Stół chłodniczy"/>
    <s v="Lorien"/>
    <s v=""/>
    <s v="841036"/>
    <s v="LORIEN"/>
    <d v="2017-03-23T00:00:00"/>
    <n v="2017"/>
    <d v="2020-03-23T00:00:00"/>
    <s v="S_STOL_CHL"/>
    <s v=""/>
  </r>
  <r>
    <n v="1067"/>
    <n v="7071067"/>
    <s v="S-1067-S-CH"/>
    <s v="kujawsko-pomorskie"/>
    <x v="7"/>
    <x v="511"/>
    <s v="Stół chłodniczy"/>
    <s v="Lorien"/>
    <s v="ST-902"/>
    <s v="841027"/>
    <s v="LORIEN"/>
    <d v="2017-03-23T00:00:00"/>
    <n v="2017"/>
    <d v="2020-03-23T00:00:00"/>
    <s v="S_STOL_CHL"/>
    <s v=""/>
  </r>
  <r>
    <n v="1067"/>
    <n v="7071067"/>
    <s v="S-1067-S-CH"/>
    <s v="kujawsko-pomorskie"/>
    <x v="7"/>
    <x v="512"/>
    <s v="Stół chłodniczy"/>
    <s v="Igloo"/>
    <s v="brak"/>
    <s v="NS-215221"/>
    <s v=""/>
    <d v="2017-03-22T00:00:00"/>
    <n v="2017"/>
    <d v="2020-03-22T00:00:00"/>
    <s v="S_STOL_CHL"/>
    <s v="R-134A 0,29 KG"/>
  </r>
  <r>
    <n v="1067"/>
    <n v="7071067"/>
    <s v="S-1067-S-CH"/>
    <s v="kujawsko-pomorskie"/>
    <x v="7"/>
    <x v="513"/>
    <s v="Stół chłodniczy"/>
    <s v="Igloo"/>
    <s v="brak"/>
    <s v="NS-215223"/>
    <s v=""/>
    <d v="2017-03-22T00:00:00"/>
    <n v="2017"/>
    <d v="2020-03-22T00:00:00"/>
    <s v="S_STOL_CHL"/>
    <s v="R-134A 0,2 KG"/>
  </r>
  <r>
    <n v="1067"/>
    <n v="7071067"/>
    <s v="S-1067-S-CH"/>
    <s v="kujawsko-pomorskie"/>
    <x v="7"/>
    <x v="514"/>
    <s v="Szafa mroźnicza"/>
    <s v="Igloo"/>
    <s v="Jola700"/>
    <s v="NS-204043"/>
    <s v=""/>
    <d v="2008-08-26T00:00:00"/>
    <n v="2008"/>
    <d v="2011-08-26T00:00:00"/>
    <s v="S_KOM_ZAMR"/>
    <s v="R-507A 1,5 KG"/>
  </r>
  <r>
    <n v="1067"/>
    <n v="7071067"/>
    <s v="S-1067-S-CH"/>
    <s v="kujawsko-pomorskie"/>
    <x v="7"/>
    <x v="515"/>
    <s v="Szuflada chłodząca Hot-Dog"/>
    <s v="Porkka"/>
    <s v="ML850"/>
    <s v="17-4616"/>
    <s v=""/>
    <d v="2017-04-03T00:00:00"/>
    <n v="2017"/>
    <d v="2020-04-03T00:00:00"/>
    <s v="S_SZUF_HOT"/>
    <s v=""/>
  </r>
  <r>
    <n v="1067"/>
    <n v="7071067"/>
    <s v="S-1067-S-CH"/>
    <s v="kujawsko-pomorskie"/>
    <x v="7"/>
    <x v="516"/>
    <s v="Witryna chłodnicza"/>
    <s v="Juka"/>
    <s v="TOSTI90OTW"/>
    <s v="3312"/>
    <s v=""/>
    <d v="2016-03-01T00:00:00"/>
    <n v="2016"/>
    <d v="2019-03-01T00:00:00"/>
    <s v="S_WITR_OTW"/>
    <s v="R-404A 0,7 KG"/>
  </r>
  <r>
    <n v="1067"/>
    <n v="7071067"/>
    <s v="S-1067-S-CH"/>
    <s v="kujawsko-pomorskie"/>
    <x v="7"/>
    <x v="517"/>
    <s v="Witryna chłodnicza"/>
    <s v="Juka"/>
    <s v="TOSTI90OTW"/>
    <s v="3351"/>
    <s v=""/>
    <d v="2017-03-01T00:00:00"/>
    <n v="2017"/>
    <d v="2020-03-01T00:00:00"/>
    <s v="S_WITR_OTW"/>
    <s v="R-404A 0,7 KG"/>
  </r>
  <r>
    <n v="1067"/>
    <n v="7071067"/>
    <s v="S-1067-S-CH"/>
    <s v="kujawsko-pomorskie"/>
    <x v="7"/>
    <x v="518"/>
    <s v="Witryna kanapkowa ze zraszacze"/>
    <s v="Igloo"/>
    <s v="WITRYNA KANAPKOWA"/>
    <s v="NS-215225"/>
    <s v="EXPO 1.25 W"/>
    <d v="2017-03-27T00:00:00"/>
    <n v="2017"/>
    <d v="2020-03-27T00:00:00"/>
    <s v="S_WITR_KAN"/>
    <s v=""/>
  </r>
  <r>
    <n v="1067"/>
    <n v="7071067"/>
    <s v="S-1067-S-CH"/>
    <s v="kujawsko-pomorskie"/>
    <x v="7"/>
    <x v="519"/>
    <s v="Witryna otwarta Juka TOSTI 90"/>
    <s v=""/>
    <s v=""/>
    <s v="BRAK"/>
    <s v="JUKA TOSTI 90"/>
    <d v="2017-03-23T00:00:00"/>
    <n v="2017"/>
    <d v="2020-03-23T00:00:00"/>
    <s v="S_WITR_OTW"/>
    <s v=""/>
  </r>
  <r>
    <n v="1067"/>
    <n v="7071067"/>
    <s v="S-1067-S-CH"/>
    <s v="kujawsko-pomorskie"/>
    <x v="7"/>
    <x v="520"/>
    <s v="Witryna sałatkowa"/>
    <s v="Igloo"/>
    <s v="WITRYNA SAŁATKOWA"/>
    <s v="NS-215221"/>
    <s v="STS"/>
    <d v="2017-03-27T00:00:00"/>
    <n v="2017"/>
    <d v="2020-03-27T00:00:00"/>
    <s v="S_WITR_SAL"/>
    <s v=""/>
  </r>
  <r>
    <n v="1067"/>
    <n v="7071067"/>
    <s v="S-1067-S-CH"/>
    <s v="kujawsko-pomorskie"/>
    <x v="7"/>
    <x v="521"/>
    <s v="Zamrażarka na odpady"/>
    <s v=""/>
    <s v=""/>
    <s v="883100"/>
    <s v="LORIEN"/>
    <d v="2017-03-23T00:00:00"/>
    <n v="2017"/>
    <d v="2020-03-23T00:00:00"/>
    <s v="S_ZAMR"/>
    <s v=""/>
  </r>
  <r>
    <n v="1068"/>
    <n v="7071068"/>
    <s v="S-1068-S-CH"/>
    <s v="kujawsko-pomorskie"/>
    <x v="34"/>
    <x v="522"/>
    <s v="Komora chłodnicza"/>
    <s v="Frigo"/>
    <s v="Danfoss"/>
    <s v="099179CG1119"/>
    <s v="OP-MSYM012MPW05G"/>
    <d v="2019-07-09T00:00:00"/>
    <n v="2019"/>
    <d v="2022-07-09T00:00:00"/>
    <s v="S_KOM_CHL"/>
    <s v="R-404A 2,50 KG"/>
  </r>
  <r>
    <n v="1068"/>
    <n v="7071068"/>
    <s v="S-1068-S-CH"/>
    <s v="kujawsko-pomorskie"/>
    <x v="34"/>
    <x v="523"/>
    <s v="Komora mroźnicza"/>
    <s v="Frigo"/>
    <s v="Danfoss"/>
    <s v="090580CG4118"/>
    <s v="OP-LSQM034AJW05G"/>
    <d v="2019-07-09T00:00:00"/>
    <n v="2019"/>
    <d v="2022-07-09T00:00:00"/>
    <s v="S_KOM_ZAMR"/>
    <s v="R-404A 3,00 KG"/>
  </r>
  <r>
    <n v="1068"/>
    <n v="7071068"/>
    <s v="S-1068-S-CH"/>
    <s v="kujawsko-pomorskie"/>
    <x v="34"/>
    <x v="524"/>
    <s v="Lodówka podblatowa backbar"/>
    <s v="Lorien"/>
    <s v="stół chłodn. 2 komor"/>
    <s v="8207007"/>
    <s v=""/>
    <d v="2019-07-12T00:00:00"/>
    <n v="2019"/>
    <d v="2022-07-12T00:00:00"/>
    <s v="S_LOD"/>
    <s v=""/>
  </r>
  <r>
    <n v="1068"/>
    <n v="7071068"/>
    <s v="S-1068-S-CH"/>
    <s v="kujawsko-pomorskie"/>
    <x v="34"/>
    <x v="525"/>
    <s v="Mroźnia podblatowa backbar"/>
    <s v="Lorien"/>
    <s v="stół mroź. 2 komor"/>
    <s v="9039409"/>
    <s v=""/>
    <d v="2019-07-12T00:00:00"/>
    <n v="2019"/>
    <d v="2022-07-12T00:00:00"/>
    <s v="S_ZAMR"/>
    <s v=""/>
  </r>
  <r>
    <n v="1068"/>
    <n v="7071068"/>
    <s v="S-1068-S-CH"/>
    <s v="kujawsko-pomorskie"/>
    <x v="34"/>
    <x v="526"/>
    <s v="Regał chłodniczy otwarty"/>
    <s v="Inne"/>
    <s v="REGAŁ OTWARTY"/>
    <s v=""/>
    <s v=""/>
    <m/>
    <m/>
    <m/>
    <s v="S_REG_OTW"/>
    <s v=""/>
  </r>
  <r>
    <n v="1068"/>
    <n v="7071068"/>
    <s v="S-1068-S-CH"/>
    <s v="kujawsko-pomorskie"/>
    <x v="34"/>
    <x v="527"/>
    <s v="Regał chłodniczy zamknięty"/>
    <s v="Igloo"/>
    <s v="REGAŁ ZAMKNIĘTY"/>
    <s v="NS-254912"/>
    <s v="EWA 500.1 PET"/>
    <d v="2019-07-12T00:00:00"/>
    <n v="2019"/>
    <d v="2022-07-12T00:00:00"/>
    <s v="S_REG_ZAM"/>
    <s v=""/>
  </r>
  <r>
    <n v="1068"/>
    <n v="7071068"/>
    <s v="S-1068-S-CH"/>
    <s v="kujawsko-pomorskie"/>
    <x v="34"/>
    <x v="528"/>
    <s v="Szuflada chłodząca Hot-Dog"/>
    <s v="Igloo"/>
    <s v="Szuflada H-D"/>
    <s v="NS-254902"/>
    <s v=""/>
    <d v="2019-07-12T00:00:00"/>
    <n v="2019"/>
    <d v="2022-07-12T00:00:00"/>
    <s v="S_SZUF_HOT"/>
    <s v=""/>
  </r>
  <r>
    <n v="1068"/>
    <n v="7071068"/>
    <s v="S-1068-S-CH"/>
    <s v="kujawsko-pomorskie"/>
    <x v="34"/>
    <x v="529"/>
    <s v="Witryna chłodnicza otwarta TOS"/>
    <s v="Juka"/>
    <s v="TOSTI OTW 60"/>
    <s v="7337"/>
    <s v=""/>
    <d v="2019-07-26T00:00:00"/>
    <n v="2019"/>
    <d v="2022-07-26T00:00:00"/>
    <s v="S_WITR_OTW"/>
    <s v="R-404A"/>
  </r>
  <r>
    <n v="1068"/>
    <n v="7071068"/>
    <s v="S-1068-S-CH"/>
    <s v="kujawsko-pomorskie"/>
    <x v="34"/>
    <x v="530"/>
    <s v="Witryna chłodnicza otwarta TOS"/>
    <s v="Juka"/>
    <s v="TOSTI OTW 60"/>
    <s v="7338"/>
    <s v=""/>
    <d v="2019-07-26T00:00:00"/>
    <n v="2019"/>
    <d v="2022-07-26T00:00:00"/>
    <s v="S_WITR_OTW"/>
    <s v="R-404A"/>
  </r>
  <r>
    <n v="1068"/>
    <n v="7071068"/>
    <s v="S-1068-S-CH"/>
    <s v="kujawsko-pomorskie"/>
    <x v="34"/>
    <x v="531"/>
    <s v="Witryna chłodnicza otwarta TOS"/>
    <s v="Juka"/>
    <s v="TOSTI OTW 60"/>
    <s v="7271"/>
    <s v=""/>
    <d v="2019-07-26T00:00:00"/>
    <n v="2019"/>
    <d v="2022-07-26T00:00:00"/>
    <s v="S_WITR_OTW"/>
    <s v="R-404A"/>
  </r>
  <r>
    <n v="1068"/>
    <n v="7071068"/>
    <s v="S-1068-S-CH"/>
    <s v="kujawsko-pomorskie"/>
    <x v="34"/>
    <x v="532"/>
    <s v="Witryna chłodnicza zamknięta s"/>
    <s v="Igloo"/>
    <s v="witryna zamk. sałatk"/>
    <s v=""/>
    <s v=""/>
    <d v="2019-07-29T00:00:00"/>
    <n v="2019"/>
    <d v="2022-07-29T00:00:00"/>
    <s v="S_WITR_ZAM"/>
    <s v=""/>
  </r>
  <r>
    <n v="1068"/>
    <n v="7071068"/>
    <s v="S-1068-S-CH"/>
    <s v="kujawsko-pomorskie"/>
    <x v="34"/>
    <x v="533"/>
    <s v="Witryna kanapkowa ze zraszacze"/>
    <s v="Igloo"/>
    <s v="WITRYNA KANAPKOWA"/>
    <s v="NS-254718"/>
    <s v="EXPO 0.90 W"/>
    <d v="2019-07-12T00:00:00"/>
    <n v="2019"/>
    <d v="2022-07-12T00:00:00"/>
    <s v="S_WITR_KAN"/>
    <s v=""/>
  </r>
  <r>
    <n v="1068"/>
    <n v="7071068"/>
    <s v="S-1068-S-CH"/>
    <s v="kujawsko-pomorskie"/>
    <x v="34"/>
    <x v="534"/>
    <s v="Zamrażarka skrzyniowa zaplecze"/>
    <s v="Lorien"/>
    <s v="zamrażarka na odpady"/>
    <s v="883100102"/>
    <s v=""/>
    <d v="2019-07-12T00:00:00"/>
    <n v="2019"/>
    <d v="2022-07-12T00:00:00"/>
    <s v="S_ZAMR"/>
    <s v=""/>
  </r>
  <r>
    <n v="1069"/>
    <n v="7071069"/>
    <s v="S-1069-S-CH"/>
    <s v="kujawsko-pomorskie"/>
    <x v="35"/>
    <x v="535"/>
    <s v="Komora chłodnicza"/>
    <s v="Frigo"/>
    <s v=""/>
    <s v="102119005215"/>
    <s v=""/>
    <d v="2021-06-24T00:00:00"/>
    <n v="2021"/>
    <d v="2024-06-24T00:00:00"/>
    <s v="S_KOM_CHL"/>
    <s v="R-452A 1,6 KG"/>
  </r>
  <r>
    <n v="1069"/>
    <n v="7071069"/>
    <s v="S-1069-S-CH"/>
    <s v="kujawsko-pomorskie"/>
    <x v="35"/>
    <x v="536"/>
    <s v="Komora mroźnicza"/>
    <s v="Frigo"/>
    <s v=""/>
    <s v="102119005335"/>
    <s v=""/>
    <d v="2021-06-24T00:00:00"/>
    <n v="2021"/>
    <d v="2024-06-24T00:00:00"/>
    <s v="S_KOM_ZAMR"/>
    <s v="R-425A 2,5 KG"/>
  </r>
  <r>
    <n v="1069"/>
    <n v="7071069"/>
    <s v="S-1069-S-CH"/>
    <s v="kujawsko-pomorskie"/>
    <x v="35"/>
    <x v="537"/>
    <s v="Regał chłodniczy zamknięty 120"/>
    <s v="Gastromax"/>
    <s v="REGAŁ ZAMKNIĘTY"/>
    <s v="2021/04/14643"/>
    <s v=""/>
    <d v="2021-06-16T00:00:00"/>
    <n v="2021"/>
    <d v="2024-06-16T00:00:00"/>
    <s v="S_REG_ZAM"/>
    <s v=""/>
  </r>
  <r>
    <n v="1069"/>
    <n v="7071069"/>
    <s v="S-1069-S-CH"/>
    <s v="kujawsko-pomorskie"/>
    <x v="35"/>
    <x v="538"/>
    <s v="Regał chłodniczy zamknięty 120"/>
    <s v="Gastromax"/>
    <s v="REGAŁ ZAMKNIĘTY"/>
    <s v="2021/04/14644"/>
    <s v=""/>
    <d v="2021-06-16T00:00:00"/>
    <n v="2021"/>
    <d v="2024-06-16T00:00:00"/>
    <s v="S_REG_ZAM"/>
    <s v=""/>
  </r>
  <r>
    <n v="1069"/>
    <n v="7071069"/>
    <s v="S-1069-S-CH"/>
    <s v="kujawsko-pomorskie"/>
    <x v="35"/>
    <x v="539"/>
    <s v="Regał chłodniczy zamknięty 60"/>
    <s v="Gastromax"/>
    <s v="REGAŁ ZAMKNIĘTY"/>
    <s v="2021/04/14641"/>
    <s v=""/>
    <d v="2021-06-16T00:00:00"/>
    <n v="2021"/>
    <d v="2024-06-16T00:00:00"/>
    <s v="S_REG_ZAM"/>
    <s v=""/>
  </r>
  <r>
    <n v="1069"/>
    <n v="7071069"/>
    <s v="S-1069-S-CH"/>
    <s v="kujawsko-pomorskie"/>
    <x v="35"/>
    <x v="540"/>
    <s v="Regał chłodniczy zamknięty 60"/>
    <s v="Gastromax"/>
    <s v="REGAŁ ZAMKNIĘTY"/>
    <s v="2021/04/14642"/>
    <s v=""/>
    <d v="2021-06-16T00:00:00"/>
    <n v="2021"/>
    <d v="2024-06-16T00:00:00"/>
    <s v="S_REG_ZAM"/>
    <s v=""/>
  </r>
  <r>
    <n v="1069"/>
    <n v="7071069"/>
    <s v="S-1069-S-CH"/>
    <s v="kujawsko-pomorskie"/>
    <x v="35"/>
    <x v="541"/>
    <s v="Stół chłodniczy 180 Back Bar"/>
    <s v="Gastromax"/>
    <s v="STÓŁ CHŁODNICZY"/>
    <s v="2021/04/14649"/>
    <s v="BACK BAR"/>
    <d v="2021-06-16T00:00:00"/>
    <n v="2021"/>
    <d v="2024-06-16T00:00:00"/>
    <s v="S_STOL_CHL"/>
    <s v=""/>
  </r>
  <r>
    <n v="1069"/>
    <n v="7071069"/>
    <s v="S-1069-S-CH"/>
    <s v="kujawsko-pomorskie"/>
    <x v="35"/>
    <x v="542"/>
    <s v="Stół mroźniczy 140"/>
    <s v="Gastromax"/>
    <s v=""/>
    <s v="2021/04/14650"/>
    <s v=""/>
    <d v="2021-06-16T00:00:00"/>
    <n v="2021"/>
    <d v="2024-06-16T00:00:00"/>
    <s v="S_STOL_CHL"/>
    <s v=""/>
  </r>
  <r>
    <n v="1069"/>
    <n v="7071069"/>
    <s v="S-1069-S-CH"/>
    <s v="kujawsko-pomorskie"/>
    <x v="35"/>
    <x v="543"/>
    <s v="Stół sałatkowy"/>
    <s v="Gastromax"/>
    <s v=""/>
    <s v="2021/04/14646"/>
    <s v=""/>
    <d v="2021-06-16T00:00:00"/>
    <n v="2021"/>
    <d v="2024-06-16T00:00:00"/>
    <s v="S_STOL_CHL"/>
    <s v=""/>
  </r>
  <r>
    <n v="1069"/>
    <n v="7071069"/>
    <s v="S-1069-S-CH"/>
    <s v="kujawsko-pomorskie"/>
    <x v="35"/>
    <x v="544"/>
    <s v="Szafa mroźnicza"/>
    <s v="Juka"/>
    <s v="Praga 240/80"/>
    <s v="9047"/>
    <s v=""/>
    <d v="2019-07-08T00:00:00"/>
    <n v="2008"/>
    <d v="2022-07-08T00:00:00"/>
    <s v="S_KOM_ZAMR"/>
    <s v="R-507A 1,9 KG"/>
  </r>
  <r>
    <n v="1069"/>
    <n v="7071069"/>
    <s v="S-1069-S-CH"/>
    <s v="kujawsko-pomorskie"/>
    <x v="35"/>
    <x v="545"/>
    <s v="Szafa mroźnicza"/>
    <s v="Igloo"/>
    <s v="Jola700"/>
    <s v="NS-155904"/>
    <s v=""/>
    <d v="2009-11-22T00:00:00"/>
    <n v="2009"/>
    <d v="2012-11-22T00:00:00"/>
    <s v="S_KOM_ZAMR"/>
    <s v="R-507A 1,5 KG"/>
  </r>
  <r>
    <n v="1069"/>
    <n v="7071069"/>
    <s v="S-1069-S-CH"/>
    <s v="kujawsko-pomorskie"/>
    <x v="35"/>
    <x v="546"/>
    <s v="Szuflada chłodząca Hot-Dog"/>
    <s v="Porkka"/>
    <s v="ML850"/>
    <s v=""/>
    <s v=""/>
    <m/>
    <m/>
    <m/>
    <s v="S_SZUF_HOT"/>
    <s v=""/>
  </r>
  <r>
    <n v="1069"/>
    <n v="7071069"/>
    <s v="S-1069-S-CH"/>
    <s v="kujawsko-pomorskie"/>
    <x v="35"/>
    <x v="547"/>
    <s v="Witryna ekspozycyjna (kanapkowa)"/>
    <s v="Gastromax"/>
    <s v="WITRYNA KANAPKOWA"/>
    <s v="2021/04/14648"/>
    <s v="GPORWZ 1.25"/>
    <d v="2021-06-16T00:00:00"/>
    <n v="2021"/>
    <d v="2024-06-16T00:00:00"/>
    <s v="S_WITR_KAN"/>
    <s v=""/>
  </r>
  <r>
    <n v="1069"/>
    <n v="7071069"/>
    <s v="S-1069-S-CH"/>
    <s v="kujawsko-pomorskie"/>
    <x v="35"/>
    <x v="548"/>
    <s v="Witryna Tosi 90 otwarta"/>
    <s v="Juka"/>
    <s v="TOSTI 90"/>
    <s v="07207"/>
    <s v=""/>
    <d v="2021-07-20T00:00:00"/>
    <n v="2021"/>
    <d v="2024-07-20T00:00:00"/>
    <s v="S_WITR_OTW"/>
    <s v=""/>
  </r>
  <r>
    <n v="1069"/>
    <n v="7071069"/>
    <s v="S-1069-S-CH"/>
    <s v="kujawsko-pomorskie"/>
    <x v="35"/>
    <x v="549"/>
    <s v="Wyspa Fresh"/>
    <s v="Gastromax"/>
    <s v=""/>
    <s v="2021/04/14648"/>
    <s v=""/>
    <d v="2021-06-16T00:00:00"/>
    <n v="2021"/>
    <d v="2024-06-16T00:00:00"/>
    <s v="S_WITR_OTW"/>
    <s v=""/>
  </r>
  <r>
    <n v="1069"/>
    <n v="7071069"/>
    <s v="S-1069-S-CH"/>
    <s v="kujawsko-pomorskie"/>
    <x v="35"/>
    <x v="550"/>
    <s v="Zamrażarka na odpady"/>
    <s v="Gastromax"/>
    <s v="STÓŁ MROŹNICZY"/>
    <s v="2021/06/15011"/>
    <s v="BACK BAR"/>
    <d v="2021-06-16T00:00:00"/>
    <n v="2021"/>
    <d v="2024-06-16T00:00:00"/>
    <s v="S_ZAMR"/>
    <s v=""/>
  </r>
  <r>
    <n v="1071"/>
    <n v="7071071"/>
    <s v="S-1071-S-CH"/>
    <s v="kujawsko-pomorskie"/>
    <x v="0"/>
    <x v="551"/>
    <s v="Fresh Wyspa"/>
    <s v="Gastromax"/>
    <s v="FRESH WYSPA"/>
    <s v="7743"/>
    <s v="GPWF"/>
    <d v="2017-12-15T00:00:00"/>
    <n v="2017"/>
    <d v="2020-12-15T00:00:00"/>
    <s v="S_FRESH_W"/>
    <s v=""/>
  </r>
  <r>
    <n v="1071"/>
    <n v="7071071"/>
    <s v="S-1071-S-CH"/>
    <s v="kujawsko-pomorskie"/>
    <x v="0"/>
    <x v="552"/>
    <s v="Komora chłodnicza"/>
    <s v="Frigo"/>
    <s v=""/>
    <s v=""/>
    <s v=""/>
    <d v="2017-12-15T00:00:00"/>
    <n v="2017"/>
    <d v="2020-12-15T00:00:00"/>
    <s v="S_KOM_CHL"/>
    <s v="R-404A 3 KG"/>
  </r>
  <r>
    <n v="1071"/>
    <n v="7071071"/>
    <s v="S-1071-S-CH"/>
    <s v="kujawsko-pomorskie"/>
    <x v="0"/>
    <x v="553"/>
    <s v="Komora mroźnicza"/>
    <s v="Frigo"/>
    <s v=""/>
    <s v=""/>
    <s v=""/>
    <d v="2017-12-15T00:00:00"/>
    <n v="2017"/>
    <d v="2020-12-15T00:00:00"/>
    <s v="S_KOM_ZAMR"/>
    <s v="R-404A 3 KG"/>
  </r>
  <r>
    <n v="1071"/>
    <n v="7071071"/>
    <s v="S-1071-S-CH"/>
    <s v="kujawsko-pomorskie"/>
    <x v="0"/>
    <x v="554"/>
    <s v="Regał chłodniczy zamknięty 120"/>
    <s v="Gastromax"/>
    <s v="REGAŁ ZAMKNIĘTY"/>
    <s v="7744"/>
    <s v=""/>
    <d v="2017-12-15T00:00:00"/>
    <n v="2017"/>
    <d v="2020-12-15T00:00:00"/>
    <s v="S_REG_ZAM"/>
    <s v=""/>
  </r>
  <r>
    <n v="1071"/>
    <n v="7071071"/>
    <s v="S-1071-S-CH"/>
    <s v="kujawsko-pomorskie"/>
    <x v="0"/>
    <x v="555"/>
    <s v="Regał chłodniczy zamknięty 120"/>
    <s v="Gastromax"/>
    <s v="REGAŁ ZAMKNIĘTY"/>
    <s v="7745"/>
    <s v=""/>
    <d v="2017-12-15T00:00:00"/>
    <n v="2017"/>
    <d v="2020-12-15T00:00:00"/>
    <s v="S_REG_ZAM"/>
    <s v=""/>
  </r>
  <r>
    <n v="1071"/>
    <n v="7071071"/>
    <s v="S-1071-S-CH"/>
    <s v="kujawsko-pomorskie"/>
    <x v="0"/>
    <x v="556"/>
    <s v="Regał chłodniczy zamknięty 120"/>
    <s v="Gastromax"/>
    <s v="REGAŁ ZAMKNIĘTY"/>
    <s v="7746"/>
    <s v=""/>
    <d v="2017-12-15T00:00:00"/>
    <n v="2017"/>
    <d v="2020-12-15T00:00:00"/>
    <s v="S_REG_ZAM"/>
    <s v=""/>
  </r>
  <r>
    <n v="1071"/>
    <n v="7071071"/>
    <s v="S-1071-S-CH"/>
    <s v="kujawsko-pomorskie"/>
    <x v="0"/>
    <x v="557"/>
    <s v="Regał chłodniczy zamknięty 60"/>
    <s v="Gastromax"/>
    <s v="REGAŁ ZAMKNIĘTY"/>
    <s v="7120"/>
    <s v=""/>
    <d v="2017-12-15T00:00:00"/>
    <n v="2017"/>
    <d v="2020-12-15T00:00:00"/>
    <s v="S_REG_ZAM"/>
    <s v=""/>
  </r>
  <r>
    <n v="1071"/>
    <n v="7071071"/>
    <s v="S-1071-S-CH"/>
    <s v="kujawsko-pomorskie"/>
    <x v="0"/>
    <x v="558"/>
    <s v="Stół chłodniczy"/>
    <s v="Gastromax"/>
    <s v="GP 2D135CHT"/>
    <s v="7738"/>
    <s v="140 CM"/>
    <d v="2017-12-15T00:00:00"/>
    <n v="2017"/>
    <d v="2020-12-15T00:00:00"/>
    <s v="S_STOL_CHL"/>
    <s v=""/>
  </r>
  <r>
    <n v="1071"/>
    <n v="7071071"/>
    <s v="S-1071-S-CH"/>
    <s v="kujawsko-pomorskie"/>
    <x v="0"/>
    <x v="559"/>
    <s v="Stół mroźniczy"/>
    <s v="Gastromax"/>
    <s v="GP 2D135MR"/>
    <s v="7739"/>
    <s v="140 CM"/>
    <d v="2017-12-15T00:00:00"/>
    <n v="2017"/>
    <d v="2020-12-15T00:00:00"/>
    <s v="S_STOL_CHL"/>
    <s v=""/>
  </r>
  <r>
    <n v="1071"/>
    <n v="7071071"/>
    <s v="S-1071-S-CH"/>
    <s v="kujawsko-pomorskie"/>
    <x v="0"/>
    <x v="560"/>
    <s v="Szuflada chłodząca Hot-Dog"/>
    <s v="Porkka"/>
    <s v="ML850"/>
    <s v=""/>
    <s v=""/>
    <d v="2017-12-15T00:00:00"/>
    <n v="2017"/>
    <d v="2020-12-15T00:00:00"/>
    <s v="S_SZUF_HOT"/>
    <s v=""/>
  </r>
  <r>
    <n v="1071"/>
    <n v="7071071"/>
    <s v="S-1071-S-CH"/>
    <s v="kujawsko-pomorskie"/>
    <x v="0"/>
    <x v="561"/>
    <s v="Witryna chłodnicza TOSTI otwar"/>
    <s v="Juka"/>
    <s v="Tosti 90 OTW"/>
    <s v="12089"/>
    <s v=""/>
    <d v="2017-12-08T00:00:00"/>
    <n v="2017"/>
    <d v="2020-12-08T00:00:00"/>
    <s v="S_WITR_OTW"/>
    <s v=""/>
  </r>
  <r>
    <n v="1071"/>
    <n v="7071071"/>
    <s v="S-1071-S-CH"/>
    <s v="kujawsko-pomorskie"/>
    <x v="0"/>
    <x v="562"/>
    <s v="Witryna kanapkowa ze zraszacze"/>
    <s v="Gastromax"/>
    <s v="WITRYNA KANAPKOWA"/>
    <s v="7740"/>
    <s v="GPORWZ"/>
    <d v="2017-12-14T00:00:00"/>
    <n v="2017"/>
    <d v="2020-12-15T00:00:00"/>
    <s v="S_WITR_KAN"/>
    <s v=""/>
  </r>
  <r>
    <n v="1071"/>
    <n v="7071071"/>
    <s v="S-1071-S-CH"/>
    <s v="kujawsko-pomorskie"/>
    <x v="0"/>
    <x v="563"/>
    <s v="Witryna kanapkowa ze zraszacze"/>
    <s v="Bolarus"/>
    <s v="SLC 55 GLASS"/>
    <s v="1103648"/>
    <s v=""/>
    <d v="2020-10-09T00:00:00"/>
    <n v="2020"/>
    <d v="2023-10-09T00:00:00"/>
    <s v="S_LOD"/>
    <s v=""/>
  </r>
  <r>
    <n v="1071"/>
    <n v="7071071"/>
    <s v="S-1071-S-CH"/>
    <s v="kujawsko-pomorskie"/>
    <x v="0"/>
    <x v="564"/>
    <s v="Witryna sałatkowa"/>
    <s v="Gastromax"/>
    <s v="WITRYNA SAŁATKOWA"/>
    <s v="7741"/>
    <s v="GPSTSO"/>
    <d v="2017-12-14T00:00:00"/>
    <n v="2017"/>
    <d v="2020-12-15T00:00:00"/>
    <s v="S_WITR_SAL"/>
    <s v=""/>
  </r>
  <r>
    <n v="1071"/>
    <n v="7071071"/>
    <s v="S-1071-S-CH"/>
    <s v="kujawsko-pomorskie"/>
    <x v="0"/>
    <x v="565"/>
    <s v="Zamrażarka na odpady"/>
    <s v="Gastromax"/>
    <s v=""/>
    <s v=""/>
    <s v=""/>
    <m/>
    <m/>
    <m/>
    <s v="S_ZAMR"/>
    <s v=""/>
  </r>
  <r>
    <n v="1076"/>
    <n v="7071076"/>
    <s v="S-1076-S-CH"/>
    <s v="kujawsko-pomorskie"/>
    <x v="36"/>
    <x v="566"/>
    <s v="Komora chłodnicza"/>
    <s v=""/>
    <s v=""/>
    <s v=""/>
    <s v=""/>
    <m/>
    <m/>
    <m/>
    <s v="S_KOM_CHL"/>
    <s v=""/>
  </r>
  <r>
    <n v="1076"/>
    <n v="7071076"/>
    <s v="S-1076-S-CH"/>
    <s v="kujawsko-pomorskie"/>
    <x v="36"/>
    <x v="567"/>
    <s v="Komora mroźnicza"/>
    <s v=""/>
    <s v=""/>
    <s v=""/>
    <s v=""/>
    <m/>
    <m/>
    <m/>
    <s v="S_KOM_ZAMR"/>
    <s v=""/>
  </r>
  <r>
    <n v="1076"/>
    <n v="7071076"/>
    <s v="S-1076-S-CH"/>
    <s v="kujawsko-pomorskie"/>
    <x v="36"/>
    <x v="568"/>
    <s v="Lodówka podblatowa"/>
    <s v=""/>
    <s v=""/>
    <s v=""/>
    <s v=""/>
    <m/>
    <m/>
    <m/>
    <s v="S_LOD"/>
    <s v=""/>
  </r>
  <r>
    <n v="1076"/>
    <n v="7071076"/>
    <s v="S-1076-S-CH"/>
    <s v="kujawsko-pomorskie"/>
    <x v="36"/>
    <x v="569"/>
    <s v="Regał chłodniczy otwarty"/>
    <s v="Inne"/>
    <s v="REGAŁ OTWARTY"/>
    <s v=""/>
    <s v=""/>
    <m/>
    <m/>
    <m/>
    <s v="S_REG_OTW"/>
    <s v=""/>
  </r>
  <r>
    <n v="1076"/>
    <n v="7071076"/>
    <s v="S-1076-S-CH"/>
    <s v="kujawsko-pomorskie"/>
    <x v="36"/>
    <x v="570"/>
    <s v="Regał chłodniczy zamknięty"/>
    <s v="Inne"/>
    <s v="REGAŁ ZAMKNIĘTY"/>
    <s v=""/>
    <s v=""/>
    <m/>
    <m/>
    <m/>
    <s v="S_REG_ZAM"/>
    <s v=""/>
  </r>
  <r>
    <n v="1076"/>
    <n v="7071076"/>
    <s v="S-1076-S-CH"/>
    <s v="kujawsko-pomorskie"/>
    <x v="36"/>
    <x v="571"/>
    <s v="Szuflada chłodząca Hot-Dog"/>
    <s v="Porkka"/>
    <s v="ML850"/>
    <s v=""/>
    <s v=""/>
    <m/>
    <m/>
    <m/>
    <s v="S_SZUF_HOT"/>
    <s v=""/>
  </r>
  <r>
    <n v="1076"/>
    <n v="7071076"/>
    <s v="S-1076-S-CH"/>
    <s v="kujawsko-pomorskie"/>
    <x v="36"/>
    <x v="572"/>
    <s v="Witryna chłodnicza otwarta"/>
    <s v="Juka"/>
    <s v="TOSTI90OTW"/>
    <s v="9212"/>
    <s v="PRZENIESIONA Z SP 7280 N. DUNI"/>
    <d v="2015-09-01T00:00:00"/>
    <n v="2015"/>
    <d v="2018-09-01T00:00:00"/>
    <s v="S_WITR_OTW"/>
    <s v=""/>
  </r>
  <r>
    <n v="1076"/>
    <n v="7071076"/>
    <s v="S-1076-S-CH"/>
    <s v="kujawsko-pomorskie"/>
    <x v="36"/>
    <x v="573"/>
    <s v="Witryna chłodnicza zamknięta"/>
    <s v=""/>
    <s v=""/>
    <s v=""/>
    <s v=""/>
    <m/>
    <m/>
    <m/>
    <s v="S_WITR_ZAM"/>
    <s v=""/>
  </r>
  <r>
    <n v="1076"/>
    <n v="7071076"/>
    <s v="S-1076-S-CH"/>
    <s v="kujawsko-pomorskie"/>
    <x v="36"/>
    <x v="574"/>
    <s v="Witryna kanapkowa ze zraszaczem"/>
    <s v="Inne"/>
    <s v="WITRYNA KANAPKOWA"/>
    <s v=""/>
    <s v=""/>
    <m/>
    <m/>
    <m/>
    <s v="S_WITR_KAN"/>
    <s v=""/>
  </r>
  <r>
    <n v="1160"/>
    <n v="7071160"/>
    <s v="S-1160-S-CH"/>
    <s v="kujawsko-pomorskie"/>
    <x v="37"/>
    <x v="575"/>
    <s v="Komora chłodnicza"/>
    <s v=""/>
    <s v=""/>
    <s v=""/>
    <s v=""/>
    <m/>
    <m/>
    <m/>
    <s v="S_KOM_CHL"/>
    <s v=""/>
  </r>
  <r>
    <n v="1160"/>
    <n v="7071160"/>
    <s v="S-1160-S-CH"/>
    <s v="kujawsko-pomorskie"/>
    <x v="37"/>
    <x v="576"/>
    <s v="Komora mroźnicza"/>
    <s v=""/>
    <s v=""/>
    <s v=""/>
    <s v=""/>
    <m/>
    <m/>
    <m/>
    <s v="S_KOM_ZAMR"/>
    <s v=""/>
  </r>
  <r>
    <n v="1160"/>
    <n v="7071160"/>
    <s v="S-1160-S-CH"/>
    <s v="kujawsko-pomorskie"/>
    <x v="37"/>
    <x v="577"/>
    <s v="Lodówka podblatowa"/>
    <s v=""/>
    <s v=""/>
    <s v=""/>
    <s v=""/>
    <m/>
    <m/>
    <m/>
    <s v="S_LOD"/>
    <s v=""/>
  </r>
  <r>
    <n v="1160"/>
    <n v="7071160"/>
    <s v="S-1160-S-CH"/>
    <s v="kujawsko-pomorskie"/>
    <x v="37"/>
    <x v="578"/>
    <s v="Regał chłodniczy otwarty"/>
    <s v="Inne"/>
    <s v="REGAŁ OTWARTY"/>
    <s v=""/>
    <s v=""/>
    <m/>
    <m/>
    <m/>
    <s v="S_REG_OTW"/>
    <s v=""/>
  </r>
  <r>
    <n v="1160"/>
    <n v="7071160"/>
    <s v="S-1160-S-CH"/>
    <s v="kujawsko-pomorskie"/>
    <x v="37"/>
    <x v="579"/>
    <s v="Regał chłodniczy zamknięty"/>
    <s v="Inne"/>
    <s v="REGAŁ ZAMKNIĘTY"/>
    <s v=""/>
    <s v=""/>
    <m/>
    <m/>
    <m/>
    <s v="S_REG_ZAM"/>
    <s v=""/>
  </r>
  <r>
    <n v="1160"/>
    <n v="7071160"/>
    <s v="S-1160-S-CH"/>
    <s v="kujawsko-pomorskie"/>
    <x v="37"/>
    <x v="580"/>
    <s v="Szuflada chłodząca Hot-Dog"/>
    <s v="Porkka"/>
    <s v="ML850"/>
    <s v=""/>
    <s v=""/>
    <m/>
    <m/>
    <m/>
    <s v="S_SZUF_HOT"/>
    <s v=""/>
  </r>
  <r>
    <n v="1160"/>
    <n v="7071160"/>
    <s v="S-1160-S-CH"/>
    <s v="kujawsko-pomorskie"/>
    <x v="37"/>
    <x v="581"/>
    <s v="Witryna chłodnicza otwarta"/>
    <s v=""/>
    <s v=""/>
    <s v=""/>
    <s v=""/>
    <m/>
    <m/>
    <m/>
    <s v="S_WITR_OTW"/>
    <s v=""/>
  </r>
  <r>
    <n v="1160"/>
    <n v="7071160"/>
    <s v="S-1160-S-CH"/>
    <s v="kujawsko-pomorskie"/>
    <x v="37"/>
    <x v="582"/>
    <s v="Witryna chłodnicza zamknięta"/>
    <s v=""/>
    <s v=""/>
    <s v=""/>
    <s v=""/>
    <m/>
    <m/>
    <m/>
    <s v="S_WITR_ZAM"/>
    <s v=""/>
  </r>
  <r>
    <n v="1160"/>
    <n v="7071160"/>
    <s v="S-1160-S-CH"/>
    <s v="kujawsko-pomorskie"/>
    <x v="37"/>
    <x v="583"/>
    <s v="Witryna kanapkowa ze zraszaczem"/>
    <s v="Inne"/>
    <s v="WITRYNA KANAPKOWA"/>
    <s v=""/>
    <s v=""/>
    <m/>
    <m/>
    <m/>
    <s v="S_WITR_KAN"/>
    <s v=""/>
  </r>
  <r>
    <n v="1491"/>
    <n v="7071491"/>
    <s v="S-1491-S-CH"/>
    <s v="kujawsko-pomorskie"/>
    <x v="38"/>
    <x v="584"/>
    <s v="Komora chłodnicza"/>
    <s v=""/>
    <s v=""/>
    <s v=""/>
    <s v=""/>
    <m/>
    <m/>
    <m/>
    <s v="S_KOM_CHL"/>
    <s v=""/>
  </r>
  <r>
    <n v="1491"/>
    <n v="7071491"/>
    <s v="S-1491-S-CH"/>
    <s v="kujawsko-pomorskie"/>
    <x v="38"/>
    <x v="585"/>
    <s v="Komora mroźnicza"/>
    <s v=""/>
    <s v=""/>
    <s v=""/>
    <s v=""/>
    <m/>
    <m/>
    <m/>
    <s v="S_KOM_ZAMR"/>
    <s v=""/>
  </r>
  <r>
    <n v="1491"/>
    <n v="7071491"/>
    <s v="S-1491-S-CH"/>
    <s v="kujawsko-pomorskie"/>
    <x v="38"/>
    <x v="586"/>
    <s v="Lodówka podblatowa"/>
    <s v=""/>
    <s v=""/>
    <s v=""/>
    <s v=""/>
    <m/>
    <m/>
    <m/>
    <s v="S_LOD"/>
    <s v=""/>
  </r>
  <r>
    <n v="1491"/>
    <n v="7071491"/>
    <s v="S-1491-S-CH"/>
    <s v="kujawsko-pomorskie"/>
    <x v="38"/>
    <x v="587"/>
    <s v="Regał chłodniczy otwarty"/>
    <s v="Inne"/>
    <s v="REGAŁ OTWARTY"/>
    <s v=""/>
    <s v=""/>
    <m/>
    <m/>
    <m/>
    <s v="S_REG_OTW"/>
    <s v=""/>
  </r>
  <r>
    <n v="1491"/>
    <n v="7071491"/>
    <s v="S-1491-S-CH"/>
    <s v="kujawsko-pomorskie"/>
    <x v="38"/>
    <x v="588"/>
    <s v="Regał chłodniczy zamknięty"/>
    <s v="Inne"/>
    <s v="REGAŁ ZAMKNIĘTY"/>
    <s v=""/>
    <s v=""/>
    <m/>
    <m/>
    <m/>
    <s v="S_REG_ZAM"/>
    <s v=""/>
  </r>
  <r>
    <n v="1491"/>
    <n v="7071491"/>
    <s v="S-1491-S-CH"/>
    <s v="kujawsko-pomorskie"/>
    <x v="38"/>
    <x v="589"/>
    <s v="Szuflada chłodząca Hot-Dog"/>
    <s v="Porkka"/>
    <s v="ML850"/>
    <s v=""/>
    <s v=""/>
    <m/>
    <m/>
    <m/>
    <s v="S_SZUF_HOT"/>
    <s v=""/>
  </r>
  <r>
    <n v="1491"/>
    <n v="7071491"/>
    <s v="S-1491-S-CH"/>
    <s v="kujawsko-pomorskie"/>
    <x v="38"/>
    <x v="590"/>
    <s v="Witryna chłodnicza otwarta"/>
    <s v=""/>
    <s v=""/>
    <s v=""/>
    <s v=""/>
    <m/>
    <m/>
    <m/>
    <s v="S_WITR_OTW"/>
    <s v=""/>
  </r>
  <r>
    <n v="1491"/>
    <n v="7071491"/>
    <s v="S-1491-S-CH"/>
    <s v="kujawsko-pomorskie"/>
    <x v="38"/>
    <x v="591"/>
    <s v="Witryna chłodnicza zamknięta"/>
    <s v=""/>
    <s v=""/>
    <s v=""/>
    <s v=""/>
    <m/>
    <m/>
    <m/>
    <s v="S_WITR_ZAM"/>
    <s v=""/>
  </r>
  <r>
    <n v="1491"/>
    <n v="7071491"/>
    <s v="S-1491-S-CH"/>
    <s v="kujawsko-pomorskie"/>
    <x v="38"/>
    <x v="592"/>
    <s v="Witryna kanapkowa ze zraszaczem"/>
    <s v="Inne"/>
    <s v="WITRYNA KANAPKOWA"/>
    <s v=""/>
    <s v=""/>
    <m/>
    <m/>
    <m/>
    <s v="S_WITR_KAN"/>
    <s v=""/>
  </r>
  <r>
    <n v="1492"/>
    <n v="7071492"/>
    <s v="S-1492-S-CH"/>
    <s v="kujawsko-pomorskie"/>
    <x v="39"/>
    <x v="593"/>
    <s v="Komora chłodnicza"/>
    <s v="Rivacold"/>
    <s v="STM006G011/N1"/>
    <s v="102035000217"/>
    <s v=""/>
    <d v="2020-09-23T00:00:00"/>
    <n v="2020"/>
    <d v="2023-09-23T00:00:00"/>
    <s v="S_KOM_CHL"/>
    <s v="R-507A 1,5 KG"/>
  </r>
  <r>
    <n v="1492"/>
    <n v="7071492"/>
    <s v="S-1492-S-CH"/>
    <s v="kujawsko-pomorskie"/>
    <x v="39"/>
    <x v="594"/>
    <s v="Komora mroźnicza"/>
    <s v="Rivacold"/>
    <s v="STL012G011/N1"/>
    <s v="102035001582"/>
    <s v=""/>
    <d v="2020-09-23T00:00:00"/>
    <n v="2020"/>
    <d v="2023-09-23T00:00:00"/>
    <s v="S_KOM_ZAMR"/>
    <s v="R-507A 1,5 KG"/>
  </r>
  <r>
    <n v="1492"/>
    <n v="7071492"/>
    <s v="S-1492-S-CH"/>
    <s v="kujawsko-pomorskie"/>
    <x v="39"/>
    <x v="595"/>
    <s v="Regał chłodniczy zamknięty 120"/>
    <s v="Gastromax"/>
    <s v="120"/>
    <s v="2020/10/13352 2020/10/13353"/>
    <s v=""/>
    <d v="2020-10-09T00:00:00"/>
    <n v="2020"/>
    <d v="2023-10-09T00:00:00"/>
    <s v="S_KOM_CHL"/>
    <s v="R-404A 0,5 KG"/>
  </r>
  <r>
    <n v="1492"/>
    <n v="7071492"/>
    <s v="S-1492-S-CH"/>
    <s v="kujawsko-pomorskie"/>
    <x v="39"/>
    <x v="596"/>
    <s v="Regał chłodniczy zamknięty 60"/>
    <s v="Gastromax"/>
    <s v="Lewy 60"/>
    <s v="2020/10/13351"/>
    <s v=""/>
    <d v="2020-10-09T00:00:00"/>
    <n v="2020"/>
    <d v="2023-10-09T00:00:00"/>
    <s v="S_KOM_CHL"/>
    <s v="R-404A 0,5 KG"/>
  </r>
  <r>
    <n v="1492"/>
    <n v="7071492"/>
    <s v="S-1492-S-CH"/>
    <s v="kujawsko-pomorskie"/>
    <x v="39"/>
    <x v="597"/>
    <s v="Regał chłodniczy zamknięty 60"/>
    <s v="Gastromax"/>
    <s v="Prawy 60"/>
    <s v="2020/10/13350"/>
    <s v=""/>
    <d v="2020-10-09T00:00:00"/>
    <n v="2020"/>
    <d v="2023-10-09T00:00:00"/>
    <s v="S_KOM_CHL"/>
    <s v="R-404A 0,5 KG"/>
  </r>
  <r>
    <n v="1492"/>
    <n v="7071492"/>
    <s v="S-1492-S-CH"/>
    <s v="kujawsko-pomorskie"/>
    <x v="39"/>
    <x v="598"/>
    <s v="Stół chłodniczy"/>
    <s v="Gastromax"/>
    <s v="STÓŁ CHŁODNICZY"/>
    <s v="2020/10/13357"/>
    <s v="90"/>
    <d v="2020-10-09T00:00:00"/>
    <n v="2020"/>
    <d v="2023-10-09T00:00:00"/>
    <s v="S_LADA_CHL"/>
    <s v="R-404A 0,5 KG"/>
  </r>
  <r>
    <n v="1492"/>
    <n v="7071492"/>
    <s v="S-1492-S-CH"/>
    <s v="kujawsko-pomorskie"/>
    <x v="39"/>
    <x v="599"/>
    <s v="Stół mroźniczy"/>
    <s v="Gastromax"/>
    <s v="STÓŁ MROŹNICZY"/>
    <s v="2020/10/13356"/>
    <s v="90"/>
    <d v="2020-10-09T00:00:00"/>
    <n v="2020"/>
    <d v="2023-10-09T00:00:00"/>
    <s v="S_LADA_CHL"/>
    <s v="R-404A 0,5 KG"/>
  </r>
  <r>
    <n v="1492"/>
    <n v="7071492"/>
    <s v="S-1492-S-CH"/>
    <s v="kujawsko-pomorskie"/>
    <x v="39"/>
    <x v="600"/>
    <s v="Szafa mroźnicza"/>
    <s v="Igloo"/>
    <s v="Jola700"/>
    <s v="NS-166801"/>
    <s v=""/>
    <d v="2014-07-11T00:00:00"/>
    <n v="2014"/>
    <d v="2017-07-11T00:00:00"/>
    <s v="S_KOM_ZAMR"/>
    <s v="R-507A 1,5 KG"/>
  </r>
  <r>
    <n v="1492"/>
    <n v="7071492"/>
    <s v="S-1492-S-CH"/>
    <s v="kujawsko-pomorskie"/>
    <x v="39"/>
    <x v="601"/>
    <s v="Szafa mroźnicza"/>
    <s v="Igloo"/>
    <s v="Jola700"/>
    <s v="NS-222680"/>
    <s v=""/>
    <d v="2017-08-14T00:00:00"/>
    <n v="2017"/>
    <d v="2020-08-14T00:00:00"/>
    <s v="S_KOM_ZAMR"/>
    <s v="R-507A 1,5 KG"/>
  </r>
  <r>
    <n v="1492"/>
    <n v="7071492"/>
    <s v="S-1492-S-CH"/>
    <s v="kujawsko-pomorskie"/>
    <x v="39"/>
    <x v="602"/>
    <s v="Szuflada chłodząca Hot-Dog"/>
    <s v="Porkka"/>
    <s v="ML850"/>
    <s v=""/>
    <s v=""/>
    <m/>
    <m/>
    <m/>
    <s v="S_SZUF_HOT"/>
    <s v=""/>
  </r>
  <r>
    <n v="1492"/>
    <n v="7071492"/>
    <s v="S-1492-S-CH"/>
    <s v="kujawsko-pomorskie"/>
    <x v="39"/>
    <x v="603"/>
    <s v="Witryna chłodnicza"/>
    <s v="Juka"/>
    <s v="PICCOLI90"/>
    <s v="10187, 10188"/>
    <s v=""/>
    <d v="2014-10-01T00:00:00"/>
    <n v="2014"/>
    <d v="2017-10-01T00:00:00"/>
    <s v="S_WITR_OTW"/>
    <s v="R-404A 0,5 KG"/>
  </r>
  <r>
    <n v="1492"/>
    <n v="7071492"/>
    <s v="S-1492-S-CH"/>
    <s v="kujawsko-pomorskie"/>
    <x v="39"/>
    <x v="604"/>
    <s v="Witryna chłodnicza"/>
    <s v="Juka"/>
    <s v="Tosti 60"/>
    <s v="2020/10242"/>
    <s v=""/>
    <d v="2020-10-20T00:00:00"/>
    <n v="2020"/>
    <d v="2023-10-20T00:00:00"/>
    <s v="S_WITR_OTW"/>
    <s v=""/>
  </r>
  <r>
    <n v="1492"/>
    <n v="7071492"/>
    <s v="S-1492-S-CH"/>
    <s v="kujawsko-pomorskie"/>
    <x v="39"/>
    <x v="605"/>
    <s v="Witryna chłodnicza"/>
    <s v="Juka"/>
    <s v="Tosti 60"/>
    <s v="2020/10243"/>
    <s v=""/>
    <d v="2020-10-20T00:00:00"/>
    <n v="2020"/>
    <d v="2023-10-20T00:00:00"/>
    <s v="S_WITR_OTW"/>
    <s v=""/>
  </r>
  <r>
    <n v="1492"/>
    <n v="7071492"/>
    <s v="S-1492-S-CH"/>
    <s v="kujawsko-pomorskie"/>
    <x v="39"/>
    <x v="606"/>
    <s v="Witryna chłodnicza HD"/>
    <s v="GP Production"/>
    <s v="GP HD or 120-67"/>
    <s v="2020/10/13354"/>
    <s v=""/>
    <d v="2020-10-09T00:00:00"/>
    <n v="2020"/>
    <d v="2023-10-09T00:00:00"/>
    <s v="S_WITR_CHL"/>
    <s v="R-404A 0,5 KG"/>
  </r>
  <r>
    <n v="1492"/>
    <n v="7071492"/>
    <s v="S-1492-S-CH"/>
    <s v="kujawsko-pomorskie"/>
    <x v="39"/>
    <x v="607"/>
    <s v="Witryna kanapkowa ze zraszaczem"/>
    <s v="GP Production"/>
    <s v="GP STSO 90S kanapki"/>
    <s v="2020/10/13355"/>
    <s v=""/>
    <d v="2020-10-23T00:00:00"/>
    <n v="2020"/>
    <d v="2023-10-23T00:00:00"/>
    <s v="S_WITR_CHL"/>
    <s v="R-404A 0,5 KG"/>
  </r>
  <r>
    <n v="1493"/>
    <n v="7071493"/>
    <s v="S-1493-S-CH"/>
    <s v="kujawsko-pomorskie"/>
    <x v="40"/>
    <x v="608"/>
    <s v="Regał chłodniczy"/>
    <s v="Juka"/>
    <s v="REGAŁ OTWARTY"/>
    <s v="2295"/>
    <s v="PRAGA 180/80"/>
    <d v="2017-02-01T00:00:00"/>
    <n v="2017"/>
    <d v="2020-02-01T00:00:00"/>
    <s v="S_REG_OTW"/>
    <s v="R-404A 2,5 KG"/>
  </r>
  <r>
    <n v="1493"/>
    <n v="7071493"/>
    <s v="S-1493-S-CH"/>
    <s v="kujawsko-pomorskie"/>
    <x v="40"/>
    <x v="609"/>
    <s v="Szuflada chłodząca Hot-Dog"/>
    <s v="Porkka"/>
    <s v="ML850"/>
    <s v=""/>
    <s v=""/>
    <m/>
    <m/>
    <m/>
    <s v="S_SZUF_HOT"/>
    <s v=""/>
  </r>
  <r>
    <n v="1495"/>
    <n v="7071495"/>
    <s v="S-1495-S-CH"/>
    <s v="kujawsko-pomorskie"/>
    <x v="0"/>
    <x v="610"/>
    <s v="Komora chłodnicza"/>
    <s v=""/>
    <s v=""/>
    <s v=""/>
    <s v=""/>
    <m/>
    <m/>
    <m/>
    <s v="S_KOM_CHL"/>
    <s v=""/>
  </r>
  <r>
    <n v="1495"/>
    <n v="7071495"/>
    <s v="S-1495-S-CH"/>
    <s v="kujawsko-pomorskie"/>
    <x v="0"/>
    <x v="611"/>
    <s v="Komora mroźnicza"/>
    <s v=""/>
    <s v=""/>
    <s v=""/>
    <s v=""/>
    <m/>
    <m/>
    <m/>
    <s v="S_KOM_ZAMR"/>
    <s v=""/>
  </r>
  <r>
    <n v="1495"/>
    <n v="7071495"/>
    <s v="S-1495-S-CH"/>
    <s v="kujawsko-pomorskie"/>
    <x v="0"/>
    <x v="612"/>
    <s v="Lodówka podblatowa"/>
    <s v=""/>
    <s v=""/>
    <s v=""/>
    <s v=""/>
    <m/>
    <m/>
    <m/>
    <s v="S_LOD"/>
    <s v=""/>
  </r>
  <r>
    <n v="1495"/>
    <n v="7071495"/>
    <s v="S-1495-S-CH"/>
    <s v="kujawsko-pomorskie"/>
    <x v="0"/>
    <x v="613"/>
    <s v="Regał chłodniczy otwarty"/>
    <s v="Inne"/>
    <s v="REGAŁ OTWARTY"/>
    <s v=""/>
    <s v=""/>
    <m/>
    <m/>
    <m/>
    <s v="S_REG_OTW"/>
    <s v=""/>
  </r>
  <r>
    <n v="1495"/>
    <n v="7071495"/>
    <s v="S-1495-S-CH"/>
    <s v="kujawsko-pomorskie"/>
    <x v="0"/>
    <x v="614"/>
    <s v="Regał chłodniczy zamknięty"/>
    <s v="Inne"/>
    <s v="REGAŁ ZAMKNIĘTY"/>
    <s v=""/>
    <s v=""/>
    <m/>
    <m/>
    <m/>
    <s v="S_REG_ZAM"/>
    <s v=""/>
  </r>
  <r>
    <n v="1495"/>
    <n v="7071495"/>
    <s v="S-1495-S-CH"/>
    <s v="kujawsko-pomorskie"/>
    <x v="0"/>
    <x v="615"/>
    <s v="Regał chłodniczy zamknięty 120"/>
    <s v="Gastromax"/>
    <s v=""/>
    <s v="2019/09/11393"/>
    <s v=""/>
    <d v="2019-10-30T00:00:00"/>
    <n v="2019"/>
    <d v="2022-10-30T00:00:00"/>
    <s v="S_WITR_OTW"/>
    <s v=""/>
  </r>
  <r>
    <n v="1495"/>
    <n v="7071495"/>
    <s v="S-1495-S-CH"/>
    <s v="kujawsko-pomorskie"/>
    <x v="0"/>
    <x v="616"/>
    <s v="Regał chłodniczy zamknięty 120"/>
    <s v="Gastromax"/>
    <s v=""/>
    <s v="2019/09/11394"/>
    <s v=""/>
    <d v="2019-10-30T00:00:00"/>
    <n v="2019"/>
    <d v="2022-10-30T00:00:00"/>
    <s v="S_WITR_OTW"/>
    <s v=""/>
  </r>
  <r>
    <n v="1495"/>
    <n v="7071495"/>
    <s v="S-1495-S-CH"/>
    <s v="kujawsko-pomorskie"/>
    <x v="0"/>
    <x v="617"/>
    <s v="Regał chłodniczy zamknięty 60"/>
    <s v="Gastromax"/>
    <s v=""/>
    <s v="2019/09/11391`"/>
    <s v=""/>
    <d v="2019-10-30T00:00:00"/>
    <n v="2019"/>
    <d v="2022-10-30T00:00:00"/>
    <s v="S_WITR_OTW"/>
    <s v=""/>
  </r>
  <r>
    <n v="1495"/>
    <n v="7071495"/>
    <s v="S-1495-S-CH"/>
    <s v="kujawsko-pomorskie"/>
    <x v="0"/>
    <x v="618"/>
    <s v="Regał chłodniczy zamknięty 60"/>
    <s v="Gastromax"/>
    <s v=""/>
    <s v="2019/09/11392"/>
    <s v=""/>
    <d v="2019-10-30T00:00:00"/>
    <n v="2019"/>
    <d v="2022-10-30T00:00:00"/>
    <s v="S_WITR_OTW"/>
    <s v=""/>
  </r>
  <r>
    <n v="1495"/>
    <n v="7071495"/>
    <s v="S-1495-S-CH"/>
    <s v="kujawsko-pomorskie"/>
    <x v="0"/>
    <x v="619"/>
    <s v="Stół chłodniczy 140 ze zlewem"/>
    <s v="Gastromax"/>
    <s v=""/>
    <s v="2019/09/11400"/>
    <s v=""/>
    <d v="2019-10-30T00:00:00"/>
    <n v="2019"/>
    <d v="2022-10-30T00:00:00"/>
    <s v="S_WITR_OTW"/>
    <s v=""/>
  </r>
  <r>
    <n v="1495"/>
    <n v="7071495"/>
    <s v="S-1495-S-CH"/>
    <s v="kujawsko-pomorskie"/>
    <x v="0"/>
    <x v="620"/>
    <s v="Stół mroźniczy 140 z drzwiami"/>
    <s v="Gastromax"/>
    <s v=""/>
    <s v="2019/09/11399"/>
    <s v=""/>
    <d v="2019-10-30T00:00:00"/>
    <n v="2019"/>
    <d v="2022-10-30T00:00:00"/>
    <s v="S_WITR_OTW"/>
    <s v=""/>
  </r>
  <r>
    <n v="1495"/>
    <n v="7071495"/>
    <s v="S-1495-S-CH"/>
    <s v="kujawsko-pomorskie"/>
    <x v="0"/>
    <x v="621"/>
    <s v="Stół sałatkowy 750x900x1400"/>
    <s v="Gastromax"/>
    <s v=""/>
    <s v="2019/09/11396"/>
    <s v=""/>
    <d v="2019-10-30T00:00:00"/>
    <n v="2019"/>
    <d v="2022-10-30T00:00:00"/>
    <s v="S_WITR_OTW"/>
    <s v=""/>
  </r>
  <r>
    <n v="1495"/>
    <n v="7071495"/>
    <s v="S-1495-S-CH"/>
    <s v="kujawsko-pomorskie"/>
    <x v="0"/>
    <x v="622"/>
    <s v="Szuflada chłodząca Hot-Dog"/>
    <s v="Porkka"/>
    <s v="ML850"/>
    <s v=""/>
    <s v=""/>
    <m/>
    <m/>
    <m/>
    <s v="S_SZUF_HOT"/>
    <s v=""/>
  </r>
  <r>
    <n v="1495"/>
    <n v="7071495"/>
    <s v="S-1495-S-CH"/>
    <s v="kujawsko-pomorskie"/>
    <x v="0"/>
    <x v="623"/>
    <s v="Witryna chłodnicza ekzp. kanap"/>
    <s v="Gastromax"/>
    <s v=""/>
    <s v="2019/09/11397"/>
    <s v="900X900X1400"/>
    <d v="2019-10-30T00:00:00"/>
    <n v="2019"/>
    <d v="2022-10-30T00:00:00"/>
    <s v="S_WITR_ZAM"/>
    <s v=""/>
  </r>
  <r>
    <n v="1495"/>
    <n v="7071495"/>
    <s v="S-1495-S-CH"/>
    <s v="kujawsko-pomorskie"/>
    <x v="0"/>
    <x v="624"/>
    <s v="Witryna chłodnicza otwarta"/>
    <s v=""/>
    <s v=""/>
    <s v=""/>
    <s v=""/>
    <m/>
    <m/>
    <m/>
    <s v="S_WITR_OTW"/>
    <s v=""/>
  </r>
  <r>
    <n v="1495"/>
    <n v="7071495"/>
    <s v="S-1495-S-CH"/>
    <s v="kujawsko-pomorskie"/>
    <x v="0"/>
    <x v="625"/>
    <s v="Witryna chłodnicza zamknięta"/>
    <s v=""/>
    <s v=""/>
    <s v=""/>
    <s v=""/>
    <m/>
    <m/>
    <m/>
    <s v="S_WITR_ZAM"/>
    <s v=""/>
  </r>
  <r>
    <n v="1495"/>
    <n v="7071495"/>
    <s v="S-1495-S-CH"/>
    <s v="kujawsko-pomorskie"/>
    <x v="0"/>
    <x v="626"/>
    <s v="Witryna Hot-Dog 1200x670x1400"/>
    <s v="Gastromax"/>
    <s v=""/>
    <s v="2019/09/11395"/>
    <s v=""/>
    <d v="2019-10-30T00:00:00"/>
    <n v="2019"/>
    <d v="2022-10-30T00:00:00"/>
    <s v="S_SZUF_HOT"/>
    <s v=""/>
  </r>
  <r>
    <n v="1495"/>
    <n v="7071495"/>
    <s v="S-1495-S-CH"/>
    <s v="kujawsko-pomorskie"/>
    <x v="0"/>
    <x v="627"/>
    <s v="Witryna kanapkowa ze zraszacze"/>
    <s v="Inne"/>
    <s v="WITRYNA KANAPKOWA"/>
    <s v="2019/09/11397"/>
    <s v=""/>
    <d v="2019-10-01T00:00:00"/>
    <n v="2020"/>
    <d v="2022-10-01T00:00:00"/>
    <s v="S_WITR_KAN"/>
    <s v=""/>
  </r>
  <r>
    <n v="1495"/>
    <n v="7071495"/>
    <s v="S-1495-S-CH"/>
    <s v="kujawsko-pomorskie"/>
    <x v="0"/>
    <x v="628"/>
    <s v="Wyspa Fresh 150"/>
    <s v="Gastromax"/>
    <s v=""/>
    <s v="2019/09/11398"/>
    <s v=""/>
    <d v="2019-10-30T00:00:00"/>
    <n v="2019"/>
    <d v="2022-10-30T00:00:00"/>
    <s v="S_WITR_OTW"/>
    <s v=""/>
  </r>
  <r>
    <n v="1495"/>
    <n v="7071495"/>
    <s v="S-1495-S-UG"/>
    <s v="kujawsko-pomorskie"/>
    <x v="0"/>
    <x v="629"/>
    <s v="Komora chłodnicza z agregatem zewnętrzny"/>
    <s v="Frigo"/>
    <s v="OP-MSYM012MPW05G"/>
    <s v="103214CG2219"/>
    <s v=""/>
    <d v="2019-10-21T00:00:00"/>
    <n v="2019"/>
    <d v="2022-10-21T00:00:00"/>
    <s v="S_KOM_ZAMR"/>
    <s v="R-404A 2,0 KG."/>
  </r>
  <r>
    <n v="1495"/>
    <n v="7071495"/>
    <s v="S-1495-S-UG"/>
    <s v="kujawsko-pomorskie"/>
    <x v="0"/>
    <x v="630"/>
    <s v="Komora mroźnicza z agregatem zewnętrznym"/>
    <s v="Frigo"/>
    <s v="OP-LSQM048NTW05E"/>
    <s v="098729CG1019"/>
    <s v=""/>
    <d v="2019-10-21T00:00:00"/>
    <n v="2019"/>
    <d v="2022-10-21T00:00:00"/>
    <s v="S_KOM_ZAMR"/>
    <s v="R-404A 2,0 KG."/>
  </r>
  <r>
    <n v="1497"/>
    <n v="7071497"/>
    <s v="S-1497-S-CH"/>
    <s v="kujawsko-pomorskie"/>
    <x v="0"/>
    <x v="631"/>
    <s v="Komora chłodnicza"/>
    <s v=""/>
    <s v=""/>
    <s v=""/>
    <s v=""/>
    <m/>
    <m/>
    <m/>
    <s v="S_KOM_CHL"/>
    <s v=""/>
  </r>
  <r>
    <n v="1497"/>
    <n v="7071497"/>
    <s v="S-1497-S-CH"/>
    <s v="kujawsko-pomorskie"/>
    <x v="0"/>
    <x v="632"/>
    <s v="Komora mroźnicza"/>
    <s v=""/>
    <s v=""/>
    <s v=""/>
    <s v=""/>
    <m/>
    <m/>
    <m/>
    <s v="S_KOM_ZAMR"/>
    <s v=""/>
  </r>
  <r>
    <n v="1497"/>
    <n v="7071497"/>
    <s v="S-1497-S-CH"/>
    <s v="kujawsko-pomorskie"/>
    <x v="0"/>
    <x v="633"/>
    <s v="Lodówka podblatowa"/>
    <s v=""/>
    <s v=""/>
    <s v=""/>
    <s v=""/>
    <m/>
    <m/>
    <m/>
    <s v="S_LOD"/>
    <s v=""/>
  </r>
  <r>
    <n v="1497"/>
    <n v="7071497"/>
    <s v="S-1497-S-CH"/>
    <s v="kujawsko-pomorskie"/>
    <x v="0"/>
    <x v="634"/>
    <s v="Regał chłodniczy otwarty"/>
    <s v="Inne"/>
    <s v="REGAŁ OTWARTY"/>
    <s v=""/>
    <s v=""/>
    <m/>
    <m/>
    <m/>
    <s v="S_REG_OTW"/>
    <s v=""/>
  </r>
  <r>
    <n v="1497"/>
    <n v="7071497"/>
    <s v="S-1497-S-CH"/>
    <s v="kujawsko-pomorskie"/>
    <x v="0"/>
    <x v="635"/>
    <s v="Regał chłodniczy zamknięty"/>
    <s v="Inne"/>
    <s v="REGAŁ ZAMKNIĘTY"/>
    <s v=""/>
    <s v=""/>
    <m/>
    <m/>
    <m/>
    <s v="S_REG_ZAM"/>
    <s v=""/>
  </r>
  <r>
    <n v="1497"/>
    <n v="7071497"/>
    <s v="S-1497-S-CH"/>
    <s v="kujawsko-pomorskie"/>
    <x v="0"/>
    <x v="636"/>
    <s v="Szuflada chłodząca Hot-Dog"/>
    <s v="Porkka"/>
    <s v="ML850"/>
    <s v=""/>
    <s v=""/>
    <m/>
    <m/>
    <m/>
    <s v="S_SZUF_HOT"/>
    <s v=""/>
  </r>
  <r>
    <n v="1497"/>
    <n v="7071497"/>
    <s v="S-1497-S-CH"/>
    <s v="kujawsko-pomorskie"/>
    <x v="0"/>
    <x v="637"/>
    <s v="Witryna chłodnicza otwarta"/>
    <s v=""/>
    <s v=""/>
    <s v=""/>
    <s v=""/>
    <m/>
    <m/>
    <m/>
    <s v="S_WITR_OTW"/>
    <s v=""/>
  </r>
  <r>
    <n v="1497"/>
    <n v="7071497"/>
    <s v="S-1497-S-CH"/>
    <s v="kujawsko-pomorskie"/>
    <x v="0"/>
    <x v="638"/>
    <s v="Witryna chłodnicza zamknięta"/>
    <s v=""/>
    <s v=""/>
    <s v=""/>
    <s v=""/>
    <m/>
    <m/>
    <m/>
    <s v="S_WITR_ZAM"/>
    <s v=""/>
  </r>
  <r>
    <n v="1497"/>
    <n v="7071497"/>
    <s v="S-1497-S-CH"/>
    <s v="kujawsko-pomorskie"/>
    <x v="0"/>
    <x v="639"/>
    <s v="Witryna kanapkowa ze zraszaczem"/>
    <s v="Inne"/>
    <s v="WITRYNA KANAPKOWA"/>
    <s v=""/>
    <s v=""/>
    <m/>
    <m/>
    <m/>
    <s v="S_WITR_KAN"/>
    <s v=""/>
  </r>
  <r>
    <n v="1498"/>
    <n v="7071498"/>
    <s v="S-1498-S-CH"/>
    <s v="kujawsko-pomorskie"/>
    <x v="0"/>
    <x v="640"/>
    <s v="Fresh Wyspa"/>
    <s v="Igloo"/>
    <s v="FRESH WYSPA"/>
    <s v="NS-058738"/>
    <s v="FRESH 1.50"/>
    <d v="2022-12-01T00:00:00"/>
    <n v="2022"/>
    <d v="2025-12-01T00:00:00"/>
    <s v="S_FRESH_W"/>
    <s v=""/>
  </r>
  <r>
    <n v="1498"/>
    <n v="7071498"/>
    <s v="S-1498-S-CH"/>
    <s v="kujawsko-pomorskie"/>
    <x v="0"/>
    <x v="641"/>
    <s v="Komora chłodnicza"/>
    <s v="Igloo"/>
    <s v=""/>
    <s v="NS-058189"/>
    <s v=""/>
    <d v="2022-12-01T00:00:00"/>
    <n v="2022"/>
    <d v="2025-12-01T00:00:00"/>
    <s v="S_KOM_CHL"/>
    <s v=""/>
  </r>
  <r>
    <n v="1498"/>
    <n v="7071498"/>
    <s v="S-1498-S-CH"/>
    <s v="kujawsko-pomorskie"/>
    <x v="0"/>
    <x v="642"/>
    <s v="Komora mroźnicza"/>
    <s v="Igloo"/>
    <s v=""/>
    <s v="NS-057984"/>
    <s v=""/>
    <d v="2022-12-01T00:00:00"/>
    <n v="2022"/>
    <d v="2025-12-01T00:00:00"/>
    <s v="S_KOM_ZAMR"/>
    <s v="R-449A 3,5 KG"/>
  </r>
  <r>
    <n v="1498"/>
    <n v="7071498"/>
    <s v="S-1498-S-CH"/>
    <s v="kujawsko-pomorskie"/>
    <x v="0"/>
    <x v="643"/>
    <s v="Regał chłodniczy 1.3"/>
    <s v="Igloo"/>
    <s v="REGAŁ ZAMKNIĘTY"/>
    <s v="NS-057389"/>
    <s v="BALI PET DP 1.3"/>
    <d v="2022-12-01T00:00:00"/>
    <n v="2022"/>
    <d v="2025-12-01T00:00:00"/>
    <s v="S_REG_ZAM"/>
    <s v=""/>
  </r>
  <r>
    <n v="1498"/>
    <n v="7071498"/>
    <s v="S-1498-S-CH"/>
    <s v="kujawsko-pomorskie"/>
    <x v="0"/>
    <x v="644"/>
    <s v="Regał chłodniczy 1.9"/>
    <s v="Igloo"/>
    <s v="REGAŁ ZAMKNIĘTY"/>
    <s v="NS-057387"/>
    <s v="BALI PET DP 1.9"/>
    <d v="2022-12-01T00:00:00"/>
    <n v="2022"/>
    <d v="2025-12-01T00:00:00"/>
    <s v="S_REG_ZAM"/>
    <s v=""/>
  </r>
  <r>
    <n v="1498"/>
    <n v="7071498"/>
    <s v="S-1498-S-CH"/>
    <s v="kujawsko-pomorskie"/>
    <x v="0"/>
    <x v="645"/>
    <s v="Stół chłodniczy 1"/>
    <s v="Igloo"/>
    <s v="STÓŁ CHŁODNICZY"/>
    <s v="NS-057821"/>
    <s v="BACK BAR"/>
    <d v="2022-12-01T00:00:00"/>
    <n v="2022"/>
    <d v="2025-12-01T00:00:00"/>
    <s v="S_STOL_CHL"/>
    <s v=""/>
  </r>
  <r>
    <n v="1498"/>
    <n v="7071498"/>
    <s v="S-1498-S-CH"/>
    <s v="kujawsko-pomorskie"/>
    <x v="0"/>
    <x v="646"/>
    <s v="Stół chłodniczy 2"/>
    <s v="Igloo"/>
    <s v="STÓŁ CHŁODNICZY"/>
    <s v="NS-057904"/>
    <s v="BACK BAR"/>
    <d v="2022-12-01T00:00:00"/>
    <n v="2022"/>
    <d v="2025-12-01T00:00:00"/>
    <s v="S_STOL_CHL"/>
    <s v=""/>
  </r>
  <r>
    <n v="1498"/>
    <n v="7071498"/>
    <s v="S-1498-S-CH"/>
    <s v="kujawsko-pomorskie"/>
    <x v="0"/>
    <x v="647"/>
    <s v="Szafa chłodnicza Ewa &quot;L&quot;"/>
    <s v="Igloo"/>
    <s v="REGAŁ ZAMKNIĘTY"/>
    <s v="NS-057391"/>
    <s v="EWA 500.1 PET"/>
    <d v="2022-12-01T00:00:00"/>
    <n v="2022"/>
    <d v="2025-12-01T00:00:00"/>
    <s v="S_REG_ZAM"/>
    <s v=""/>
  </r>
  <r>
    <n v="1498"/>
    <n v="7071498"/>
    <s v="S-1498-S-CH"/>
    <s v="kujawsko-pomorskie"/>
    <x v="0"/>
    <x v="648"/>
    <s v="Szafa chłodnicza Ewa &quot;P&quot;"/>
    <s v="Igloo"/>
    <s v="REGAŁ ZAMKNIĘTY"/>
    <s v="NS-057390"/>
    <s v="EWA 500.1 PET"/>
    <d v="2022-12-01T00:00:00"/>
    <n v="2022"/>
    <d v="2025-12-01T00:00:00"/>
    <s v="S_REG_ZAM"/>
    <s v=""/>
  </r>
  <r>
    <n v="1498"/>
    <n v="7071498"/>
    <s v="S-1498-S-CH"/>
    <s v="kujawsko-pomorskie"/>
    <x v="0"/>
    <x v="649"/>
    <s v="Szafa mroźnicza - poza systemem"/>
    <s v="Igloo"/>
    <s v="JOLA 700.P AG"/>
    <s v="071476"/>
    <s v=""/>
    <d v="2023-11-08T00:00:00"/>
    <n v="2023"/>
    <d v="2026-11-08T00:00:00"/>
    <s v="S_KOM_ZAMR"/>
    <s v="R-449A, 1,5KG"/>
  </r>
  <r>
    <n v="1498"/>
    <n v="7071498"/>
    <s v="S-1498-S-CH"/>
    <s v="kujawsko-pomorskie"/>
    <x v="0"/>
    <x v="650"/>
    <s v="Witryna chłodnicza Luna 60"/>
    <s v="Igloo"/>
    <s v="Luna 60"/>
    <s v="NS-057818"/>
    <s v=""/>
    <d v="2022-12-01T00:00:00"/>
    <n v="2022"/>
    <d v="2025-12-01T00:00:00"/>
    <s v="S_WITR_OTW"/>
    <s v=""/>
  </r>
  <r>
    <n v="1498"/>
    <n v="7071498"/>
    <s v="S-1498-S-CH"/>
    <s v="kujawsko-pomorskie"/>
    <x v="0"/>
    <x v="651"/>
    <s v="Witryna chłodnicza Luna 90"/>
    <s v="Igloo"/>
    <s v="Luna 60"/>
    <s v="NS-057819"/>
    <s v=""/>
    <d v="2022-12-01T00:00:00"/>
    <n v="2022"/>
    <d v="2025-12-01T00:00:00"/>
    <s v="S_WITR_OTW"/>
    <s v=""/>
  </r>
  <r>
    <n v="1498"/>
    <n v="7071498"/>
    <s v="S-1498-S-CH"/>
    <s v="kujawsko-pomorskie"/>
    <x v="0"/>
    <x v="652"/>
    <s v="Witryna hot-dog"/>
    <s v="Igloo"/>
    <s v="Szuflada H-D"/>
    <s v="NS-057237"/>
    <s v="HOT-DOG 1.1 ORLEN"/>
    <d v="2022-12-01T00:00:00"/>
    <n v="2022"/>
    <d v="2025-12-01T00:00:00"/>
    <s v="S_SZUF_HOT"/>
    <s v=""/>
  </r>
  <r>
    <n v="1498"/>
    <n v="7071498"/>
    <s v="S-1498-S-CH"/>
    <s v="kujawsko-pomorskie"/>
    <x v="0"/>
    <x v="653"/>
    <s v="Witryna kanapkowa"/>
    <s v="Igloo"/>
    <s v="WITRYNA KANAPKOWA"/>
    <s v="NS-057822"/>
    <s v="EXPO 0.90 W"/>
    <d v="2022-12-01T00:00:00"/>
    <n v="2022"/>
    <d v="2025-12-01T00:00:00"/>
    <s v="S_WITR_KAN"/>
    <s v=""/>
  </r>
  <r>
    <n v="1498"/>
    <n v="7071498"/>
    <s v="S-1498-S-CH"/>
    <s v="kujawsko-pomorskie"/>
    <x v="0"/>
    <x v="654"/>
    <s v="Zamrażarka na odpady"/>
    <s v="Gastromax"/>
    <s v=""/>
    <s v="ZSK CF100A"/>
    <s v=""/>
    <d v="2023-02-16T00:00:00"/>
    <n v="2023"/>
    <d v="2026-02-16T00:00:00"/>
    <s v="S_ZAMR"/>
    <s v=""/>
  </r>
  <r>
    <n v="4015"/>
    <n v="7074015"/>
    <s v="S-4015-S-CH"/>
    <s v="kujawsko-pomorskie"/>
    <x v="41"/>
    <x v="655"/>
    <s v="Szafa mroźnicza"/>
    <s v="Igloo"/>
    <s v="Jola700"/>
    <s v="NS-140978"/>
    <s v=""/>
    <d v="2012-12-10T00:00:00"/>
    <n v="2012"/>
    <d v="2015-12-10T00:00:00"/>
    <s v="S_KOM_ZAMR"/>
    <s v="R-507A 1,5 KG"/>
  </r>
  <r>
    <n v="4015"/>
    <n v="7074015"/>
    <s v="S-4015-S-CH"/>
    <s v="kujawsko-pomorskie"/>
    <x v="41"/>
    <x v="656"/>
    <s v="Szuflada chłodząca Hot-Dog"/>
    <s v="Porkka"/>
    <s v="ML850"/>
    <s v=""/>
    <s v=""/>
    <m/>
    <m/>
    <m/>
    <s v="S_SZUF_HOT"/>
    <s v=""/>
  </r>
  <r>
    <n v="4015"/>
    <n v="7074015"/>
    <s v="S-4015-S-CH"/>
    <s v="kujawsko-pomorskie"/>
    <x v="41"/>
    <x v="657"/>
    <s v="Szuflada chłodząca Hot-Dog"/>
    <s v="Porkka"/>
    <s v="ML850"/>
    <s v="275"/>
    <s v=""/>
    <m/>
    <m/>
    <m/>
    <s v="S_SZUF_HOT"/>
    <s v=""/>
  </r>
  <r>
    <n v="4016"/>
    <n v="7074016"/>
    <s v="S-4016-S-CH"/>
    <s v="kujawsko-pomorskie"/>
    <x v="42"/>
    <x v="658"/>
    <s v="Fresh Wyspa"/>
    <s v="Gastromax"/>
    <s v=""/>
    <s v="2021/12/16179"/>
    <s v=""/>
    <d v="2021-12-15T00:00:00"/>
    <n v="2021"/>
    <d v="2023-12-15T00:00:00"/>
    <s v="S_LADA_CHL"/>
    <s v=""/>
  </r>
  <r>
    <n v="4016"/>
    <n v="7074016"/>
    <s v="S-4016-S-CH"/>
    <s v="kujawsko-pomorskie"/>
    <x v="42"/>
    <x v="659"/>
    <s v="Komora chłodnicza"/>
    <s v="Frigo"/>
    <s v=""/>
    <s v="102143000388"/>
    <s v=""/>
    <d v="2021-11-24T00:00:00"/>
    <n v="2021"/>
    <d v="2024-11-24T00:00:00"/>
    <s v="S_KOM_CHL"/>
    <s v="R-452A 1,3 KG"/>
  </r>
  <r>
    <n v="4016"/>
    <n v="7074016"/>
    <s v="S-4016-S-CH"/>
    <s v="kujawsko-pomorskie"/>
    <x v="42"/>
    <x v="660"/>
    <s v="Komora mroźnicza"/>
    <s v="Frigo"/>
    <s v=""/>
    <s v=""/>
    <s v="102140004027"/>
    <d v="2021-11-24T00:00:00"/>
    <n v="2021"/>
    <d v="2024-11-24T00:00:00"/>
    <s v="S_KOM_ZAMR"/>
    <s v="R-452A 1,3 KG"/>
  </r>
  <r>
    <n v="4016"/>
    <n v="7074016"/>
    <s v="S-4016-S-CH"/>
    <s v="kujawsko-pomorskie"/>
    <x v="42"/>
    <x v="661"/>
    <s v="Regał chłodniczy zamknięty 120"/>
    <s v="Gastromax"/>
    <s v=""/>
    <s v="2021/12/16175"/>
    <s v=""/>
    <d v="2021-12-15T00:00:00"/>
    <n v="2021"/>
    <d v="2023-12-15T00:00:00"/>
    <s v="S_KOM_CHL"/>
    <s v=""/>
  </r>
  <r>
    <n v="4016"/>
    <n v="7074016"/>
    <s v="S-4016-S-CH"/>
    <s v="kujawsko-pomorskie"/>
    <x v="42"/>
    <x v="662"/>
    <s v="Regał chłodniczy zamknięty 120"/>
    <s v="Gastromax"/>
    <s v=""/>
    <s v="2021/12/16176"/>
    <s v=""/>
    <d v="2021-12-15T00:00:00"/>
    <n v="2021"/>
    <d v="2023-12-15T00:00:00"/>
    <s v="S_KOM_CHL"/>
    <s v=""/>
  </r>
  <r>
    <n v="4016"/>
    <n v="7074016"/>
    <s v="S-4016-S-CH"/>
    <s v="kujawsko-pomorskie"/>
    <x v="42"/>
    <x v="663"/>
    <s v="Regał chłodniczy zamknięty 60"/>
    <s v="Gastromax"/>
    <s v=""/>
    <s v="2021/12/16173"/>
    <s v=""/>
    <d v="2021-12-15T00:00:00"/>
    <n v="2021"/>
    <d v="2023-12-15T00:00:00"/>
    <s v="S_KOM_CHL"/>
    <s v=""/>
  </r>
  <r>
    <n v="4016"/>
    <n v="7074016"/>
    <s v="S-4016-S-CH"/>
    <s v="kujawsko-pomorskie"/>
    <x v="42"/>
    <x v="664"/>
    <s v="Regał chłodniczy zamknięty 60"/>
    <s v="Gastromax"/>
    <s v=""/>
    <s v="2021/12/16174"/>
    <s v=""/>
    <d v="2021-12-15T00:00:00"/>
    <n v="2021"/>
    <d v="2023-12-15T00:00:00"/>
    <s v="S_KOM_CHL"/>
    <s v=""/>
  </r>
  <r>
    <n v="4016"/>
    <n v="7074016"/>
    <s v="S-4016-S-CH"/>
    <s v="kujawsko-pomorskie"/>
    <x v="42"/>
    <x v="665"/>
    <s v="Stół chłodniczy 140 ze zlewem"/>
    <s v="Gastromax"/>
    <s v=""/>
    <s v="2021/12/16181"/>
    <s v=""/>
    <d v="2021-12-15T00:00:00"/>
    <n v="2021"/>
    <d v="2023-12-15T00:00:00"/>
    <s v="S_LADA_CHL"/>
    <s v=""/>
  </r>
  <r>
    <n v="4016"/>
    <n v="7074016"/>
    <s v="S-4016-S-CH"/>
    <s v="kujawsko-pomorskie"/>
    <x v="42"/>
    <x v="666"/>
    <s v="Stół chłodniczy sałatkowy"/>
    <s v="Gastromax"/>
    <s v=""/>
    <s v="2021/12/15547"/>
    <s v=""/>
    <d v="2021-12-15T00:00:00"/>
    <n v="2021"/>
    <d v="2023-12-15T00:00:00"/>
    <s v="S_LADA_CHL"/>
    <s v=""/>
  </r>
  <r>
    <n v="4016"/>
    <n v="7074016"/>
    <s v="S-4016-S-CH"/>
    <s v="kujawsko-pomorskie"/>
    <x v="42"/>
    <x v="667"/>
    <s v="Stół mroźniczy"/>
    <s v="Gastromax"/>
    <s v=""/>
    <s v="2021/12/16180"/>
    <s v=""/>
    <d v="2021-12-15T00:00:00"/>
    <n v="2021"/>
    <d v="2023-12-15T00:00:00"/>
    <s v="S_LADA_CHL"/>
    <s v=""/>
  </r>
  <r>
    <n v="4016"/>
    <n v="7074016"/>
    <s v="S-4016-S-CH"/>
    <s v="kujawsko-pomorskie"/>
    <x v="42"/>
    <x v="668"/>
    <s v="Witryna chłodnicza"/>
    <s v="Juka"/>
    <s v="TOSTI90OTW"/>
    <s v="12052"/>
    <s v=""/>
    <d v="2021-12-07T00:00:00"/>
    <n v="2021"/>
    <d v="2024-12-07T00:00:00"/>
    <s v="S_WITR_OTW"/>
    <s v="R 452 0,7 KG"/>
  </r>
  <r>
    <n v="4016"/>
    <n v="7074016"/>
    <s v="S-4016-S-CH"/>
    <s v="kujawsko-pomorskie"/>
    <x v="42"/>
    <x v="669"/>
    <s v="Witryna chłodnicza"/>
    <s v="Juka"/>
    <s v="TOSTI 60 OTW"/>
    <s v=""/>
    <s v=""/>
    <d v="2021-12-07T00:00:00"/>
    <n v="2021"/>
    <d v="2024-12-07T00:00:00"/>
    <s v="S_WITR_OTW"/>
    <s v="R 452 0,7 KG"/>
  </r>
  <r>
    <n v="4016"/>
    <n v="7074016"/>
    <s v="S-4016-S-CH"/>
    <s v="kujawsko-pomorskie"/>
    <x v="42"/>
    <x v="670"/>
    <s v="Witryna chłodnicza kanapkowa"/>
    <s v="Gastromax"/>
    <s v=""/>
    <s v="2021/12/16178"/>
    <s v=""/>
    <d v="2021-12-15T00:00:00"/>
    <n v="2021"/>
    <d v="2023-12-15T00:00:00"/>
    <s v="S_WITR_CHL"/>
    <s v=""/>
  </r>
  <r>
    <n v="4016"/>
    <n v="7074016"/>
    <s v="S-4016-S-CH"/>
    <s v="kujawsko-pomorskie"/>
    <x v="42"/>
    <x v="671"/>
    <s v="Witryna HD z nadstawką szklaną"/>
    <s v="Gastromax"/>
    <s v=""/>
    <s v="2021/12/16177"/>
    <s v=""/>
    <d v="2021-12-15T00:00:00"/>
    <n v="2021"/>
    <d v="2023-12-15T00:00:00"/>
    <s v="S_WITR_CHL"/>
    <s v=""/>
  </r>
  <r>
    <n v="4062"/>
    <n v="7074062"/>
    <s v="S-4062-S-CH"/>
    <s v="kujawsko-pomorskie"/>
    <x v="43"/>
    <x v="672"/>
    <s v="Chłodziarko-zamrażarka"/>
    <s v="CANDY"/>
    <s v="CV27"/>
    <s v="37000137"/>
    <s v=""/>
    <m/>
    <m/>
    <m/>
    <s v="S_ZAMR"/>
    <s v=""/>
  </r>
  <r>
    <n v="4062"/>
    <n v="7074062"/>
    <s v="S-4062-S-CH"/>
    <s v="kujawsko-pomorskie"/>
    <x v="43"/>
    <x v="673"/>
    <s v="Chłodziarko-zamrażarka"/>
    <s v="POLAR"/>
    <s v="W35L"/>
    <s v=""/>
    <s v=""/>
    <m/>
    <n v="2001"/>
    <m/>
    <s v="S_ZAMR"/>
    <s v=""/>
  </r>
  <r>
    <n v="4062"/>
    <n v="7074062"/>
    <s v="S-4062-S-CH"/>
    <s v="kujawsko-pomorskie"/>
    <x v="43"/>
    <x v="674"/>
    <s v="Lodówka"/>
    <s v="AMICA"/>
    <s v="11038"/>
    <s v="04223072832804"/>
    <s v=""/>
    <m/>
    <m/>
    <m/>
    <s v="S_LOD"/>
    <s v=""/>
  </r>
  <r>
    <n v="4062"/>
    <n v="7074062"/>
    <s v="S-4062-S-CH"/>
    <s v="kujawsko-pomorskie"/>
    <x v="43"/>
    <x v="675"/>
    <s v="Regał chłodniczy otwarty"/>
    <s v="Argus Oscartielle"/>
    <s v=""/>
    <s v="721032, 721036"/>
    <s v=""/>
    <d v="2014-12-01T00:00:00"/>
    <n v="2014"/>
    <d v="2017-12-01T00:00:00"/>
    <s v="S_REG_OTW"/>
    <s v=""/>
  </r>
  <r>
    <n v="4062"/>
    <n v="7074062"/>
    <s v="S-4062-S-CH"/>
    <s v="kujawsko-pomorskie"/>
    <x v="43"/>
    <x v="676"/>
    <s v="Szafa mroźnicza"/>
    <s v="GORT"/>
    <s v="FMP1101-070GG"/>
    <s v="088100623"/>
    <s v=""/>
    <d v="2008-12-01T00:00:00"/>
    <n v="2008"/>
    <d v="2011-12-01T00:00:00"/>
    <s v="S_KOM_ZAMR"/>
    <s v=""/>
  </r>
  <r>
    <n v="4062"/>
    <n v="7074062"/>
    <s v="S-4062-S-CH"/>
    <s v="kujawsko-pomorskie"/>
    <x v="43"/>
    <x v="677"/>
    <s v="Szafa mroźnicza"/>
    <s v="Derby"/>
    <s v="1112-1E4"/>
    <s v="0602240344"/>
    <s v=""/>
    <d v="2006-12-01T00:00:00"/>
    <n v="2006"/>
    <d v="2009-12-01T00:00:00"/>
    <s v="S_KOM_ZAMR"/>
    <s v=""/>
  </r>
  <r>
    <n v="4062"/>
    <n v="7074062"/>
    <s v="S-4062-S-CH"/>
    <s v="kujawsko-pomorskie"/>
    <x v="43"/>
    <x v="678"/>
    <s v="Szuflada chłodząca Hot-Dog"/>
    <s v="Porkka"/>
    <s v="ML850"/>
    <s v=""/>
    <s v=""/>
    <m/>
    <m/>
    <m/>
    <s v="S_SZUF_HOT"/>
    <s v=""/>
  </r>
  <r>
    <n v="4062"/>
    <n v="7074062"/>
    <s v="S-4062-S-CH"/>
    <s v="kujawsko-pomorskie"/>
    <x v="43"/>
    <x v="679"/>
    <s v="Witryna chłodnicza"/>
    <s v="Juka"/>
    <s v="TOSTI90ZMK"/>
    <s v="5219"/>
    <s v="PRZENIESIONA Z SP7423!"/>
    <d v="2016-05-01T00:00:00"/>
    <n v="2016"/>
    <d v="2019-05-01T00:00:00"/>
    <s v="S_WITR_OTW"/>
    <s v="R-404A 0,4 KG"/>
  </r>
  <r>
    <n v="4062"/>
    <n v="7074062"/>
    <s v="S-4062-S-CH"/>
    <s v="kujawsko-pomorskie"/>
    <x v="43"/>
    <x v="680"/>
    <s v="Witryna chłodnicza otwarta"/>
    <s v="Juka"/>
    <s v="Piccolli R-90/70"/>
    <s v="04244"/>
    <s v=""/>
    <d v="2008-12-31T00:00:00"/>
    <n v="2008"/>
    <d v="2011-12-31T00:00:00"/>
    <s v="S_WITR_OTW"/>
    <s v=""/>
  </r>
  <r>
    <n v="4063"/>
    <n v="7074063"/>
    <s v="S-4063-S-CH"/>
    <s v="kujawsko-pomorskie"/>
    <x v="44"/>
    <x v="681"/>
    <s v="regał chłodniczy z alkoholem"/>
    <s v="GP"/>
    <s v="Gatromax"/>
    <s v="2017/09/07119"/>
    <s v=""/>
    <d v="2017-09-30T00:00:00"/>
    <n v="2017"/>
    <d v="2020-09-30T00:00:00"/>
    <s v="S_WITR_ZAM"/>
    <s v="R-404A 0,29 KG"/>
  </r>
  <r>
    <n v="4063"/>
    <n v="7074063"/>
    <s v="S-4063-S-CH"/>
    <s v="kujawsko-pomorskie"/>
    <x v="44"/>
    <x v="682"/>
    <s v="Szafa mroźnicza"/>
    <s v="Igloo"/>
    <s v="Jola700"/>
    <s v="NS-222682"/>
    <s v=""/>
    <d v="2017-08-14T00:00:00"/>
    <n v="2017"/>
    <d v="2020-08-14T00:00:00"/>
    <s v="S_KOM_ZAMR"/>
    <s v="R-507A 1,5 KG"/>
  </r>
  <r>
    <n v="4063"/>
    <n v="7074063"/>
    <s v="S-4063-S-CH"/>
    <s v="kujawsko-pomorskie"/>
    <x v="44"/>
    <x v="683"/>
    <s v="Szafa mroźnicza GORTH"/>
    <s v="GORTH"/>
    <s v="GORTH"/>
    <s v="088101097"/>
    <s v=""/>
    <d v="2010-06-29T00:00:00"/>
    <n v="2010"/>
    <d v="2013-06-29T00:00:00"/>
    <s v="S_KOM_ZAMR"/>
    <s v="R-404A 0,29 KG"/>
  </r>
  <r>
    <n v="4063"/>
    <n v="7074063"/>
    <s v="S-4063-S-CH"/>
    <s v="kujawsko-pomorskie"/>
    <x v="44"/>
    <x v="684"/>
    <s v="Szafa mroźnicza GORTH"/>
    <s v="GORTH"/>
    <s v="GORTH"/>
    <s v="088101100"/>
    <s v=""/>
    <d v="2010-06-29T00:00:00"/>
    <n v="2010"/>
    <d v="2013-06-29T00:00:00"/>
    <s v="S_KOM_ZAMR"/>
    <s v="R-404A 0,29 KG"/>
  </r>
  <r>
    <n v="4063"/>
    <n v="7074063"/>
    <s v="S-4063-S-CH"/>
    <s v="kujawsko-pomorskie"/>
    <x v="44"/>
    <x v="685"/>
    <s v="Szafa mroźnicza GORTH"/>
    <s v="GORTH"/>
    <s v="GORTH"/>
    <s v="118101722"/>
    <s v=""/>
    <d v="2010-06-29T00:00:00"/>
    <n v="2010"/>
    <d v="2013-06-29T00:00:00"/>
    <s v="S_KOM_ZAMR"/>
    <s v="R-404A 0,29 KG"/>
  </r>
  <r>
    <n v="4063"/>
    <n v="7074063"/>
    <s v="S-4063-S-CH"/>
    <s v="kujawsko-pomorskie"/>
    <x v="44"/>
    <x v="686"/>
    <s v="Szafa mroźnicza GORTH"/>
    <s v="GORTH"/>
    <s v="GORTH"/>
    <s v="118101721"/>
    <s v=""/>
    <d v="2010-06-29T00:00:00"/>
    <n v="2010"/>
    <d v="2021-02-27T00:00:00"/>
    <s v="S_KOM_ZAMR"/>
    <s v="R-404A 0,29 KG"/>
  </r>
  <r>
    <n v="4063"/>
    <n v="7074063"/>
    <s v="S-4063-S-CH"/>
    <s v="kujawsko-pomorskie"/>
    <x v="44"/>
    <x v="687"/>
    <s v="Szafa mroźnicza GORTH"/>
    <s v="GORTH"/>
    <s v="GORTH"/>
    <s v="088100644"/>
    <s v=""/>
    <d v="2010-06-29T00:00:00"/>
    <n v="2010"/>
    <d v="2013-06-29T00:00:00"/>
    <s v="S_KOM_ZAMR"/>
    <s v="R-404A 0,29 KG"/>
  </r>
  <r>
    <n v="4063"/>
    <n v="7074063"/>
    <s v="S-4063-S-CH"/>
    <s v="kujawsko-pomorskie"/>
    <x v="44"/>
    <x v="688"/>
    <s v="Szafa mroźnicza Sn-711"/>
    <s v="Bolarus"/>
    <s v="SN-711 INOX"/>
    <s v="1901"/>
    <s v=""/>
    <d v="2005-04-30T00:00:00"/>
    <n v="2005"/>
    <d v="2008-04-30T00:00:00"/>
    <s v="S_KOM_ZAMR"/>
    <s v="R-404A 0,29 KG"/>
  </r>
  <r>
    <n v="4063"/>
    <n v="7074063"/>
    <s v="S-4063-S-CH"/>
    <s v="kujawsko-pomorskie"/>
    <x v="44"/>
    <x v="689"/>
    <s v="Szuflada chłodząca Hot-Dog"/>
    <s v="Porkka"/>
    <s v="ML850"/>
    <s v=""/>
    <s v=""/>
    <m/>
    <m/>
    <m/>
    <s v="S_SZUF_HOT"/>
    <s v=""/>
  </r>
  <r>
    <n v="4063"/>
    <n v="7074063"/>
    <s v="S-4063-S-CH"/>
    <s v="kujawsko-pomorskie"/>
    <x v="44"/>
    <x v="690"/>
    <s v="Witryna chłodnicza"/>
    <s v="Juka"/>
    <s v="TOSTI90OTW"/>
    <s v="5339"/>
    <s v=""/>
    <d v="2016-05-01T00:00:00"/>
    <n v="2016"/>
    <d v="2019-05-01T00:00:00"/>
    <s v="S_WITR_OTW"/>
    <s v="R-404A 0,7 KG"/>
  </r>
  <r>
    <n v="4063"/>
    <n v="7074063"/>
    <s v="S-4063-S-CH"/>
    <s v="kujawsko-pomorskie"/>
    <x v="44"/>
    <x v="691"/>
    <s v="Witryna chłodnicza"/>
    <s v="Juka"/>
    <s v="PICCOLI90 OTW"/>
    <s v="060007"/>
    <s v=""/>
    <d v="2010-06-29T00:00:00"/>
    <n v="2010"/>
    <d v="2013-06-29T00:00:00"/>
    <s v="S_WITR_OTW"/>
    <s v="R-404A 0,5 KG"/>
  </r>
  <r>
    <n v="4063"/>
    <n v="7074063"/>
    <s v="S-4063-S-CH"/>
    <s v="kujawsko-pomorskie"/>
    <x v="44"/>
    <x v="692"/>
    <s v="Witryna chłodnicza Tiramisu"/>
    <s v="Juka"/>
    <s v="TIRAMISU 90 zamkn"/>
    <s v="02085"/>
    <s v=""/>
    <d v="2010-06-29T00:00:00"/>
    <n v="2010"/>
    <d v="2013-06-29T00:00:00"/>
    <s v="S_WITR_OTW"/>
    <s v="R-404A 0,7 KG"/>
  </r>
  <r>
    <n v="4063"/>
    <n v="7074063"/>
    <s v="S-4063-S-CH"/>
    <s v="kujawsko-pomorskie"/>
    <x v="44"/>
    <x v="693"/>
    <s v="Witryna chłodnicza Tiramisu"/>
    <s v="Juka"/>
    <s v="TIRAMISU 90 OTW"/>
    <s v="1044"/>
    <s v=""/>
    <d v="2013-06-29T00:00:00"/>
    <n v="2013"/>
    <d v="2016-06-29T00:00:00"/>
    <s v="S_WITR_OTW"/>
    <s v="R-404A 0,5 KG"/>
  </r>
  <r>
    <n v="4064"/>
    <n v="7074064"/>
    <s v="S-4064-S-CH"/>
    <s v="kujawsko-pomorskie"/>
    <x v="45"/>
    <x v="694"/>
    <s v="Fresh Wyspa"/>
    <s v="Gastromax"/>
    <s v="FRESH WYSPA"/>
    <s v="2017/12/07802"/>
    <s v="GPWF 1.50"/>
    <d v="2017-12-06T00:00:00"/>
    <n v="2017"/>
    <d v="2020-12-06T00:00:00"/>
    <s v="S_FRESH_W"/>
    <s v="R-404A 0,7 KG"/>
  </r>
  <r>
    <n v="4064"/>
    <n v="7074064"/>
    <s v="S-4064-S-CH"/>
    <s v="kujawsko-pomorskie"/>
    <x v="45"/>
    <x v="695"/>
    <s v="Komora chłodnicza"/>
    <s v="Frigo"/>
    <s v="AgregatRivacoldtyp:S"/>
    <s v="17450884"/>
    <s v=""/>
    <d v="2017-01-01T00:00:00"/>
    <n v="2017"/>
    <d v="2020-01-01T00:00:00"/>
    <s v="S_KOM_CHL"/>
    <s v="R-404A 2 KG"/>
  </r>
  <r>
    <n v="4064"/>
    <n v="7074064"/>
    <s v="S-4064-S-CH"/>
    <s v="kujawsko-pomorskie"/>
    <x v="45"/>
    <x v="696"/>
    <s v="Komora mroźnicza"/>
    <s v="Frigo"/>
    <s v="AgregatRivacoldtyp:S"/>
    <s v="17450942"/>
    <s v=""/>
    <d v="2017-01-01T00:00:00"/>
    <n v="2017"/>
    <d v="2020-01-01T00:00:00"/>
    <s v="S_KOM_ZAMR"/>
    <s v="R-404A 3,5 KG"/>
  </r>
  <r>
    <n v="4064"/>
    <n v="7074064"/>
    <s v="S-4064-S-CH"/>
    <s v="kujawsko-pomorskie"/>
    <x v="45"/>
    <x v="697"/>
    <s v="Regał chłodniczy zamknięty 120"/>
    <s v="Gastromax"/>
    <s v="REGAŁ ZAMKNIĘTY"/>
    <s v="7804"/>
    <s v=""/>
    <d v="2017-12-06T00:00:00"/>
    <n v="2017"/>
    <d v="2020-12-06T00:00:00"/>
    <s v="S_REG_ZAM"/>
    <s v="R-404A 0,7 KG"/>
  </r>
  <r>
    <n v="4064"/>
    <n v="7074064"/>
    <s v="S-4064-S-CH"/>
    <s v="kujawsko-pomorskie"/>
    <x v="45"/>
    <x v="698"/>
    <s v="Regał chłodniczy zamknięty 120"/>
    <s v="Gastromax"/>
    <s v="REGAŁ ZAMKNIĘTY"/>
    <s v="7805"/>
    <s v=""/>
    <d v="2017-12-06T00:00:00"/>
    <n v="2017"/>
    <d v="2020-12-06T00:00:00"/>
    <s v="S_REG_ZAM"/>
    <s v="R-404A 0,7 KG"/>
  </r>
  <r>
    <n v="4064"/>
    <n v="7074064"/>
    <s v="S-4064-S-CH"/>
    <s v="kujawsko-pomorskie"/>
    <x v="45"/>
    <x v="699"/>
    <s v="Regał chłodniczy zamknięty 60"/>
    <s v="Gastromax"/>
    <s v="REGAŁ ZAMKNIĘTY"/>
    <s v="7792"/>
    <s v=""/>
    <d v="2017-12-06T00:00:00"/>
    <n v="2017"/>
    <d v="2020-12-06T00:00:00"/>
    <s v="S_REG_ZAM"/>
    <s v="R-404A 0,7 KG"/>
  </r>
  <r>
    <n v="4064"/>
    <n v="7074064"/>
    <s v="S-4064-S-CH"/>
    <s v="kujawsko-pomorskie"/>
    <x v="45"/>
    <x v="700"/>
    <s v="Regał chłodniczy zamknięty 60"/>
    <s v="Gastromax"/>
    <s v="REGAŁ ZAMKNIĘTY"/>
    <s v="7699"/>
    <s v=""/>
    <d v="2017-12-06T00:00:00"/>
    <n v="2017"/>
    <d v="2020-12-06T00:00:00"/>
    <s v="S_REG_ZAM"/>
    <s v="R-404A 0,7 KG"/>
  </r>
  <r>
    <n v="4064"/>
    <n v="7074064"/>
    <s v="S-4064-S-CH"/>
    <s v="kujawsko-pomorskie"/>
    <x v="45"/>
    <x v="701"/>
    <s v="Stół chłodniczy"/>
    <s v="Gastromax"/>
    <s v="STÓŁ CHŁODNICZY"/>
    <s v="7799"/>
    <s v=""/>
    <d v="2017-12-06T00:00:00"/>
    <n v="2017"/>
    <d v="2020-12-06T00:00:00"/>
    <s v="S_STOL_CHL"/>
    <s v="R-404A 0,7 KG"/>
  </r>
  <r>
    <n v="4064"/>
    <n v="7074064"/>
    <s v="S-4064-S-CH"/>
    <s v="kujawsko-pomorskie"/>
    <x v="45"/>
    <x v="702"/>
    <s v="Stół chłodniczy"/>
    <s v="Gastromax"/>
    <s v="GP 3D187CHT"/>
    <s v="77798"/>
    <s v="180 CM"/>
    <d v="2017-12-06T00:00:00"/>
    <n v="2017"/>
    <d v="2020-12-06T00:00:00"/>
    <s v="S_STOL_CHL"/>
    <s v="R-404A"/>
  </r>
  <r>
    <n v="4064"/>
    <n v="7074064"/>
    <s v="S-4064-S-CH"/>
    <s v="kujawsko-pomorskie"/>
    <x v="45"/>
    <x v="703"/>
    <s v="Stół mroźniczy"/>
    <s v="Gastromax"/>
    <s v="GP 2D135MR"/>
    <s v="77797"/>
    <s v="140 CM"/>
    <d v="2017-12-06T00:00:00"/>
    <n v="2017"/>
    <d v="2020-12-06T00:00:00"/>
    <s v="S_STOL_CHL"/>
    <s v="R-404A"/>
  </r>
  <r>
    <n v="4064"/>
    <n v="7074064"/>
    <s v="S-4064-S-CH"/>
    <s v="kujawsko-pomorskie"/>
    <x v="45"/>
    <x v="704"/>
    <s v="Szafa mroźnicza"/>
    <s v="Igloo"/>
    <s v="Jola700"/>
    <s v="NS-144027"/>
    <s v=""/>
    <d v="2013-02-28T00:00:00"/>
    <n v="2013"/>
    <d v="2016-02-28T00:00:00"/>
    <s v="S_KOM_ZAMR"/>
    <s v="R-507A 1,5 KG"/>
  </r>
  <r>
    <n v="4064"/>
    <n v="7074064"/>
    <s v="S-4064-S-CH"/>
    <s v="kujawsko-pomorskie"/>
    <x v="45"/>
    <x v="705"/>
    <s v="Szafa mroźnicza"/>
    <s v="Igloo"/>
    <s v="OLA1400"/>
    <s v="NS-160006"/>
    <s v=""/>
    <d v="2014-02-17T00:00:00"/>
    <n v="2014"/>
    <d v="2017-02-17T00:00:00"/>
    <s v="S_KOM_ZAMR"/>
    <s v="R-507A 1,9 KG"/>
  </r>
  <r>
    <n v="4064"/>
    <n v="7074064"/>
    <s v="S-4064-S-CH"/>
    <s v="kujawsko-pomorskie"/>
    <x v="45"/>
    <x v="706"/>
    <s v="Szuflada chłodząca Hot-Dog"/>
    <s v="Gastromax"/>
    <s v="Szuflada H-D"/>
    <s v=""/>
    <s v=""/>
    <d v="2017-12-06T00:00:00"/>
    <n v="2017"/>
    <d v="2020-12-06T00:00:00"/>
    <s v="S_SZUF_HOT"/>
    <s v=""/>
  </r>
  <r>
    <n v="4064"/>
    <n v="7074064"/>
    <s v="S-4064-S-CH"/>
    <s v="kujawsko-pomorskie"/>
    <x v="45"/>
    <x v="707"/>
    <s v="Witryna chłodnicza TOSTI 90"/>
    <s v="Juka"/>
    <s v="TOSTI 90 OTWARTA"/>
    <s v="12080"/>
    <s v=""/>
    <d v="2017-12-08T00:00:00"/>
    <n v="2017"/>
    <d v="2020-12-08T00:00:00"/>
    <s v="S_WITR_OTW"/>
    <s v="R-404A 0,7 KG"/>
  </r>
  <r>
    <n v="4064"/>
    <n v="7074064"/>
    <s v="S-4064-S-CH"/>
    <s v="kujawsko-pomorskie"/>
    <x v="45"/>
    <x v="708"/>
    <s v="Witryna kanapkowa ze zraszacze"/>
    <s v="Gastromax"/>
    <s v="WITRYNA KANAPKOWA"/>
    <s v="7801"/>
    <s v="GPORWZ"/>
    <d v="2017-12-06T00:00:00"/>
    <n v="2017"/>
    <d v="2020-12-06T00:00:00"/>
    <s v="S_WITR_KAN"/>
    <s v="R-404A 0,7 KG"/>
  </r>
  <r>
    <n v="4064"/>
    <n v="7074064"/>
    <s v="S-4064-S-CH"/>
    <s v="kujawsko-pomorskie"/>
    <x v="45"/>
    <x v="709"/>
    <s v="Witryna sałatkowa"/>
    <s v="Gastromax"/>
    <s v="WITRYNA SAŁATKOWA"/>
    <s v="7800"/>
    <s v="GPSTSO"/>
    <d v="2017-12-06T00:00:00"/>
    <n v="2017"/>
    <d v="2020-12-06T00:00:00"/>
    <s v="S_WITR_SAL"/>
    <s v="R-404A 0,7 KG"/>
  </r>
  <r>
    <n v="4139"/>
    <n v="7154139"/>
    <s v="S-4139-S-CH"/>
    <s v="kujawsko-pomorskie"/>
    <x v="46"/>
    <x v="710"/>
    <s v="Lodówka do mleka"/>
    <s v="Primulator"/>
    <s v=""/>
    <s v="04293"/>
    <s v=""/>
    <d v="2022-10-06T00:00:00"/>
    <n v="2022"/>
    <d v="2024-10-06T00:00:00"/>
    <s v="S_LOD"/>
    <s v=""/>
  </r>
  <r>
    <n v="4139"/>
    <n v="7154139"/>
    <s v="S-4139-S-CH"/>
    <s v="kujawsko-pomorskie"/>
    <x v="46"/>
    <x v="711"/>
    <s v="Regał chłodniczy"/>
    <s v="Igloo"/>
    <s v="REGAŁ ZAMKNIĘTY"/>
    <s v="249255"/>
    <s v="EWA 500.1 PET"/>
    <d v="2019-03-01T00:00:00"/>
    <n v="2019"/>
    <d v="2022-03-01T00:00:00"/>
    <s v="S_REG_ZAM"/>
    <s v=""/>
  </r>
  <r>
    <n v="4139"/>
    <n v="7154139"/>
    <s v="S-4139-S-CH"/>
    <s v="kujawsko-pomorskie"/>
    <x v="46"/>
    <x v="712"/>
    <s v="Regał chłodniczy"/>
    <s v="Juka"/>
    <s v="REGAŁ ZAMKNIĘTY"/>
    <s v="2013/08154"/>
    <s v="PRAGA"/>
    <m/>
    <m/>
    <m/>
    <s v="S_REG_ZAM"/>
    <s v=""/>
  </r>
  <r>
    <n v="4139"/>
    <n v="7154139"/>
    <s v="S-4139-S-CH"/>
    <s v="kujawsko-pomorskie"/>
    <x v="46"/>
    <x v="713"/>
    <s v="Regał otwarty"/>
    <s v="Juka"/>
    <s v="REGAŁ OTWARTY"/>
    <s v="2018/03197"/>
    <s v="TOSTI 90"/>
    <d v="2018-08-02T00:00:00"/>
    <n v="2018"/>
    <d v="2020-08-02T00:00:00"/>
    <s v="S_REG_OTW"/>
    <s v="R-404A 0,7 KG"/>
  </r>
  <r>
    <n v="4139"/>
    <n v="7154139"/>
    <s v="S-4139-S-CH"/>
    <s v="kujawsko-pomorskie"/>
    <x v="46"/>
    <x v="714"/>
    <s v="Stół chłodniczy"/>
    <s v="Lorien"/>
    <s v="KTM-810"/>
    <s v=""/>
    <s v=""/>
    <d v="2019-01-01T00:00:00"/>
    <n v="2019"/>
    <d v="2022-01-01T00:00:00"/>
    <s v="S_STOL_CHL"/>
    <s v=""/>
  </r>
  <r>
    <n v="4139"/>
    <n v="7154139"/>
    <s v="S-4139-S-CH"/>
    <s v="kujawsko-pomorskie"/>
    <x v="46"/>
    <x v="715"/>
    <s v="Stół mroźniczy"/>
    <s v="Lorien"/>
    <s v="KTM-810"/>
    <s v="201901070-0001"/>
    <s v=""/>
    <d v="2019-01-01T00:00:00"/>
    <n v="2019"/>
    <d v="2022-01-01T00:00:00"/>
    <s v="S_STOL_CHL"/>
    <s v=""/>
  </r>
  <r>
    <n v="4139"/>
    <n v="7154139"/>
    <s v="S-4139-S-CH"/>
    <s v="kujawsko-pomorskie"/>
    <x v="46"/>
    <x v="716"/>
    <s v="Stół sałatkowy"/>
    <s v="Igloo"/>
    <s v=""/>
    <s v="249405"/>
    <s v=""/>
    <d v="2019-03-01T00:00:00"/>
    <n v="2019"/>
    <d v="2022-03-01T00:00:00"/>
    <s v="S_STOL_CHL"/>
    <s v=""/>
  </r>
  <r>
    <n v="4139"/>
    <n v="7154139"/>
    <s v="S-4139-S-CH"/>
    <s v="kujawsko-pomorskie"/>
    <x v="46"/>
    <x v="717"/>
    <s v="Szuflada chłodząca Hot-Dog"/>
    <s v="Porkka"/>
    <s v="ML850"/>
    <s v=""/>
    <s v=""/>
    <m/>
    <m/>
    <m/>
    <s v="S_SZUF_HOT"/>
    <s v=""/>
  </r>
  <r>
    <n v="4139"/>
    <n v="7154139"/>
    <s v="S-4139-S-CH"/>
    <s v="kujawsko-pomorskie"/>
    <x v="46"/>
    <x v="718"/>
    <s v="Witryna ekspozycyjna"/>
    <s v="Igloo"/>
    <s v="WITRYNA KANAPKOWA"/>
    <s v="249359"/>
    <s v="EXPO"/>
    <d v="2019-03-01T00:00:00"/>
    <n v="2019"/>
    <d v="2022-03-01T00:00:00"/>
    <s v="S_WITR_KAN"/>
    <s v=""/>
  </r>
  <r>
    <n v="4139"/>
    <n v="7154139"/>
    <s v="S-4139-S-CH"/>
    <s v="kujawsko-pomorskie"/>
    <x v="46"/>
    <x v="719"/>
    <s v="Witryna sałatkowa"/>
    <s v="Igloo"/>
    <s v="WITRYNA SAŁATKOWA"/>
    <s v="249337"/>
    <s v="STS"/>
    <d v="2019-03-01T00:00:00"/>
    <n v="2019"/>
    <d v="2022-03-01T00:00:00"/>
    <s v="S_WITR_SAL"/>
    <s v=""/>
  </r>
  <r>
    <n v="4139"/>
    <n v="7154139"/>
    <s v="S-4139-S-CH"/>
    <s v="kujawsko-pomorskie"/>
    <x v="46"/>
    <x v="720"/>
    <s v="Wyspa Fresh"/>
    <s v="Gastromax"/>
    <s v="WITRYNA KANAPKOWA"/>
    <s v="2023/05/19494"/>
    <s v="GPORWZ 1.25"/>
    <d v="2023-05-19T00:00:00"/>
    <n v="2023"/>
    <d v="2026-05-19T00:00:00"/>
    <s v="S_WITR_KAN"/>
    <s v=""/>
  </r>
  <r>
    <n v="4151"/>
    <n v="7154151"/>
    <s v="S-4151-S-CH"/>
    <s v="kujawsko-pomorskie"/>
    <x v="0"/>
    <x v="721"/>
    <s v="Fresh Wyspa"/>
    <s v="Igloo"/>
    <s v="FRESH WYSPA"/>
    <s v="NS-217097"/>
    <s v="FRESH 1.50"/>
    <d v="2017-05-11T00:00:00"/>
    <n v="2017"/>
    <d v="2020-05-11T00:00:00"/>
    <s v="S_FRESH_W"/>
    <s v="R-507A 1,5 KG"/>
  </r>
  <r>
    <n v="4151"/>
    <n v="7154151"/>
    <s v="S-4151-S-CH"/>
    <s v="kujawsko-pomorskie"/>
    <x v="0"/>
    <x v="722"/>
    <s v="Komora chłodnicza"/>
    <s v="Frigo"/>
    <s v="AgregatRivacoldtyp:S"/>
    <s v="17210613"/>
    <s v=""/>
    <d v="2017-06-28T00:00:00"/>
    <n v="2017"/>
    <d v="2020-06-28T00:00:00"/>
    <s v="S_KOM_CHL"/>
    <s v="R-404A 2 KG"/>
  </r>
  <r>
    <n v="4151"/>
    <n v="7154151"/>
    <s v="S-4151-S-CH"/>
    <s v="kujawsko-pomorskie"/>
    <x v="0"/>
    <x v="723"/>
    <s v="Komora mroźnicza"/>
    <s v="Frigo"/>
    <s v="AgregatRivacoldtyp:S"/>
    <s v="17210604"/>
    <s v=""/>
    <d v="2017-06-28T00:00:00"/>
    <n v="2017"/>
    <d v="2020-06-28T00:00:00"/>
    <s v="S_KOM_ZAMR"/>
    <s v="R-404A 3 KG"/>
  </r>
  <r>
    <n v="4151"/>
    <n v="7154151"/>
    <s v="S-4151-S-CH"/>
    <s v="kujawsko-pomorskie"/>
    <x v="0"/>
    <x v="724"/>
    <s v="Regał chłodniczy"/>
    <s v="Igloo"/>
    <s v="REGAŁ ZAMKNIĘTY"/>
    <s v="NS-217126+NS-217128+NS-217127"/>
    <s v="BALI PET DP 1.3+1.3+1.3"/>
    <d v="2017-05-10T00:00:00"/>
    <n v="2017"/>
    <d v="2020-05-10T00:00:00"/>
    <s v="S_REG_ZAM"/>
    <s v="R-507A 2,5 KG"/>
  </r>
  <r>
    <n v="4151"/>
    <n v="7154151"/>
    <s v="S-4151-S-CH"/>
    <s v="kujawsko-pomorskie"/>
    <x v="0"/>
    <x v="725"/>
    <s v="Regał chłodniczy Ewa (alkohol)"/>
    <s v="Igloo"/>
    <s v="REGAŁ ZAMKNIĘTY"/>
    <s v="NS-217125"/>
    <s v="EWA 500.1 PET"/>
    <d v="2017-05-12T00:00:00"/>
    <n v="2017"/>
    <d v="2020-05-12T00:00:00"/>
    <s v="S_REG_ZAM"/>
    <s v="R-134A 0,3 KG"/>
  </r>
  <r>
    <n v="4151"/>
    <n v="7154151"/>
    <s v="S-4151-S-CH"/>
    <s v="kujawsko-pomorskie"/>
    <x v="0"/>
    <x v="726"/>
    <s v="Stół chłodniczy"/>
    <s v="Lorien"/>
    <s v="KTC-810"/>
    <s v="201705528-0001"/>
    <s v=""/>
    <d v="2017-05-22T00:00:00"/>
    <n v="2017"/>
    <d v="2020-05-22T00:00:00"/>
    <s v="S_STOL_CHL"/>
    <s v="R-134A 0,3 KG"/>
  </r>
  <r>
    <n v="4151"/>
    <n v="7154151"/>
    <s v="S-4151-S-CH"/>
    <s v="kujawsko-pomorskie"/>
    <x v="0"/>
    <x v="727"/>
    <s v="Stół chłodniczy"/>
    <s v="Igloo"/>
    <s v="brak"/>
    <s v="NS-217130"/>
    <s v=""/>
    <d v="2017-05-23T00:00:00"/>
    <n v="2017"/>
    <d v="2020-05-23T00:00:00"/>
    <s v="S_STOL_CHL"/>
    <s v="R-134A 0,2 KG"/>
  </r>
  <r>
    <n v="4151"/>
    <n v="7154151"/>
    <s v="S-4151-S-CH"/>
    <s v="kujawsko-pomorskie"/>
    <x v="0"/>
    <x v="728"/>
    <s v="Szafa mroźnicza"/>
    <s v="Igloo"/>
    <s v="OLA1400"/>
    <s v="NS-193093"/>
    <s v=""/>
    <d v="2015-12-17T00:00:00"/>
    <n v="2015"/>
    <d v="2018-12-17T00:00:00"/>
    <s v="S_KOM_ZAMR"/>
    <s v="R-507A 1,9 KG"/>
  </r>
  <r>
    <n v="4151"/>
    <n v="7154151"/>
    <s v="S-4151-S-CH"/>
    <s v="kujawsko-pomorskie"/>
    <x v="0"/>
    <x v="729"/>
    <s v="Szuflada chłodząca Hot-Dog"/>
    <s v="Porkka"/>
    <s v="ML850"/>
    <s v=""/>
    <s v=""/>
    <d v="2017-06-28T00:00:00"/>
    <n v="2017"/>
    <d v="2020-06-28T00:00:00"/>
    <s v="S_SZUF_HOT"/>
    <s v=""/>
  </r>
  <r>
    <n v="4151"/>
    <n v="7154151"/>
    <s v="S-4151-S-CH"/>
    <s v="kujawsko-pomorskie"/>
    <x v="0"/>
    <x v="730"/>
    <s v="Witryna chłodnicza"/>
    <s v="Juka"/>
    <s v="TOSTI90OTW"/>
    <s v="11231"/>
    <s v=""/>
    <d v="2015-11-01T00:00:00"/>
    <n v="2015"/>
    <d v="2018-11-01T00:00:00"/>
    <s v="S_WITR_OTW"/>
    <s v="R-404A 0,7 KG"/>
  </r>
  <r>
    <n v="4151"/>
    <n v="7154151"/>
    <s v="S-4151-S-CH"/>
    <s v="kujawsko-pomorskie"/>
    <x v="0"/>
    <x v="731"/>
    <s v="Witryna chłodnicza"/>
    <s v="Juka"/>
    <s v="TOSTI90OTW"/>
    <s v="6387"/>
    <s v=""/>
    <d v="2017-06-01T00:00:00"/>
    <n v="2017"/>
    <d v="2020-06-01T00:00:00"/>
    <s v="S_WITR_OTW"/>
    <s v="R-404A 0,7 KG"/>
  </r>
  <r>
    <n v="4151"/>
    <n v="7154151"/>
    <s v="S-4151-S-CH"/>
    <s v="kujawsko-pomorskie"/>
    <x v="0"/>
    <x v="732"/>
    <s v="Witryna kanapkowa ze zraszacze"/>
    <s v="Igloo"/>
    <s v="WITRYNA KANAPKOWA"/>
    <s v="NS-217098"/>
    <s v="EXPO 1.25 W"/>
    <d v="2017-05-15T00:00:00"/>
    <n v="2017"/>
    <d v="2020-05-15T00:00:00"/>
    <s v="S_WITR_KAN"/>
    <s v="R-134A 0,65 KG"/>
  </r>
  <r>
    <n v="4151"/>
    <n v="7154151"/>
    <s v="S-4151-S-CH"/>
    <s v="kujawsko-pomorskie"/>
    <x v="0"/>
    <x v="733"/>
    <s v="Witryna kanapkowa ze zraszacze"/>
    <s v="Igloo"/>
    <s v="WITRYNA KANAPKOWA"/>
    <s v=""/>
    <s v="EXPO 1.25 W"/>
    <m/>
    <m/>
    <m/>
    <s v="S_WITR_KAN"/>
    <s v="R-134A 0,65 KG"/>
  </r>
  <r>
    <n v="4214"/>
    <n v="7154214"/>
    <s v="S-4214-S-CH"/>
    <s v="kujawsko-pomorskie"/>
    <x v="47"/>
    <x v="734"/>
    <s v="Komora chłodnicza"/>
    <s v="Frigo"/>
    <s v="STM009Z011"/>
    <s v="18412047"/>
    <s v=""/>
    <d v="2018-11-20T00:00:00"/>
    <n v="2018"/>
    <d v="2021-11-20T00:00:00"/>
    <s v="S_KOM_CHL"/>
    <s v="R-404A 0,9 KG"/>
  </r>
  <r>
    <n v="4214"/>
    <n v="7154214"/>
    <s v="S-4214-S-CH"/>
    <s v="kujawsko-pomorskie"/>
    <x v="47"/>
    <x v="735"/>
    <s v="Komora mroźnicza"/>
    <s v="Frigo"/>
    <s v="STL012Z011"/>
    <s v="18412046"/>
    <s v=""/>
    <d v="2018-11-20T00:00:00"/>
    <n v="2018"/>
    <d v="2021-11-20T00:00:00"/>
    <s v="S_KOM_ZAMR"/>
    <s v="R-404A 2 KG"/>
  </r>
  <r>
    <n v="4214"/>
    <n v="7154214"/>
    <s v="S-4214-S-CH"/>
    <s v="kujawsko-pomorskie"/>
    <x v="47"/>
    <x v="736"/>
    <s v="Moduł HD - witryna chłodnicza"/>
    <s v="Gastromax"/>
    <s v="Moduł HD"/>
    <s v="2018/12/09911"/>
    <s v=""/>
    <d v="2018-12-12T00:00:00"/>
    <n v="2018"/>
    <d v="2021-12-12T00:00:00"/>
    <s v="S_WITR_OTW"/>
    <s v="R-404A"/>
  </r>
  <r>
    <n v="4214"/>
    <n v="7154214"/>
    <s v="S-4214-S-CH"/>
    <s v="kujawsko-pomorskie"/>
    <x v="47"/>
    <x v="737"/>
    <s v="Regał chłodniczy zamknięty 120"/>
    <s v="Gastromax"/>
    <s v="REGAŁ ZAMKNIĘTY"/>
    <s v="2018/12/09909"/>
    <s v=""/>
    <d v="2018-12-12T00:00:00"/>
    <n v="2018"/>
    <d v="2021-12-12T00:00:00"/>
    <s v="S_REG_ZAM"/>
    <s v="R-404A"/>
  </r>
  <r>
    <n v="4214"/>
    <n v="7154214"/>
    <s v="S-4214-S-CH"/>
    <s v="kujawsko-pomorskie"/>
    <x v="47"/>
    <x v="738"/>
    <s v="Regał chłodniczy zamknięty 120"/>
    <s v="Gastromax"/>
    <s v="REGAŁ ZAMKNIĘTY"/>
    <s v="2018/12/09910"/>
    <s v=""/>
    <d v="2018-12-12T00:00:00"/>
    <n v="2018"/>
    <d v="2021-12-12T00:00:00"/>
    <s v="S_REG_ZAM"/>
    <s v="R-404A"/>
  </r>
  <r>
    <n v="4214"/>
    <n v="7154214"/>
    <s v="S-4214-S-CH"/>
    <s v="kujawsko-pomorskie"/>
    <x v="47"/>
    <x v="739"/>
    <s v="Regał chłodniczy zamknięty 60"/>
    <s v="Gastromax"/>
    <s v="REGAŁ ZAMKNIĘTY"/>
    <s v="2018/12/09907"/>
    <s v=""/>
    <d v="2018-12-12T00:00:00"/>
    <n v="2018"/>
    <d v="2021-12-12T00:00:00"/>
    <s v="S_REG_ZAM"/>
    <s v="R-404A"/>
  </r>
  <r>
    <n v="4214"/>
    <n v="7154214"/>
    <s v="S-4214-S-CH"/>
    <s v="kujawsko-pomorskie"/>
    <x v="47"/>
    <x v="740"/>
    <s v="Regał chłodniczy zamknięty 60"/>
    <s v="Gastromax"/>
    <s v="REGAŁ ZAMKNIĘTY"/>
    <s v="2018/12/09908"/>
    <s v=""/>
    <d v="2018-12-12T00:00:00"/>
    <n v="2018"/>
    <d v="2021-12-12T00:00:00"/>
    <s v="S_REG_ZAM"/>
    <s v="R-404A"/>
  </r>
  <r>
    <n v="4214"/>
    <n v="7154214"/>
    <s v="S-4214-S-CH"/>
    <s v="kujawsko-pomorskie"/>
    <x v="47"/>
    <x v="741"/>
    <s v="Stół chłodniczy"/>
    <s v="Gastromax"/>
    <s v="GP 3D187CHT"/>
    <s v="2018/12/09914"/>
    <s v="180 CM"/>
    <d v="2018-12-12T00:00:00"/>
    <n v="2018"/>
    <d v="2021-12-12T00:00:00"/>
    <s v="S_STOL_CHL"/>
    <s v="R-404A"/>
  </r>
  <r>
    <n v="4214"/>
    <n v="7154214"/>
    <s v="S-4214-S-CH"/>
    <s v="kujawsko-pomorskie"/>
    <x v="47"/>
    <x v="742"/>
    <s v="Stół mroźniczy"/>
    <s v="Gastromax"/>
    <s v="GP 2D135MR"/>
    <s v="2018/12/09915"/>
    <s v="140 CM"/>
    <d v="2018-12-12T00:00:00"/>
    <n v="2018"/>
    <d v="2021-12-12T00:00:00"/>
    <s v="S_STOL_CHL"/>
    <s v="R-404A"/>
  </r>
  <r>
    <n v="4214"/>
    <n v="7154214"/>
    <s v="S-4214-S-CH"/>
    <s v="kujawsko-pomorskie"/>
    <x v="47"/>
    <x v="743"/>
    <s v="Szafa mroźnicza"/>
    <s v="Igloo"/>
    <s v="Jola700"/>
    <s v="NS-150589"/>
    <s v=""/>
    <d v="2013-07-24T00:00:00"/>
    <n v="2013"/>
    <d v="2016-07-24T00:00:00"/>
    <s v="S_KOM_ZAMR"/>
    <s v="R-507A 1,5 KG"/>
  </r>
  <r>
    <n v="4214"/>
    <n v="7154214"/>
    <s v="S-4214-S-CH"/>
    <s v="kujawsko-pomorskie"/>
    <x v="47"/>
    <x v="744"/>
    <s v="Szuflada chłodząca Hot-Dog"/>
    <s v="Gastromax"/>
    <s v="Szuflada H-D"/>
    <s v=""/>
    <s v=""/>
    <d v="2018-12-12T00:00:00"/>
    <n v="2018"/>
    <d v="2021-12-12T00:00:00"/>
    <s v="S_SZUF_HOT"/>
    <s v=""/>
  </r>
  <r>
    <n v="4214"/>
    <n v="7154214"/>
    <s v="S-4214-S-CH"/>
    <s v="kujawsko-pomorskie"/>
    <x v="47"/>
    <x v="745"/>
    <s v="Witryna chłodnicza"/>
    <s v="Juka"/>
    <s v="TOSTI90OTW"/>
    <s v="6440"/>
    <s v=""/>
    <d v="2016-06-01T00:00:00"/>
    <n v="2016"/>
    <d v="2019-06-01T00:00:00"/>
    <s v="S_WITR_OTW"/>
    <s v="R-404A 0,7 KG"/>
  </r>
  <r>
    <n v="4214"/>
    <n v="7154214"/>
    <s v="S-4214-S-CH"/>
    <s v="kujawsko-pomorskie"/>
    <x v="47"/>
    <x v="746"/>
    <s v="Witryna chłodnicza TOSTI90"/>
    <s v="Juka"/>
    <s v="TOSTI90OTW"/>
    <s v="12214"/>
    <s v=""/>
    <d v="2018-12-17T00:00:00"/>
    <n v="2018"/>
    <d v="2021-12-17T00:00:00"/>
    <s v="S_WITR_OTW"/>
    <s v="R-404A 0,7 KG"/>
  </r>
  <r>
    <n v="4214"/>
    <n v="7154214"/>
    <s v="S-4214-S-CH"/>
    <s v="kujawsko-pomorskie"/>
    <x v="47"/>
    <x v="747"/>
    <s v="Witryna chłodnicza TOSTI90"/>
    <s v="Juka"/>
    <s v="TOSTI90OTW"/>
    <s v="12215"/>
    <s v=""/>
    <d v="2018-12-17T00:00:00"/>
    <n v="2018"/>
    <d v="2021-12-17T00:00:00"/>
    <s v="S_WITR_OTW"/>
    <s v="R-404A 0,7 KG"/>
  </r>
  <r>
    <n v="4214"/>
    <n v="7154214"/>
    <s v="S-4214-S-CH"/>
    <s v="kujawsko-pomorskie"/>
    <x v="47"/>
    <x v="748"/>
    <s v="Witryna kanapkowa ze zraszaczem"/>
    <s v="Gastromax"/>
    <s v="FRESH WYSPA"/>
    <s v="2018/12/09913"/>
    <s v="GPWF"/>
    <d v="2018-12-12T00:00:00"/>
    <n v="2018"/>
    <d v="2021-12-12T00:00:00"/>
    <s v="S_FRESH_W"/>
    <s v="R-404A"/>
  </r>
  <r>
    <n v="4214"/>
    <n v="7154214"/>
    <s v="S-4214-S-CH"/>
    <s v="kujawsko-pomorskie"/>
    <x v="47"/>
    <x v="749"/>
    <s v="Witryna sałatkowa"/>
    <s v="Gastromax"/>
    <s v="WITRYNA SAŁATKOWA"/>
    <s v="2018/12/09912"/>
    <s v="GPSTSO"/>
    <d v="2018-12-12T00:00:00"/>
    <n v="2018"/>
    <d v="2021-12-12T00:00:00"/>
    <s v="S_WITR_SAL"/>
    <s v="R-404A"/>
  </r>
  <r>
    <n v="4214"/>
    <n v="7154214"/>
    <s v="S-4214-S-CH"/>
    <s v="kujawsko-pomorskie"/>
    <x v="47"/>
    <x v="750"/>
    <s v="Zamrażarka na odpady - zaplecz"/>
    <s v="Gastromax"/>
    <s v="Zamrażarka na odpady"/>
    <s v=""/>
    <s v=""/>
    <d v="2018-12-12T00:00:00"/>
    <n v="2018"/>
    <d v="2021-12-12T00:00:00"/>
    <s v="S_ZAMR"/>
    <s v="R-404A"/>
  </r>
  <r>
    <n v="4217"/>
    <n v="7154217"/>
    <s v="S-4217-S-CH"/>
    <s v="kujawsko-pomorskie"/>
    <x v="0"/>
    <x v="751"/>
    <s v="Fresh Wyspa"/>
    <s v="Igloo"/>
    <s v="FRESH WYSPA"/>
    <s v="NS-219053"/>
    <s v="150"/>
    <d v="2017-06-26T00:00:00"/>
    <n v="2017"/>
    <d v="2020-06-26T00:00:00"/>
    <s v="S_FRESH_W"/>
    <s v="R-507A 1,5 KG"/>
  </r>
  <r>
    <n v="4217"/>
    <n v="7154217"/>
    <s v="S-4217-S-CH"/>
    <s v="kujawsko-pomorskie"/>
    <x v="0"/>
    <x v="752"/>
    <s v="Komora chłodnicza"/>
    <s v="Frigo"/>
    <s v="Danfoss"/>
    <s v="090254CG4018"/>
    <s v="OP-MSYM012MPW05G"/>
    <d v="2017-01-01T00:00:00"/>
    <n v="2017"/>
    <d v="2020-01-01T00:00:00"/>
    <s v="S_KOM_CHL"/>
    <s v="R-404A 2,50 KG"/>
  </r>
  <r>
    <n v="4217"/>
    <n v="7154217"/>
    <s v="S-4217-S-CH"/>
    <s v="kujawsko-pomorskie"/>
    <x v="0"/>
    <x v="753"/>
    <s v="Komora mroźnicza"/>
    <s v="Frigo"/>
    <s v="Danfoss"/>
    <s v="057993CG5116"/>
    <s v=""/>
    <d v="2017-01-01T00:00:00"/>
    <n v="2017"/>
    <d v="2020-01-01T00:00:00"/>
    <s v="S_KOM_ZAMR"/>
    <s v="R-404A 3 KG"/>
  </r>
  <r>
    <n v="4217"/>
    <n v="7154217"/>
    <s v="S-4217-S-CH"/>
    <s v="kujawsko-pomorskie"/>
    <x v="0"/>
    <x v="754"/>
    <s v="Lodówka zaplecze"/>
    <s v=""/>
    <s v=""/>
    <s v=""/>
    <s v=""/>
    <m/>
    <m/>
    <m/>
    <s v="S_LOD"/>
    <s v=""/>
  </r>
  <r>
    <n v="4217"/>
    <n v="7154217"/>
    <s v="S-4217-S-CH"/>
    <s v="kujawsko-pomorskie"/>
    <x v="0"/>
    <x v="755"/>
    <s v="Regał chłodniczy"/>
    <s v="Igloo"/>
    <s v="REGAŁ ZAMKNIĘTY"/>
    <s v="NS-219092+NS-219104"/>
    <s v="BALI PET DP 1.3+1.9"/>
    <d v="2017-06-22T00:00:00"/>
    <n v="2017"/>
    <d v="2020-06-22T00:00:00"/>
    <s v="S_REG_ZAM"/>
    <s v="R-507A 3 KG"/>
  </r>
  <r>
    <n v="4217"/>
    <n v="7154217"/>
    <s v="S-4217-S-CH"/>
    <s v="kujawsko-pomorskie"/>
    <x v="0"/>
    <x v="756"/>
    <s v="Regał chłodniczy Ewa (alkohol)"/>
    <s v="Igloo"/>
    <s v="REGAŁ ZAMKNIĘTY"/>
    <s v="NS-219086"/>
    <s v="EWA 500.1 PET"/>
    <d v="2017-06-21T00:00:00"/>
    <n v="2017"/>
    <d v="2020-06-21T00:00:00"/>
    <s v="S_REG_ZAM"/>
    <s v="R-134A 0,3 KG"/>
  </r>
  <r>
    <n v="4217"/>
    <n v="7154217"/>
    <s v="S-4217-S-CH"/>
    <s v="kujawsko-pomorskie"/>
    <x v="0"/>
    <x v="757"/>
    <s v="Regał chłodniczy Ewa (alkohol)"/>
    <s v="Igloo"/>
    <s v="REGAŁ ZAMKNIĘTY"/>
    <s v="NS-219090"/>
    <s v="EWA 500.1 PET"/>
    <d v="2017-06-21T00:00:00"/>
    <n v="2017"/>
    <d v="2020-06-21T00:00:00"/>
    <s v="S_REG_ZAM"/>
    <s v="R-134A 0,3 KG"/>
  </r>
  <r>
    <n v="4217"/>
    <n v="7154217"/>
    <s v="S-4217-S-CH"/>
    <s v="kujawsko-pomorskie"/>
    <x v="0"/>
    <x v="758"/>
    <s v="Stół chłodniczy"/>
    <s v="Igloo"/>
    <s v="brak"/>
    <s v="NS-219093"/>
    <s v=""/>
    <d v="2017-06-22T00:00:00"/>
    <n v="2017"/>
    <d v="2020-06-22T00:00:00"/>
    <s v="S_STOL_CHL"/>
    <s v="R-134A 0,3 KG"/>
  </r>
  <r>
    <n v="4217"/>
    <n v="7154217"/>
    <s v="S-4217-S-CH"/>
    <s v="kujawsko-pomorskie"/>
    <x v="0"/>
    <x v="759"/>
    <s v="Stół chłodniczy"/>
    <s v="Igloo"/>
    <s v="brak"/>
    <s v="NS-219094"/>
    <s v=""/>
    <d v="2017-06-22T00:00:00"/>
    <n v="2017"/>
    <d v="2020-06-22T00:00:00"/>
    <s v="S_STOL_CHL"/>
    <s v="R-134A 0,2 KG"/>
  </r>
  <r>
    <n v="4217"/>
    <n v="7154217"/>
    <s v="S-4217-S-CH"/>
    <s v="kujawsko-pomorskie"/>
    <x v="0"/>
    <x v="760"/>
    <s v="Szafa mroźnicza"/>
    <s v="Igloo"/>
    <s v="OLA1400"/>
    <s v="NS-196091"/>
    <s v=""/>
    <d v="2016-03-04T00:00:00"/>
    <n v="2016"/>
    <d v="2019-03-04T00:00:00"/>
    <s v="S_KOM_ZAMR"/>
    <s v="R-507A 1,9 KG"/>
  </r>
  <r>
    <n v="4217"/>
    <n v="7154217"/>
    <s v="S-4217-S-CH"/>
    <s v="kujawsko-pomorskie"/>
    <x v="0"/>
    <x v="761"/>
    <s v="Szafa mroźnicza"/>
    <s v="Igloo"/>
    <s v="OLA1400"/>
    <s v="NS-203975"/>
    <s v=""/>
    <d v="2016-08-24T00:00:00"/>
    <n v="2016"/>
    <d v="2019-08-24T00:00:00"/>
    <s v="S_KOM_ZAMR"/>
    <s v="R-507A 1.9 KG"/>
  </r>
  <r>
    <n v="4217"/>
    <n v="7154217"/>
    <s v="S-4217-S-CH"/>
    <s v="kujawsko-pomorskie"/>
    <x v="0"/>
    <x v="762"/>
    <s v="Szuflada chłodząca Hot-Dog"/>
    <s v="Igloo"/>
    <s v="Szuflada H-D"/>
    <s v=""/>
    <s v=""/>
    <m/>
    <m/>
    <m/>
    <s v="S_SZUF_HOT"/>
    <s v=""/>
  </r>
  <r>
    <n v="4217"/>
    <n v="7154217"/>
    <s v="S-4217-S-CH"/>
    <s v="kujawsko-pomorskie"/>
    <x v="0"/>
    <x v="763"/>
    <s v="Witryna chłodnicza"/>
    <s v="Juka"/>
    <s v="TOSTI90OTW"/>
    <s v="7151"/>
    <s v=""/>
    <d v="2017-07-01T00:00:00"/>
    <n v="2017"/>
    <d v="2020-07-01T00:00:00"/>
    <s v="S_WITR_OTW"/>
    <s v="R-404A 0,7 KG"/>
  </r>
  <r>
    <n v="4217"/>
    <n v="7154217"/>
    <s v="S-4217-S-CH"/>
    <s v="kujawsko-pomorskie"/>
    <x v="0"/>
    <x v="764"/>
    <s v="Witryna chłodnicza"/>
    <s v="Juka"/>
    <s v="TOSTI60OTW"/>
    <s v="2017/09275"/>
    <s v=""/>
    <m/>
    <m/>
    <m/>
    <s v="S_WITR_OTW"/>
    <s v="R-404A 0,57 KG"/>
  </r>
  <r>
    <n v="4217"/>
    <n v="7154217"/>
    <s v="S-4217-S-CH"/>
    <s v="kujawsko-pomorskie"/>
    <x v="0"/>
    <x v="765"/>
    <s v="Witryna kanapkowa ze zraszacze"/>
    <s v="Igloo"/>
    <s v="WITRYNA KANAPKOWA"/>
    <s v="NS-218020"/>
    <s v="EXPO 1.25 W"/>
    <d v="2017-06-08T00:00:00"/>
    <n v="2017"/>
    <d v="2020-06-08T00:00:00"/>
    <s v="S_WITR_KAN"/>
    <s v="R-134A 0,65 KG"/>
  </r>
  <r>
    <n v="4240"/>
    <n v="7154240"/>
    <s v="S-4240-S-CH"/>
    <s v="kujawsko-pomorskie"/>
    <x v="1"/>
    <x v="766"/>
    <s v="Regał chłodniczy"/>
    <s v="Inne"/>
    <s v="REGAŁ OTWARTY"/>
    <s v="721032"/>
    <s v=""/>
    <d v="2012-12-01T00:00:00"/>
    <n v="2012"/>
    <d v="2015-12-01T00:00:00"/>
    <s v="S_REG_OTW"/>
    <s v="R-404A"/>
  </r>
  <r>
    <n v="4240"/>
    <n v="7154240"/>
    <s v="S-4240-S-CH"/>
    <s v="kujawsko-pomorskie"/>
    <x v="1"/>
    <x v="767"/>
    <s v="Regał chłodniczy"/>
    <s v="Inne"/>
    <s v="REGAŁ OTWARTY"/>
    <s v="721038"/>
    <s v=""/>
    <d v="2012-12-01T00:00:00"/>
    <n v="2012"/>
    <d v="2015-12-01T00:00:00"/>
    <s v="S_REG_OTW"/>
    <s v="R-404A"/>
  </r>
  <r>
    <n v="4240"/>
    <n v="7154240"/>
    <s v="S-4240-S-CH"/>
    <s v="kujawsko-pomorskie"/>
    <x v="1"/>
    <x v="768"/>
    <s v="Szafa mroźnicza"/>
    <s v="Igloo"/>
    <s v="OLA1400"/>
    <s v="NS-140848"/>
    <s v=""/>
    <d v="2012-12-04T00:00:00"/>
    <n v="2012"/>
    <d v="2015-12-04T00:00:00"/>
    <s v="S_KOM_ZAMR"/>
    <s v="R-507A 1,9 KG"/>
  </r>
  <r>
    <n v="4240"/>
    <n v="7154240"/>
    <s v="S-4240-S-CH"/>
    <s v="kujawsko-pomorskie"/>
    <x v="1"/>
    <x v="769"/>
    <s v="Szafa mroźnicza"/>
    <s v="GORT"/>
    <s v="FMP1101-070GG"/>
    <s v="088101000"/>
    <s v=""/>
    <d v="2008-12-01T00:00:00"/>
    <n v="2008"/>
    <d v="2011-12-01T00:00:00"/>
    <s v="S_KOM_ZAMR"/>
    <s v="R-404A"/>
  </r>
  <r>
    <n v="4240"/>
    <n v="7154240"/>
    <s v="S-4240-S-CH"/>
    <s v="kujawsko-pomorskie"/>
    <x v="1"/>
    <x v="770"/>
    <s v="Szuflada chłodząca Hot-Dog"/>
    <s v="Porkka"/>
    <s v="ML850"/>
    <s v=""/>
    <s v=""/>
    <m/>
    <m/>
    <m/>
    <s v="S_SZUF_HOT"/>
    <s v=""/>
  </r>
  <r>
    <n v="4240"/>
    <n v="7154240"/>
    <s v="S-4240-S-CH"/>
    <s v="kujawsko-pomorskie"/>
    <x v="1"/>
    <x v="771"/>
    <s v="Witryna chłodnicza"/>
    <s v="Juka"/>
    <s v="TIRAMISU90 ZAM"/>
    <s v="12155"/>
    <s v=""/>
    <d v="2012-12-01T00:00:00"/>
    <n v="2012"/>
    <d v="2015-12-01T00:00:00"/>
    <s v="S_WITR_OTW"/>
    <s v="R-404A"/>
  </r>
  <r>
    <n v="4271"/>
    <n v="7154271"/>
    <s v="S-4271-S-CH"/>
    <s v="kujawsko-pomorskie"/>
    <x v="14"/>
    <x v="772"/>
    <s v="Komora chłodnicza"/>
    <s v="Frigo"/>
    <s v="komora chłodnicza"/>
    <s v="090254CG4018"/>
    <s v=""/>
    <d v="2019-03-11T00:00:00"/>
    <n v="2019"/>
    <d v="2022-03-11T00:00:00"/>
    <s v="S_KOM_CHL"/>
    <s v="R-404A 2,5 KG"/>
  </r>
  <r>
    <n v="4271"/>
    <n v="7154271"/>
    <s v="S-4271-S-CH"/>
    <s v="kujawsko-pomorskie"/>
    <x v="14"/>
    <x v="773"/>
    <s v="Komora mroźnicza"/>
    <s v="Frigo"/>
    <s v="komora mroźnicza"/>
    <s v="090564CG4118"/>
    <s v=""/>
    <d v="2019-03-11T00:00:00"/>
    <n v="2019"/>
    <d v="2022-03-11T00:00:00"/>
    <s v="S_KOM_ZAMR"/>
    <s v="R-404A 3 KG"/>
  </r>
  <r>
    <n v="4271"/>
    <n v="7154271"/>
    <s v="S-4271-S-CH"/>
    <s v="kujawsko-pomorskie"/>
    <x v="14"/>
    <x v="774"/>
    <s v="Regał chłodniczy"/>
    <s v="Juka"/>
    <s v="REGAŁ OTWARTY"/>
    <s v="1578"/>
    <s v="PRAGA 240/80"/>
    <d v="2016-01-01T00:00:00"/>
    <n v="2016"/>
    <d v="2019-01-01T00:00:00"/>
    <s v="S_REG_OTW"/>
    <s v="R-404A 3,5 KG"/>
  </r>
  <r>
    <n v="4271"/>
    <n v="7154271"/>
    <s v="S-4271-S-CH"/>
    <s v="kujawsko-pomorskie"/>
    <x v="14"/>
    <x v="775"/>
    <s v="Stół chłodniczy"/>
    <s v="Gastromax"/>
    <s v="GP 2D135CHT"/>
    <s v="10360"/>
    <s v="140 CM"/>
    <d v="2019-03-06T00:00:00"/>
    <n v="2019"/>
    <d v="2022-03-06T00:00:00"/>
    <s v="S_STOL_CHL"/>
    <s v="R-404A"/>
  </r>
  <r>
    <n v="4271"/>
    <n v="7154271"/>
    <s v="S-4271-S-CH"/>
    <s v="kujawsko-pomorskie"/>
    <x v="14"/>
    <x v="776"/>
    <s v="Szuflada chłodząca Hot-Dog"/>
    <s v="Porkka"/>
    <s v="ML850"/>
    <s v="10358"/>
    <s v="GASTROMAX"/>
    <d v="2019-03-06T00:00:00"/>
    <n v="2019"/>
    <d v="2022-03-06T00:00:00"/>
    <s v="S_SZUF_HOT"/>
    <s v=""/>
  </r>
  <r>
    <n v="4271"/>
    <n v="7154271"/>
    <s v="S-4271-S-CH"/>
    <s v="kujawsko-pomorskie"/>
    <x v="14"/>
    <x v="777"/>
    <s v="Witryna chłodnicza S"/>
    <s v="Gastromax"/>
    <s v="witryna chłodnicza S"/>
    <s v="10359"/>
    <s v=""/>
    <d v="2019-03-06T00:00:00"/>
    <n v="2019"/>
    <d v="2022-03-06T00:00:00"/>
    <s v="S_WITR_OTW"/>
    <s v="R-404A"/>
  </r>
  <r>
    <n v="4271"/>
    <n v="7154271"/>
    <s v="S-4271-S-CH"/>
    <s v="kujawsko-pomorskie"/>
    <x v="14"/>
    <x v="778"/>
    <s v="Witryna chłodnicza TOSTI"/>
    <s v="Juka"/>
    <s v="TOSTI 60 otwarta"/>
    <s v="10186"/>
    <s v=""/>
    <d v="2018-10-16T00:00:00"/>
    <n v="2018"/>
    <d v="2021-10-16T00:00:00"/>
    <s v="S_WITR_OTW"/>
    <s v="R-404A 0,5 KG"/>
  </r>
  <r>
    <n v="4271"/>
    <n v="7154271"/>
    <s v="S-4271-S-CH"/>
    <s v="kujawsko-pomorskie"/>
    <x v="14"/>
    <x v="779"/>
    <s v="Zamrażarka na odpady"/>
    <s v="Gastromax"/>
    <s v="zamrażarka na odpady"/>
    <s v=""/>
    <s v=""/>
    <d v="2019-03-06T00:00:00"/>
    <n v="2019"/>
    <d v="2022-03-06T00:00:00"/>
    <s v="S_ZAMR"/>
    <s v="R-404A"/>
  </r>
  <r>
    <n v="4347"/>
    <n v="7154347"/>
    <s v="S-4347-S-CH"/>
    <s v="kujawsko-pomorskie"/>
    <x v="48"/>
    <x v="780"/>
    <s v="Regał chłodniczy"/>
    <s v="Juka"/>
    <s v="REGAŁ OTWARTY"/>
    <s v="6396"/>
    <s v="PRAGA 240/80"/>
    <d v="2017-06-01T00:00:00"/>
    <n v="2017"/>
    <d v="2020-06-01T00:00:00"/>
    <s v="S_REG_OTW"/>
    <s v="R-404A 3,5 KG"/>
  </r>
  <r>
    <n v="4347"/>
    <n v="7154347"/>
    <s v="S-4347-S-CH"/>
    <s v="kujawsko-pomorskie"/>
    <x v="48"/>
    <x v="781"/>
    <s v="Szafa mroźnicza"/>
    <s v="GORT"/>
    <s v="FMP1101-070GG"/>
    <s v="088100671"/>
    <s v=""/>
    <d v="2008-12-01T00:00:00"/>
    <n v="2008"/>
    <d v="2011-12-01T00:00:00"/>
    <s v="S_KOM_ZAMR"/>
    <s v="R-404A 0,7 KG"/>
  </r>
  <r>
    <n v="4347"/>
    <n v="7154347"/>
    <s v="S-4347-S-CH"/>
    <s v="kujawsko-pomorskie"/>
    <x v="48"/>
    <x v="782"/>
    <s v="Szafa mroźnicza"/>
    <s v="GORT"/>
    <s v="FMP1101-070GG"/>
    <s v="088100659"/>
    <s v=""/>
    <d v="2008-12-01T00:00:00"/>
    <n v="2008"/>
    <d v="2011-12-01T00:00:00"/>
    <s v="S_KOM_ZAMR"/>
    <s v="R-404A 0,7 KG"/>
  </r>
  <r>
    <n v="4347"/>
    <n v="7154347"/>
    <s v="S-4347-S-CH"/>
    <s v="kujawsko-pomorskie"/>
    <x v="48"/>
    <x v="783"/>
    <s v="Szuflada chłodząca Hot-Dog"/>
    <s v="Porkka"/>
    <s v="ML850"/>
    <s v=""/>
    <s v=""/>
    <m/>
    <m/>
    <m/>
    <s v="S_SZUF_HOT"/>
    <s v=""/>
  </r>
  <r>
    <n v="4347"/>
    <n v="7154347"/>
    <s v="S-4347-S-CH"/>
    <s v="kujawsko-pomorskie"/>
    <x v="48"/>
    <x v="784"/>
    <s v="Witryna chłodnicza"/>
    <s v="Juka"/>
    <s v="TOSTI90OTW"/>
    <s v="7245"/>
    <s v=""/>
    <d v="2016-07-01T00:00:00"/>
    <n v="2016"/>
    <d v="2019-07-01T00:00:00"/>
    <s v="S_WITR_OTW"/>
    <s v="R-404A 0,7 KG"/>
  </r>
  <r>
    <n v="4347"/>
    <n v="7154347"/>
    <s v="S-4347-S-CH"/>
    <s v="kujawsko-pomorskie"/>
    <x v="48"/>
    <x v="785"/>
    <s v="Witryna chłodnicza"/>
    <s v="Juka"/>
    <s v="TOSTI90OTW"/>
    <s v="6397"/>
    <s v=""/>
    <d v="2017-06-01T00:00:00"/>
    <n v="2017"/>
    <d v="2020-06-01T00:00:00"/>
    <s v="S_WITR_OTW"/>
    <s v="R-404A 0,7 KG"/>
  </r>
  <r>
    <n v="4347"/>
    <n v="7154347"/>
    <s v="S-4347-S-CH"/>
    <s v="kujawsko-pomorskie"/>
    <x v="48"/>
    <x v="786"/>
    <s v="Witryna chłodnicza"/>
    <s v="Juka"/>
    <s v="TOSTI90OTW"/>
    <s v="06398"/>
    <s v=""/>
    <d v="2017-07-01T00:00:00"/>
    <n v="2017"/>
    <d v="2020-07-01T00:00:00"/>
    <s v="S_WITR_OTW"/>
    <s v="R-404A 0,7 KG"/>
  </r>
  <r>
    <n v="4347"/>
    <n v="7154347"/>
    <s v="S-4347-S-CH"/>
    <s v="kujawsko-pomorskie"/>
    <x v="48"/>
    <x v="787"/>
    <s v="Witryna chłodnicza"/>
    <s v="Juka"/>
    <s v="PICOLI 90"/>
    <s v="03565"/>
    <s v=""/>
    <d v="2008-12-01T00:00:00"/>
    <n v="2008"/>
    <d v="2011-12-01T00:00:00"/>
    <s v="S_WITR_OTW"/>
    <s v="R-404A"/>
  </r>
  <r>
    <n v="4347"/>
    <n v="7154347"/>
    <s v="S-4347-S-CH"/>
    <s v="kujawsko-pomorskie"/>
    <x v="48"/>
    <x v="788"/>
    <s v="Witryna chłodnicza"/>
    <s v="Juka"/>
    <s v="PICOLI 90"/>
    <s v="03555"/>
    <s v=""/>
    <d v="2008-12-01T00:00:00"/>
    <n v="2008"/>
    <d v="2011-12-01T00:00:00"/>
    <s v="S_WITR_OTW"/>
    <s v="R-404A"/>
  </r>
  <r>
    <n v="4347"/>
    <n v="7154347"/>
    <s v="S-4347-S-CH"/>
    <s v="kujawsko-pomorskie"/>
    <x v="48"/>
    <x v="789"/>
    <s v="Witryna chłodnicza"/>
    <s v="Electrolux"/>
    <s v="TT-150"/>
    <s v="933012122"/>
    <s v=""/>
    <d v="2008-12-01T00:00:00"/>
    <n v="2008"/>
    <d v="2011-12-01T00:00:00"/>
    <s v="S_WITR_OTW"/>
    <s v="R-404A"/>
  </r>
  <r>
    <n v="4351"/>
    <n v="7154351"/>
    <s v="S-4351-S-CH"/>
    <s v="kujawsko-pomorskie"/>
    <x v="41"/>
    <x v="790"/>
    <s v="Fresh Wyspa"/>
    <s v="Igloo"/>
    <s v="FRESH WYSPA"/>
    <s v="NS-062865"/>
    <s v="FRESH 1.50"/>
    <d v="2023-02-16T00:00:00"/>
    <n v="2023"/>
    <d v="2026-02-16T00:00:00"/>
    <s v="S_FRESH_W"/>
    <s v="R-404A"/>
  </r>
  <r>
    <n v="4351"/>
    <n v="7154351"/>
    <s v="S-4351-S-CH"/>
    <s v="kujawsko-pomorskie"/>
    <x v="41"/>
    <x v="791"/>
    <s v="Komora chłodnicza"/>
    <s v="Frigo"/>
    <s v="AgregatRivacoldtyp:S"/>
    <s v="17381912"/>
    <s v=""/>
    <d v="2017-01-01T00:00:00"/>
    <n v="2017"/>
    <d v="2020-01-01T00:00:00"/>
    <s v="S_KOM_CHL"/>
    <s v="R-404A 2,5 KG"/>
  </r>
  <r>
    <n v="4351"/>
    <n v="7154351"/>
    <s v="S-4351-S-CH"/>
    <s v="kujawsko-pomorskie"/>
    <x v="41"/>
    <x v="792"/>
    <s v="Komora mroźnicza"/>
    <s v="Frigo"/>
    <s v="AgregatRivacoldtyp:S"/>
    <s v="17381309"/>
    <s v=""/>
    <d v="2017-01-01T00:00:00"/>
    <n v="2017"/>
    <d v="2020-01-01T00:00:00"/>
    <s v="S_KOM_ZAMR"/>
    <s v="R-404A 3 KG"/>
  </r>
  <r>
    <n v="4351"/>
    <n v="7154351"/>
    <s v="S-4351-S-CH"/>
    <s v="kujawsko-pomorskie"/>
    <x v="41"/>
    <x v="793"/>
    <s v="Regał chłodniczy 120"/>
    <s v="Igloo"/>
    <s v="REGAŁ ZAMKNIĘTY"/>
    <s v="NS-222657"/>
    <s v="BALI PET DP 1.3"/>
    <d v="2017-07-07T00:00:00"/>
    <n v="2017"/>
    <d v="2020-07-07T00:00:00"/>
    <s v="S_REG_ZAM"/>
    <s v="R-404A"/>
  </r>
  <r>
    <n v="4351"/>
    <n v="7154351"/>
    <s v="S-4351-S-CH"/>
    <s v="kujawsko-pomorskie"/>
    <x v="41"/>
    <x v="794"/>
    <s v="Regał chłodniczy 120"/>
    <s v="Igloo"/>
    <s v="REGAŁ ZAMKNIĘTY"/>
    <s v="NS-222659"/>
    <s v="BALI PET DP 1.3"/>
    <d v="2017-07-07T00:00:00"/>
    <n v="2017"/>
    <d v="2020-07-07T00:00:00"/>
    <s v="S_REG_ZAM"/>
    <s v="R-404A"/>
  </r>
  <r>
    <n v="4351"/>
    <n v="7154351"/>
    <s v="S-4351-S-CH"/>
    <s v="kujawsko-pomorskie"/>
    <x v="41"/>
    <x v="795"/>
    <s v="Regał chłodniczy zamknięty"/>
    <s v="Igloo"/>
    <s v="REGAŁ ZAMKNIĘTY"/>
    <s v="NS-222655"/>
    <s v="EWA 500.1 PET"/>
    <d v="2017-07-07T00:00:00"/>
    <n v="2017"/>
    <d v="2020-07-07T00:00:00"/>
    <s v="S_REG_ZAM"/>
    <s v="R-404A"/>
  </r>
  <r>
    <n v="4351"/>
    <n v="7154351"/>
    <s v="S-4351-S-CH"/>
    <s v="kujawsko-pomorskie"/>
    <x v="41"/>
    <x v="796"/>
    <s v="Regał chłodniczy zamknięty"/>
    <s v="Igloo"/>
    <s v="REGAŁ ZAMKNIĘTY"/>
    <s v="NS-222656"/>
    <s v="EWA 500.1 PET"/>
    <d v="2017-07-07T00:00:00"/>
    <n v="2017"/>
    <d v="2020-07-07T00:00:00"/>
    <s v="S_REG_ZAM"/>
    <s v="R-404A"/>
  </r>
  <r>
    <n v="4351"/>
    <n v="7154351"/>
    <s v="S-4351-S-CH"/>
    <s v="kujawsko-pomorskie"/>
    <x v="41"/>
    <x v="797"/>
    <s v="Stół chłodniczy"/>
    <s v="Lorien"/>
    <s v="STÓŁ CHŁODNICZY"/>
    <s v="6184454"/>
    <s v=""/>
    <d v="2017-09-29T00:00:00"/>
    <n v="2017"/>
    <d v="2020-09-29T00:00:00"/>
    <s v="S_STOL_CHL"/>
    <s v="R-404A"/>
  </r>
  <r>
    <n v="4351"/>
    <n v="7154351"/>
    <s v="S-4351-S-CH"/>
    <s v="kujawsko-pomorskie"/>
    <x v="41"/>
    <x v="798"/>
    <s v="Stół mroźniczy"/>
    <s v="Lorien"/>
    <s v="STÓŁ MROŹNICZY"/>
    <s v="5159434"/>
    <s v=""/>
    <d v="2017-09-29T00:00:00"/>
    <n v="2017"/>
    <d v="2020-09-29T00:00:00"/>
    <s v="S_STOL_CHL"/>
    <s v="R-404A"/>
  </r>
  <r>
    <n v="4351"/>
    <n v="7154351"/>
    <s v="S-4351-S-CH"/>
    <s v="kujawsko-pomorskie"/>
    <x v="41"/>
    <x v="799"/>
    <s v="Szuflada chłodząca Hot-Dog"/>
    <s v="Igloo"/>
    <s v="Szuflada H-D"/>
    <s v=""/>
    <s v=""/>
    <d v="2017-07-07T00:00:00"/>
    <n v="2017"/>
    <d v="2020-07-07T00:00:00"/>
    <s v="S_SZUF_HOT"/>
    <s v=""/>
  </r>
  <r>
    <n v="4351"/>
    <n v="7154351"/>
    <s v="S-4351-S-CH"/>
    <s v="kujawsko-pomorskie"/>
    <x v="41"/>
    <x v="800"/>
    <s v="Witryna chłodnicza TOSTI 90"/>
    <s v="Juka"/>
    <s v="TOSTI 90 OTWARTA"/>
    <s v="10110"/>
    <s v=""/>
    <d v="2017-10-10T00:00:00"/>
    <n v="2017"/>
    <d v="2020-10-10T00:00:00"/>
    <s v="S_WITR_OTW"/>
    <s v="R-404A"/>
  </r>
  <r>
    <n v="4351"/>
    <n v="7154351"/>
    <s v="S-4351-S-CH"/>
    <s v="kujawsko-pomorskie"/>
    <x v="41"/>
    <x v="801"/>
    <s v="Witryna kanapkowa ze zraszacze"/>
    <s v="Igloo"/>
    <s v="WITRYNA KANAPKOWA"/>
    <s v="NS-222633"/>
    <s v="EXPO 1.25 W"/>
    <d v="2017-07-07T00:00:00"/>
    <n v="2017"/>
    <d v="2020-07-07T00:00:00"/>
    <s v="S_WITR_KAN"/>
    <s v="R-404A"/>
  </r>
  <r>
    <n v="4351"/>
    <n v="7154351"/>
    <s v="S-4351-S-CH"/>
    <s v="kujawsko-pomorskie"/>
    <x v="41"/>
    <x v="802"/>
    <s v="Witryna sałatkowa"/>
    <s v="Igloo"/>
    <s v="WITRYNA SAŁATKOWA"/>
    <s v=""/>
    <s v="STS 0.9"/>
    <d v="2017-07-07T00:00:00"/>
    <n v="2017"/>
    <d v="2020-07-07T00:00:00"/>
    <s v="S_WITR_SAL"/>
    <s v="R-404A"/>
  </r>
  <r>
    <n v="4397"/>
    <n v="7164397"/>
    <s v="S-4397-S-CH"/>
    <s v="kujawsko-pomorskie"/>
    <x v="0"/>
    <x v="803"/>
    <s v="Fresh Wyspa"/>
    <s v="Gastromax"/>
    <s v="FRESH WYSPA"/>
    <s v="2018/05/08677"/>
    <s v="GPWF"/>
    <d v="2018-06-25T00:00:00"/>
    <n v="2018"/>
    <d v="2021-06-25T00:00:00"/>
    <s v="S_FRESH_W"/>
    <s v=""/>
  </r>
  <r>
    <n v="4397"/>
    <n v="7164397"/>
    <s v="S-4397-S-CH"/>
    <s v="kujawsko-pomorskie"/>
    <x v="0"/>
    <x v="804"/>
    <s v="Komora chłodnicza FRIGO"/>
    <s v="Frigo"/>
    <s v="OP-MSYM012MPW05G"/>
    <s v="052846CG3516"/>
    <s v=""/>
    <d v="2018-06-02T00:00:00"/>
    <n v="2018"/>
    <d v="2021-06-02T00:00:00"/>
    <s v="S_KOM_CHL"/>
    <s v="R-404A 2 KG"/>
  </r>
  <r>
    <n v="4397"/>
    <n v="7164397"/>
    <s v="S-4397-S-CH"/>
    <s v="kujawsko-pomorskie"/>
    <x v="0"/>
    <x v="805"/>
    <s v="Komora mroźnicza FRIGO"/>
    <s v="Frigo"/>
    <s v="OP-LSQM034AJW05G"/>
    <s v="072119CG3717"/>
    <s v=""/>
    <d v="2018-06-02T00:00:00"/>
    <n v="2018"/>
    <d v="2021-06-02T00:00:00"/>
    <s v="S_KOM_ZAMR"/>
    <s v="R-404A 2,5 KG"/>
  </r>
  <r>
    <n v="4397"/>
    <n v="7164397"/>
    <s v="S-4397-S-CH"/>
    <s v="kujawsko-pomorskie"/>
    <x v="0"/>
    <x v="806"/>
    <s v="Regał chłodniczy Juka"/>
    <s v="Juka"/>
    <s v=""/>
    <s v="06399"/>
    <s v=""/>
    <m/>
    <n v="2012"/>
    <m/>
    <s v="S_WITR_OTW"/>
    <s v=""/>
  </r>
  <r>
    <n v="4397"/>
    <n v="7164397"/>
    <s v="S-4397-S-CH"/>
    <s v="kujawsko-pomorskie"/>
    <x v="0"/>
    <x v="807"/>
    <s v="Regał chłodniczy zamknięty"/>
    <s v="Gastromax"/>
    <s v="REGAŁ ZAMKNIĘTY"/>
    <s v=""/>
    <s v=""/>
    <d v="2018-06-25T00:00:00"/>
    <n v="2018"/>
    <d v="2021-06-25T00:00:00"/>
    <s v="S_REG_ZAM"/>
    <s v=""/>
  </r>
  <r>
    <n v="4397"/>
    <n v="7164397"/>
    <s v="S-4397-S-CH"/>
    <s v="kujawsko-pomorskie"/>
    <x v="0"/>
    <x v="808"/>
    <s v="Regał chłodniczy zamknięty"/>
    <s v="Gastromax"/>
    <s v="REGAŁ ZAMKNIĘTY"/>
    <s v=""/>
    <s v=""/>
    <d v="2018-06-25T00:00:00"/>
    <n v="2018"/>
    <d v="2021-06-25T00:00:00"/>
    <s v="S_REG_ZAM"/>
    <s v=""/>
  </r>
  <r>
    <n v="4397"/>
    <n v="7164397"/>
    <s v="S-4397-S-CH"/>
    <s v="kujawsko-pomorskie"/>
    <x v="0"/>
    <x v="809"/>
    <s v="Regał chłodniczy zamknięty"/>
    <s v="Gastromax"/>
    <s v="REGAŁ ZAMKNIĘTY"/>
    <s v=""/>
    <s v=""/>
    <d v="2018-06-25T00:00:00"/>
    <n v="2018"/>
    <d v="2021-06-25T00:00:00"/>
    <s v="S_REG_ZAM"/>
    <s v=""/>
  </r>
  <r>
    <n v="4397"/>
    <n v="7164397"/>
    <s v="S-4397-S-CH"/>
    <s v="kujawsko-pomorskie"/>
    <x v="0"/>
    <x v="810"/>
    <s v="Regał chłodniczy zamknięty"/>
    <s v="Gastromax"/>
    <s v="REGAŁ ZAMKNIĘTY"/>
    <s v=""/>
    <s v=""/>
    <d v="2018-06-25T00:00:00"/>
    <n v="2018"/>
    <d v="2021-06-25T00:00:00"/>
    <s v="S_REG_ZAM"/>
    <s v=""/>
  </r>
  <r>
    <n v="4397"/>
    <n v="7164397"/>
    <s v="S-4397-S-CH"/>
    <s v="kujawsko-pomorskie"/>
    <x v="0"/>
    <x v="811"/>
    <s v="Stół chłodniczy"/>
    <s v="Gastromax"/>
    <s v="GP 2D135CHT"/>
    <s v=""/>
    <s v="140 CM"/>
    <d v="2018-06-25T00:00:00"/>
    <n v="2018"/>
    <d v="2021-06-25T00:00:00"/>
    <s v="S_STOL_CHL"/>
    <s v=""/>
  </r>
  <r>
    <n v="4397"/>
    <n v="7164397"/>
    <s v="S-4397-S-CH"/>
    <s v="kujawsko-pomorskie"/>
    <x v="0"/>
    <x v="812"/>
    <s v="Stół mroźniczy"/>
    <s v="Gastromax"/>
    <s v="GP 2D135MR"/>
    <s v=""/>
    <s v="140 CM"/>
    <d v="2018-06-25T00:00:00"/>
    <n v="2018"/>
    <d v="2021-06-25T00:00:00"/>
    <s v="S_STOL_CHL"/>
    <s v=""/>
  </r>
  <r>
    <n v="4397"/>
    <n v="7164397"/>
    <s v="S-4397-S-CH"/>
    <s v="kujawsko-pomorskie"/>
    <x v="0"/>
    <x v="813"/>
    <s v="Szafa mroźnicza"/>
    <s v="Igloo"/>
    <s v="OLA1400"/>
    <s v="NS-131544"/>
    <s v=""/>
    <d v="2012-05-22T00:00:00"/>
    <n v="2012"/>
    <d v="2015-05-22T00:00:00"/>
    <s v="S_KOM_ZAMR"/>
    <s v="R-507A 1,9 KG"/>
  </r>
  <r>
    <n v="4397"/>
    <n v="7164397"/>
    <s v="S-4397-S-CH"/>
    <s v="kujawsko-pomorskie"/>
    <x v="0"/>
    <x v="814"/>
    <s v="Szafa mroźnicza"/>
    <s v="Igloo"/>
    <s v="Jola700"/>
    <s v="NS-204038"/>
    <s v=""/>
    <d v="2016-08-23T00:00:00"/>
    <n v="2016"/>
    <d v="2019-08-23T00:00:00"/>
    <s v="S_KOM_ZAMR"/>
    <s v="R-507A 1,5 KG"/>
  </r>
  <r>
    <n v="4397"/>
    <n v="7164397"/>
    <s v="S-4397-S-CH"/>
    <s v="kujawsko-pomorskie"/>
    <x v="0"/>
    <x v="815"/>
    <s v="Szuflada chłodząca Hot-Dog"/>
    <s v="Porkka"/>
    <s v="ML850"/>
    <s v=""/>
    <s v=""/>
    <m/>
    <m/>
    <m/>
    <s v="S_SZUF_HOT"/>
    <s v=""/>
  </r>
  <r>
    <n v="4397"/>
    <n v="7164397"/>
    <s v="S-4397-S-CH"/>
    <s v="kujawsko-pomorskie"/>
    <x v="0"/>
    <x v="816"/>
    <s v="Witryna chłodnicza"/>
    <s v="Juka"/>
    <s v="TOSTI60OTW"/>
    <s v="1056, 1057"/>
    <s v=""/>
    <d v="2017-01-01T00:00:00"/>
    <n v="2017"/>
    <d v="2020-01-01T00:00:00"/>
    <s v="S_WITR_OTW"/>
    <s v="R-404A 0,57 KG"/>
  </r>
  <r>
    <n v="4397"/>
    <n v="7164397"/>
    <s v="S-4397-S-CH"/>
    <s v="kujawsko-pomorskie"/>
    <x v="0"/>
    <x v="817"/>
    <s v="Witryna chłodnicza TOSTI 90"/>
    <s v="Juka"/>
    <s v="TOSTI 90 OTWARTA"/>
    <s v="6037"/>
    <s v=""/>
    <d v="2018-06-08T00:00:00"/>
    <n v="2018"/>
    <d v="2021-06-08T00:00:00"/>
    <s v="S_WITR_OTW"/>
    <s v="R-404A 0,57 KG"/>
  </r>
  <r>
    <n v="4397"/>
    <n v="7164397"/>
    <s v="S-4397-S-CH"/>
    <s v="kujawsko-pomorskie"/>
    <x v="0"/>
    <x v="818"/>
    <s v="Witryna kanapkowa ze zraszacze"/>
    <s v="Gastromax"/>
    <s v="WITRYNA KANAPKOWA"/>
    <s v=""/>
    <s v="GPORWZ"/>
    <d v="2018-06-25T00:00:00"/>
    <n v="2018"/>
    <d v="2021-06-25T00:00:00"/>
    <s v="S_WITR_KAN"/>
    <s v=""/>
  </r>
  <r>
    <n v="4397"/>
    <n v="7164397"/>
    <s v="S-4397-S-CH"/>
    <s v="kujawsko-pomorskie"/>
    <x v="0"/>
    <x v="819"/>
    <s v="Witryna sałatkowa"/>
    <s v="Gastromax"/>
    <s v="WITRYNA SAŁATKOWA"/>
    <s v=""/>
    <s v="GPSTSO"/>
    <d v="2018-06-25T00:00:00"/>
    <n v="2018"/>
    <d v="2021-06-25T00:00:00"/>
    <s v="S_WITR_SAL"/>
    <s v=""/>
  </r>
  <r>
    <n v="4401"/>
    <n v="7164401"/>
    <s v="S-4401-S-CH"/>
    <s v="kujawsko-pomorskie"/>
    <x v="13"/>
    <x v="820"/>
    <s v="Fresh Wyspa"/>
    <s v="Igloo"/>
    <s v="FRESH WYSPA"/>
    <s v="NS-241547"/>
    <s v="FRESH"/>
    <d v="2018-09-10T00:00:00"/>
    <n v="2018"/>
    <d v="2021-09-10T00:00:00"/>
    <s v="S_FRESH_W"/>
    <s v="R-404A"/>
  </r>
  <r>
    <n v="4401"/>
    <n v="7164401"/>
    <s v="S-4401-S-CH"/>
    <s v="kujawsko-pomorskie"/>
    <x v="13"/>
    <x v="821"/>
    <s v="Komora chłodnicza"/>
    <s v="Frigo"/>
    <s v="Komora chłodnicza"/>
    <s v="074726CG4317"/>
    <s v=""/>
    <d v="2018-07-26T00:00:00"/>
    <n v="2018"/>
    <d v="2021-07-26T00:00:00"/>
    <s v="S_KOM_CHL"/>
    <s v="R-404A 2 KG"/>
  </r>
  <r>
    <n v="4401"/>
    <n v="7164401"/>
    <s v="S-4401-S-CH"/>
    <s v="kujawsko-pomorskie"/>
    <x v="13"/>
    <x v="822"/>
    <s v="Komora mroźnicza"/>
    <s v="Frigo"/>
    <s v="Komora mroźnicza"/>
    <s v="086296CG2618"/>
    <s v=""/>
    <d v="2018-07-26T00:00:00"/>
    <n v="2018"/>
    <d v="2021-07-26T00:00:00"/>
    <s v="S_KOM_ZAMR"/>
    <s v="R-404A 3 KG"/>
  </r>
  <r>
    <n v="4401"/>
    <n v="7164401"/>
    <s v="S-4401-S-CH"/>
    <s v="kujawsko-pomorskie"/>
    <x v="13"/>
    <x v="823"/>
    <s v="Regał chłodniczy"/>
    <s v="Igloo"/>
    <s v="REGAŁ ZAMKNIĘTY"/>
    <s v="NS-241540"/>
    <s v="BALI PET DP 1.3"/>
    <d v="2018-09-10T00:00:00"/>
    <n v="2018"/>
    <d v="2021-09-10T00:00:00"/>
    <s v="S_REG_ZAM"/>
    <s v="R-404A"/>
  </r>
  <r>
    <n v="4401"/>
    <n v="7164401"/>
    <s v="S-4401-S-CH"/>
    <s v="kujawsko-pomorskie"/>
    <x v="13"/>
    <x v="824"/>
    <s v="Regał chłodniczy"/>
    <s v="Igloo"/>
    <s v="REGAŁ ZAMKNIĘTY"/>
    <s v="NS-241541"/>
    <s v="BALI PET DP 1.3"/>
    <d v="2018-09-10T00:00:00"/>
    <n v="2018"/>
    <d v="2021-09-10T00:00:00"/>
    <s v="S_REG_ZAM"/>
    <s v="R-404A"/>
  </r>
  <r>
    <n v="4401"/>
    <n v="7164401"/>
    <s v="S-4401-S-CH"/>
    <s v="kujawsko-pomorskie"/>
    <x v="13"/>
    <x v="825"/>
    <s v="Regał chłodniczy"/>
    <s v="Igloo"/>
    <s v="REGAŁ ZAMKNIĘTY"/>
    <s v="NS-241542"/>
    <s v="BALI PET DP 1.3"/>
    <d v="2018-09-10T00:00:00"/>
    <n v="2018"/>
    <d v="2021-09-10T00:00:00"/>
    <s v="S_REG_ZAM"/>
    <s v="R-404A"/>
  </r>
  <r>
    <n v="4401"/>
    <n v="7164401"/>
    <s v="S-4401-S-CH"/>
    <s v="kujawsko-pomorskie"/>
    <x v="13"/>
    <x v="826"/>
    <s v="Regał chłodniczy zamknięty"/>
    <s v="Igloo"/>
    <s v="REGAŁ ZAMKNIĘTY"/>
    <s v="NS-241558"/>
    <s v="EWA 500.1 PET"/>
    <d v="2018-09-10T00:00:00"/>
    <n v="2018"/>
    <d v="2021-09-10T00:00:00"/>
    <s v="S_REG_ZAM"/>
    <s v="R-404A"/>
  </r>
  <r>
    <n v="4401"/>
    <n v="7164401"/>
    <s v="S-4401-S-CH"/>
    <s v="kujawsko-pomorskie"/>
    <x v="13"/>
    <x v="827"/>
    <s v="Stół chłodniczy"/>
    <s v="Igloo"/>
    <s v="STÓŁ CHŁODNICZY"/>
    <s v="NS-241561"/>
    <s v=""/>
    <d v="2018-09-10T00:00:00"/>
    <n v="2018"/>
    <d v="2021-09-10T00:00:00"/>
    <s v="S_STOL_CHL"/>
    <s v="R-404A"/>
  </r>
  <r>
    <n v="4401"/>
    <n v="7164401"/>
    <s v="S-4401-S-CH"/>
    <s v="kujawsko-pomorskie"/>
    <x v="13"/>
    <x v="828"/>
    <s v="Stół chłodniczy"/>
    <s v="Lorien"/>
    <s v="STÓŁ CHŁODNICZY"/>
    <s v="8042011"/>
    <s v=""/>
    <d v="2018-09-14T00:00:00"/>
    <n v="2018"/>
    <d v="2021-09-14T00:00:00"/>
    <s v="S_STOL_CHL"/>
    <s v="R-404A"/>
  </r>
  <r>
    <n v="4401"/>
    <n v="7164401"/>
    <s v="S-4401-S-CH"/>
    <s v="kujawsko-pomorskie"/>
    <x v="13"/>
    <x v="829"/>
    <s v="Stół mroźniczy"/>
    <s v="Lorien"/>
    <s v="STÓŁ MROŹNICZY"/>
    <s v="6191534"/>
    <s v=""/>
    <d v="2018-09-14T00:00:00"/>
    <n v="2018"/>
    <d v="2021-09-14T00:00:00"/>
    <s v="S_STOL_CHL"/>
    <s v="R-404A"/>
  </r>
  <r>
    <n v="4401"/>
    <n v="7164401"/>
    <s v="S-4401-S-CH"/>
    <s v="kujawsko-pomorskie"/>
    <x v="13"/>
    <x v="830"/>
    <s v="Szafa mroźnicza"/>
    <s v="Igloo"/>
    <s v="OLA1400"/>
    <s v="NS-143903"/>
    <s v=""/>
    <d v="2013-02-22T00:00:00"/>
    <n v="2013"/>
    <d v="2016-02-22T00:00:00"/>
    <s v="S_KOM_ZAMR"/>
    <s v="R-507A 1,9 KG"/>
  </r>
  <r>
    <n v="4401"/>
    <n v="7164401"/>
    <s v="S-4401-S-CH"/>
    <s v="kujawsko-pomorskie"/>
    <x v="13"/>
    <x v="831"/>
    <s v="Szuflada chłodząca Hot-Dog"/>
    <s v="Porkka"/>
    <s v="ML850"/>
    <s v=""/>
    <s v=""/>
    <m/>
    <m/>
    <m/>
    <s v="S_SZUF_HOT"/>
    <s v=""/>
  </r>
  <r>
    <n v="4401"/>
    <n v="7164401"/>
    <s v="S-4401-S-CH"/>
    <s v="kujawsko-pomorskie"/>
    <x v="13"/>
    <x v="832"/>
    <s v="Witryna chłodnicza TOSTI 90"/>
    <s v="Juka"/>
    <s v="TOSTI 90 OTWARTA"/>
    <s v="9249"/>
    <s v=""/>
    <d v="2018-09-19T00:00:00"/>
    <n v="2018"/>
    <d v="2021-09-19T00:00:00"/>
    <s v="S_WITR_OTW"/>
    <s v="R-404A 0,7 KG"/>
  </r>
  <r>
    <n v="4401"/>
    <n v="7164401"/>
    <s v="S-4401-S-CH"/>
    <s v="kujawsko-pomorskie"/>
    <x v="13"/>
    <x v="833"/>
    <s v="Witryna kanapkowa ze zraszacze"/>
    <s v="Igloo"/>
    <s v="WITRYNA KANAPKOWA"/>
    <s v="NS-241550"/>
    <s v="EXPO 1.25 W"/>
    <d v="2018-09-10T00:00:00"/>
    <n v="2018"/>
    <d v="2021-09-10T00:00:00"/>
    <s v="S_WITR_KAN"/>
    <s v="R-404A"/>
  </r>
  <r>
    <n v="4401"/>
    <n v="7164401"/>
    <s v="S-4401-S-CH"/>
    <s v="kujawsko-pomorskie"/>
    <x v="13"/>
    <x v="834"/>
    <s v="Witryna sałatkowa"/>
    <s v="Igloo"/>
    <s v="WITRYNA SAŁATKOWA"/>
    <s v="NS-241559"/>
    <s v="STS"/>
    <d v="2018-09-10T00:00:00"/>
    <n v="2018"/>
    <d v="2021-09-10T00:00:00"/>
    <s v="S_WITR_SAL"/>
    <s v="R-404A"/>
  </r>
  <r>
    <n v="4404"/>
    <n v="7164404"/>
    <s v="S-4404-S-CH"/>
    <s v="kujawsko-pomorskie"/>
    <x v="49"/>
    <x v="835"/>
    <s v="Komora chłodnicza"/>
    <s v="Frigo"/>
    <s v=""/>
    <s v="102338002725"/>
    <s v=""/>
    <d v="2023-10-25T00:00:00"/>
    <n v="2023"/>
    <d v="2026-10-25T00:00:00"/>
    <s v="S_KOM_CHL"/>
    <s v="R-402A 1,8 KG"/>
  </r>
  <r>
    <n v="4404"/>
    <n v="7164404"/>
    <s v="S-4404-S-CH"/>
    <s v="kujawsko-pomorskie"/>
    <x v="49"/>
    <x v="836"/>
    <s v="Komora mroźnicza"/>
    <s v="Frigo"/>
    <s v=""/>
    <s v="102338002725"/>
    <s v=""/>
    <d v="2023-10-25T00:00:00"/>
    <n v="2023"/>
    <d v="2026-10-25T00:00:00"/>
    <s v="S_KOM_ZAMR"/>
    <s v="R-452A 2,0 KG"/>
  </r>
  <r>
    <n v="4404"/>
    <n v="7164404"/>
    <s v="S-4404-S-CH"/>
    <s v="kujawsko-pomorskie"/>
    <x v="49"/>
    <x v="837"/>
    <s v="Komora mroźnicza"/>
    <s v="Frigo"/>
    <s v=""/>
    <s v="102339001290"/>
    <s v=""/>
    <d v="2023-10-25T00:00:00"/>
    <n v="2023"/>
    <d v="2026-10-25T00:00:00"/>
    <s v="S_KOM_ZAMR"/>
    <s v="R-452A 2,5 KG"/>
  </r>
  <r>
    <n v="4404"/>
    <n v="7164404"/>
    <s v="S-4404-S-CH"/>
    <s v="kujawsko-pomorskie"/>
    <x v="49"/>
    <x v="838"/>
    <s v="Regał chłodniczy zamknięty 180"/>
    <s v="Gastromax"/>
    <s v=""/>
    <s v="2023/10/20590"/>
    <s v=""/>
    <d v="2023-11-27T00:00:00"/>
    <n v="2023"/>
    <d v="2026-11-27T00:00:00"/>
    <s v="S_REG_ZAM"/>
    <s v=""/>
  </r>
  <r>
    <n v="4404"/>
    <n v="7164404"/>
    <s v="S-4404-S-CH"/>
    <s v="kujawsko-pomorskie"/>
    <x v="49"/>
    <x v="839"/>
    <s v="Regał chłodniczy zamknięty 240"/>
    <s v="Gastromax"/>
    <s v=""/>
    <s v="2023/10/20589"/>
    <s v=""/>
    <d v="2023-11-27T00:00:00"/>
    <n v="2023"/>
    <d v="2026-11-27T00:00:00"/>
    <s v="S_REG_ZAM"/>
    <s v=""/>
  </r>
  <r>
    <n v="4404"/>
    <n v="7164404"/>
    <s v="S-4404-S-CH"/>
    <s v="kujawsko-pomorskie"/>
    <x v="49"/>
    <x v="840"/>
    <s v="Regał chłodniczy zamknięty 60"/>
    <s v="Gastromax"/>
    <s v=""/>
    <s v="2023/10/20588"/>
    <s v=""/>
    <d v="2023-11-27T00:00:00"/>
    <n v="2023"/>
    <d v="2026-11-27T00:00:00"/>
    <s v="S_REG_ZAM"/>
    <s v=""/>
  </r>
  <r>
    <n v="4404"/>
    <n v="7164404"/>
    <s v="S-4404-S-CH"/>
    <s v="kujawsko-pomorskie"/>
    <x v="49"/>
    <x v="841"/>
    <s v="Stół chłodniczy 140 z szufladami"/>
    <s v="Gastromax"/>
    <s v="STÓŁ CHŁODNICZY"/>
    <s v="2023/10/20607"/>
    <s v=""/>
    <d v="2023-11-27T00:00:00"/>
    <n v="2023"/>
    <d v="2026-11-27T00:00:00"/>
    <s v="S_STOL_CHL"/>
    <s v=""/>
  </r>
  <r>
    <n v="4404"/>
    <n v="7164404"/>
    <s v="S-4404-S-CH"/>
    <s v="kujawsko-pomorskie"/>
    <x v="49"/>
    <x v="842"/>
    <s v="Stół chłodniczy 140 ze zlewem"/>
    <s v="Gastromax"/>
    <s v="STÓŁ CHŁODNICZY"/>
    <s v="2023/10/20604"/>
    <s v=""/>
    <d v="2023-11-27T00:00:00"/>
    <n v="2023"/>
    <d v="2026-11-27T00:00:00"/>
    <s v="S_STOL_CHL"/>
    <s v=""/>
  </r>
  <r>
    <n v="4404"/>
    <n v="7164404"/>
    <s v="S-4404-S-CH"/>
    <s v="kujawsko-pomorskie"/>
    <x v="49"/>
    <x v="843"/>
    <s v="Stół chłodniczy 90 z szufladami"/>
    <s v="Gastromax"/>
    <s v="STÓŁ CHŁODNICZY"/>
    <s v="2023/10/20610"/>
    <s v=""/>
    <d v="2023-11-27T00:00:00"/>
    <n v="2023"/>
    <d v="2026-11-27T00:00:00"/>
    <s v="S_STOL_CHL"/>
    <s v=""/>
  </r>
  <r>
    <n v="4404"/>
    <n v="7164404"/>
    <s v="S-4404-S-CH"/>
    <s v="kujawsko-pomorskie"/>
    <x v="49"/>
    <x v="844"/>
    <s v="Stół chłodniczy 90 z szufladami"/>
    <s v="Gastromax"/>
    <s v="STÓŁ CHŁODNICZY"/>
    <s v="2023/10/20606"/>
    <s v=""/>
    <d v="2023-11-27T00:00:00"/>
    <n v="2023"/>
    <d v="2026-11-27T00:00:00"/>
    <s v="S_STOL_CHL"/>
    <s v=""/>
  </r>
  <r>
    <n v="4404"/>
    <n v="7164404"/>
    <s v="S-4404-S-CH"/>
    <s v="kujawsko-pomorskie"/>
    <x v="49"/>
    <x v="845"/>
    <s v="Stół chłodniczy sałatkowy 2drzwiowy"/>
    <s v="Gastromax"/>
    <s v="STÓŁ CHŁODNICZY"/>
    <s v="2023/10/20602"/>
    <s v="SAŁATKOWY 2DRZWIOWY"/>
    <d v="2023-11-27T00:00:00"/>
    <n v="2023"/>
    <d v="2026-11-27T00:00:00"/>
    <s v="S_STOL_CHL"/>
    <s v=""/>
  </r>
  <r>
    <n v="4404"/>
    <n v="7164404"/>
    <s v="S-4404-S-CH"/>
    <s v="kujawsko-pomorskie"/>
    <x v="49"/>
    <x v="846"/>
    <s v="Stół mroźniczy 90 z szufladami"/>
    <s v="Gastromax"/>
    <s v="STÓŁ MROŹNICZY"/>
    <s v="2023/10/20608"/>
    <s v=""/>
    <d v="2023-11-27T00:00:00"/>
    <n v="2023"/>
    <d v="2026-11-27T00:00:00"/>
    <s v="S_STOL_CHL"/>
    <s v=""/>
  </r>
  <r>
    <n v="4404"/>
    <n v="7164404"/>
    <s v="S-4404-S-CH"/>
    <s v="kujawsko-pomorskie"/>
    <x v="49"/>
    <x v="847"/>
    <s v="Stół mroźniczy 90 z szufladami"/>
    <s v="Gastromax"/>
    <s v="STÓŁ MROŹNICZY"/>
    <s v="2023/10/20605"/>
    <s v=""/>
    <d v="2023-11-27T00:00:00"/>
    <n v="2023"/>
    <d v="2026-11-27T00:00:00"/>
    <s v="S_STOL_CHL"/>
    <s v=""/>
  </r>
  <r>
    <n v="4404"/>
    <n v="7164404"/>
    <s v="S-4404-S-CH"/>
    <s v="kujawsko-pomorskie"/>
    <x v="49"/>
    <x v="848"/>
    <s v="Stół mroźniczy 90 z szufladami"/>
    <s v="Gastromax"/>
    <s v="STÓŁ MROŹNICZY"/>
    <s v="2023/10/20611"/>
    <s v=""/>
    <d v="2023-11-27T00:00:00"/>
    <n v="2023"/>
    <d v="2026-11-27T00:00:00"/>
    <s v="S_STOL_CHL"/>
    <s v=""/>
  </r>
  <r>
    <n v="4404"/>
    <n v="7164404"/>
    <s v="S-4404-S-CH"/>
    <s v="kujawsko-pomorskie"/>
    <x v="49"/>
    <x v="849"/>
    <s v="Szafa mroźnicza"/>
    <s v="Igloo"/>
    <s v="OLA1400"/>
    <s v="NS-181328"/>
    <s v=""/>
    <d v="2015-05-06T00:00:00"/>
    <n v="2015"/>
    <d v="2018-05-06T00:00:00"/>
    <s v="S_KOM_ZAMR"/>
    <s v="R-507A 1,9 KG"/>
  </r>
  <r>
    <n v="4404"/>
    <n v="7164404"/>
    <s v="S-4404-S-CH"/>
    <s v="kujawsko-pomorskie"/>
    <x v="49"/>
    <x v="850"/>
    <s v="Szafa mroźnicza"/>
    <s v="Igloo"/>
    <s v="OLA1400"/>
    <s v="NS-186438"/>
    <s v=""/>
    <d v="2015-09-03T00:00:00"/>
    <n v="2015"/>
    <d v="2018-09-03T00:00:00"/>
    <s v="S_KOM_ZAMR"/>
    <s v="R-507A 1,9 KG"/>
  </r>
  <r>
    <n v="4405"/>
    <n v="7164405"/>
    <s v="S-4405-S-CH"/>
    <s v="kujawsko-pomorskie"/>
    <x v="50"/>
    <x v="851"/>
    <s v="Fresh Wyspa"/>
    <s v="Gastromax"/>
    <s v="FRESH WYSPA"/>
    <s v="2021/05/14783"/>
    <s v=""/>
    <d v="2021-05-28T00:00:00"/>
    <n v="2021"/>
    <d v="2024-05-28T00:00:00"/>
    <s v="S_FRESH_W"/>
    <s v=""/>
  </r>
  <r>
    <n v="4405"/>
    <n v="7164405"/>
    <s v="S-4405-S-CH"/>
    <s v="kujawsko-pomorskie"/>
    <x v="50"/>
    <x v="852"/>
    <s v="Komora chłodnicza"/>
    <s v="Frigo"/>
    <s v="STM006G011/N1"/>
    <s v="102113003170"/>
    <s v=""/>
    <d v="2021-04-30T00:00:00"/>
    <n v="2021"/>
    <d v="2024-04-30T00:00:00"/>
    <s v="S_KOM_CHL"/>
    <s v="R-452A 1,6 KG"/>
  </r>
  <r>
    <n v="4405"/>
    <n v="7164405"/>
    <s v="S-4405-S-CH"/>
    <s v="kujawsko-pomorskie"/>
    <x v="50"/>
    <x v="853"/>
    <s v="Komora chłodnicza"/>
    <s v="Frigo"/>
    <s v="STM006G011/N1"/>
    <s v="102113003169"/>
    <s v=""/>
    <d v="2021-04-30T00:00:00"/>
    <n v="2021"/>
    <d v="2024-04-30T00:00:00"/>
    <s v="S_KOM_CHL"/>
    <s v="R-452A 1,6 KG"/>
  </r>
  <r>
    <n v="4405"/>
    <n v="7164405"/>
    <s v="S-4405-S-CH"/>
    <s v="kujawsko-pomorskie"/>
    <x v="50"/>
    <x v="854"/>
    <s v="Komora mroźnicza"/>
    <s v="Frigo"/>
    <s v="STL012G001/N1"/>
    <s v="102110004067"/>
    <s v=""/>
    <d v="2021-04-30T00:00:00"/>
    <n v="2021"/>
    <d v="2024-04-30T00:00:00"/>
    <s v="S_KOM_ZAMR"/>
    <s v="R-452A 2,6 KG"/>
  </r>
  <r>
    <n v="4405"/>
    <n v="7164405"/>
    <s v="S-4405-S-CH"/>
    <s v="kujawsko-pomorskie"/>
    <x v="50"/>
    <x v="855"/>
    <s v="Komora mroźnicza"/>
    <s v="Frigo"/>
    <s v="STL016G001/N1"/>
    <s v="102112006269"/>
    <s v=""/>
    <d v="2021-04-30T00:00:00"/>
    <n v="2021"/>
    <d v="2024-04-30T00:00:00"/>
    <s v="S_KOM_ZAMR"/>
    <s v="R-452A 2,7 KG"/>
  </r>
  <r>
    <n v="4405"/>
    <n v="7164405"/>
    <s v="S-4405-S-CH"/>
    <s v="kujawsko-pomorskie"/>
    <x v="50"/>
    <x v="856"/>
    <s v="Regał chłodniczy"/>
    <s v="Gastromax"/>
    <s v="REGAŁ ZAMKNIĘTY"/>
    <s v="2021/05/14767"/>
    <s v="60"/>
    <d v="2021-05-28T00:00:00"/>
    <n v="2021"/>
    <d v="2024-05-28T00:00:00"/>
    <s v="S_REG_ZAM"/>
    <s v=""/>
  </r>
  <r>
    <n v="4405"/>
    <n v="7164405"/>
    <s v="S-4405-S-CH"/>
    <s v="kujawsko-pomorskie"/>
    <x v="50"/>
    <x v="857"/>
    <s v="Regał chłodniczy"/>
    <s v="Gastromax"/>
    <s v="REGAŁ ZAMKNIĘTY"/>
    <s v="2021/05/14769"/>
    <s v="180"/>
    <d v="2021-05-28T00:00:00"/>
    <n v="2021"/>
    <d v="2024-05-28T00:00:00"/>
    <s v="S_REG_ZAM"/>
    <s v=""/>
  </r>
  <r>
    <n v="4405"/>
    <n v="7164405"/>
    <s v="S-4405-S-CH"/>
    <s v="kujawsko-pomorskie"/>
    <x v="50"/>
    <x v="858"/>
    <s v="Regał chłodniczy"/>
    <s v="Gastromax"/>
    <s v="REGAŁ ZAMKNIĘTY"/>
    <s v="2021/05/14770"/>
    <s v="180"/>
    <d v="2021-05-28T00:00:00"/>
    <n v="2021"/>
    <d v="2024-05-28T00:00:00"/>
    <s v="S_REG_ZAM"/>
    <s v=""/>
  </r>
  <r>
    <n v="4405"/>
    <n v="7164405"/>
    <s v="S-4405-S-CH"/>
    <s v="kujawsko-pomorskie"/>
    <x v="50"/>
    <x v="859"/>
    <s v="Regał chłodniczy"/>
    <s v="Gastromax"/>
    <s v="REGAŁ ZAMKNIĘTY"/>
    <s v="2021/05/14768"/>
    <s v="120"/>
    <d v="2021-05-28T00:00:00"/>
    <n v="2021"/>
    <d v="2024-05-28T00:00:00"/>
    <s v="S_REG_ZAM"/>
    <s v=""/>
  </r>
  <r>
    <n v="4405"/>
    <n v="7164405"/>
    <s v="S-4405-S-CH"/>
    <s v="kujawsko-pomorskie"/>
    <x v="50"/>
    <x v="860"/>
    <s v="Stół chłodniczy"/>
    <s v="Gastromax"/>
    <s v="STÓŁ CHŁODNICZY"/>
    <s v="2021/05/14777"/>
    <s v="SAŁATKOWY 2DRZWIOWY"/>
    <d v="2021-05-28T00:00:00"/>
    <n v="2021"/>
    <d v="2024-05-28T00:00:00"/>
    <s v="S_STOL_CHL"/>
    <s v=""/>
  </r>
  <r>
    <n v="4405"/>
    <n v="7164405"/>
    <s v="S-4405-S-CH"/>
    <s v="kujawsko-pomorskie"/>
    <x v="50"/>
    <x v="861"/>
    <s v="Stół chłodniczy"/>
    <s v="Gastromax"/>
    <s v="STÓŁ CHŁODNICZY"/>
    <s v="2021/05/14790"/>
    <s v="BACK BAR 140"/>
    <d v="2021-05-28T00:00:00"/>
    <n v="2021"/>
    <d v="2024-05-28T00:00:00"/>
    <s v="S_STOL_CHL"/>
    <s v=""/>
  </r>
  <r>
    <n v="4405"/>
    <n v="7164405"/>
    <s v="S-4405-S-CH"/>
    <s v="kujawsko-pomorskie"/>
    <x v="50"/>
    <x v="862"/>
    <s v="Stół chłodniczy"/>
    <s v="Gastromax"/>
    <s v="STÓŁ CHŁODNICZY"/>
    <s v="2021/05/14788"/>
    <s v="BACK BAR 90"/>
    <d v="2021-05-28T00:00:00"/>
    <n v="2021"/>
    <d v="2024-05-28T00:00:00"/>
    <s v="S_STOL_CHL"/>
    <s v=""/>
  </r>
  <r>
    <n v="4405"/>
    <n v="7164405"/>
    <s v="S-4405-S-CH"/>
    <s v="kujawsko-pomorskie"/>
    <x v="50"/>
    <x v="863"/>
    <s v="Stół chłodniczy"/>
    <s v="Gastromax"/>
    <s v="STÓŁ CHŁODNICZY"/>
    <s v="2021/05/14787"/>
    <s v="BACK BAR 140"/>
    <d v="2021-05-28T00:00:00"/>
    <n v="2021"/>
    <d v="2024-05-28T00:00:00"/>
    <s v="S_STOL_CHL"/>
    <s v=""/>
  </r>
  <r>
    <n v="4405"/>
    <n v="7164405"/>
    <s v="S-4405-S-CH"/>
    <s v="kujawsko-pomorskie"/>
    <x v="50"/>
    <x v="864"/>
    <s v="Stół chłodniczy"/>
    <s v="Gastromax"/>
    <s v="STÓŁ CHŁODNICZY"/>
    <s v="2021/05/14785"/>
    <s v="BACK BAR 90"/>
    <d v="2021-05-28T00:00:00"/>
    <n v="2021"/>
    <d v="2024-05-28T00:00:00"/>
    <s v="S_STOL_CHL"/>
    <s v=""/>
  </r>
  <r>
    <n v="4405"/>
    <n v="7164405"/>
    <s v="S-4405-S-CH"/>
    <s v="kujawsko-pomorskie"/>
    <x v="50"/>
    <x v="865"/>
    <s v="Stół chłodniczy"/>
    <s v="Gastromax"/>
    <s v="STÓŁ CHŁODNICZY"/>
    <s v="2021/05/14791"/>
    <s v="FRONT BAR 90"/>
    <d v="2021-05-28T00:00:00"/>
    <n v="2021"/>
    <d v="2024-05-28T00:00:00"/>
    <s v="S_STOL_CHL"/>
    <s v=""/>
  </r>
  <r>
    <n v="4405"/>
    <n v="7164405"/>
    <s v="S-4405-S-CH"/>
    <s v="kujawsko-pomorskie"/>
    <x v="50"/>
    <x v="866"/>
    <s v="Stół chłodniczy"/>
    <s v="Gastromax"/>
    <s v="STÓŁ CHŁODNICZY"/>
    <s v="2021/05/14793"/>
    <s v="FRONT BAR 180"/>
    <d v="2021-05-28T00:00:00"/>
    <n v="2021"/>
    <d v="2024-05-28T00:00:00"/>
    <s v="S_STOL_CHL"/>
    <s v=""/>
  </r>
  <r>
    <n v="4405"/>
    <n v="7164405"/>
    <s v="S-4405-S-CH"/>
    <s v="kujawsko-pomorskie"/>
    <x v="50"/>
    <x v="867"/>
    <s v="Stół mroźniczy"/>
    <s v="Gastromax"/>
    <s v="STÓŁ MROŹNICZY"/>
    <s v="2021/05/14789"/>
    <s v="BACK BAR 140"/>
    <d v="2021-05-28T00:00:00"/>
    <n v="2021"/>
    <d v="2024-05-28T00:00:00"/>
    <s v="S_STOL_CHL"/>
    <s v=""/>
  </r>
  <r>
    <n v="4405"/>
    <n v="7164405"/>
    <s v="S-4405-S-CH"/>
    <s v="kujawsko-pomorskie"/>
    <x v="50"/>
    <x v="868"/>
    <s v="Stół mroźniczy"/>
    <s v="Gastromax"/>
    <s v="STÓŁ MROŹNICZY"/>
    <s v="2021/05/14786"/>
    <s v="BACK BAR 90"/>
    <d v="2021-05-28T00:00:00"/>
    <n v="2021"/>
    <d v="2024-05-28T00:00:00"/>
    <s v="S_STOL_CHL"/>
    <s v=""/>
  </r>
  <r>
    <n v="4405"/>
    <n v="7164405"/>
    <s v="S-4405-S-CH"/>
    <s v="kujawsko-pomorskie"/>
    <x v="50"/>
    <x v="869"/>
    <s v="Stół mroźniczy"/>
    <s v="Gastromax"/>
    <s v="STÓŁ MROŹNICZY"/>
    <s v="2021/05/14792"/>
    <s v="FRONT BAR 140"/>
    <d v="2021-05-28T00:00:00"/>
    <n v="2021"/>
    <d v="2024-05-28T00:00:00"/>
    <s v="S_STOL_CHL"/>
    <s v=""/>
  </r>
  <r>
    <n v="4405"/>
    <n v="7164405"/>
    <s v="S-4405-S-CH"/>
    <s v="kujawsko-pomorskie"/>
    <x v="50"/>
    <x v="870"/>
    <s v="Szafa chłodnicza/ mroźnicza"/>
    <s v="Igloo"/>
    <s v="OLA 1400.P AG M GAST"/>
    <s v="NS-176013"/>
    <s v=""/>
    <d v="2015-01-28T00:00:00"/>
    <n v="2015"/>
    <d v="2018-01-28T00:00:00"/>
    <s v="S_KOM_ZAMR"/>
    <s v=""/>
  </r>
  <r>
    <n v="4405"/>
    <n v="7164405"/>
    <s v="S-4405-S-CH"/>
    <s v="kujawsko-pomorskie"/>
    <x v="50"/>
    <x v="871"/>
    <s v="Szafa mroźnicza"/>
    <s v="GORT"/>
    <s v="FMP1101-070GG"/>
    <s v=""/>
    <s v=""/>
    <d v="2008-01-01T00:00:00"/>
    <n v="2008"/>
    <d v="2011-01-01T00:00:00"/>
    <s v="S_KOM_ZAMR"/>
    <s v=""/>
  </r>
  <r>
    <n v="4405"/>
    <n v="7164405"/>
    <s v="S-4405-S-CH"/>
    <s v="kujawsko-pomorskie"/>
    <x v="50"/>
    <x v="872"/>
    <s v="Szuflada chłodząca Hot-Dog"/>
    <s v="Porkka"/>
    <s v="ML850"/>
    <s v=""/>
    <s v=""/>
    <m/>
    <m/>
    <m/>
    <s v="S_SZUF_HOT"/>
    <s v=""/>
  </r>
  <r>
    <n v="4405"/>
    <n v="7164405"/>
    <s v="S-4405-S-CH"/>
    <s v="kujawsko-pomorskie"/>
    <x v="50"/>
    <x v="873"/>
    <s v="Witryna chłodnicza"/>
    <s v="Juka"/>
    <s v="TIRAMISU90ZAM"/>
    <s v="03166"/>
    <s v="PRZENIESIONA Z DEPOZYTU DTS"/>
    <d v="2014-12-01T00:00:00"/>
    <n v="2014"/>
    <d v="2017-12-01T00:00:00"/>
    <s v="S_WITR_OTW"/>
    <s v="R-404A 0,5 KG"/>
  </r>
  <r>
    <n v="4405"/>
    <n v="7164405"/>
    <s v="S-4405-S-CH"/>
    <s v="kujawsko-pomorskie"/>
    <x v="50"/>
    <x v="874"/>
    <s v="Witryna chłodnicza"/>
    <s v="Juka"/>
    <s v="TOSTI 60 OTW"/>
    <s v="05262"/>
    <s v=""/>
    <d v="2021-05-24T00:00:00"/>
    <n v="2021"/>
    <d v="2024-05-24T00:00:00"/>
    <s v="S_WITR_OTW"/>
    <s v="R-452 0,57 KG"/>
  </r>
  <r>
    <n v="4405"/>
    <n v="7164405"/>
    <s v="S-4405-S-CH"/>
    <s v="kujawsko-pomorskie"/>
    <x v="50"/>
    <x v="875"/>
    <s v="Witryna chłodnicza kanapkowa"/>
    <s v="Gastromax"/>
    <s v="GP OR WZK 90-90"/>
    <s v="2021/05/14771"/>
    <s v=""/>
    <d v="2021-05-22T00:00:00"/>
    <n v="2021"/>
    <d v="2024-05-22T00:00:00"/>
    <s v="S_WITR_OTW"/>
    <s v="R-404A 0,5 KG"/>
  </r>
  <r>
    <n v="4405"/>
    <n v="7164405"/>
    <s v="S-4405-S-CH"/>
    <s v="kujawsko-pomorskie"/>
    <x v="50"/>
    <x v="876"/>
    <s v="Witryna chłodnicza otwarta"/>
    <s v="Gastromax"/>
    <s v="GP OR GG WO 60-90"/>
    <s v="2021/05/4842"/>
    <s v=""/>
    <d v="2021-05-22T00:00:00"/>
    <n v="2021"/>
    <d v="2024-05-22T00:00:00"/>
    <s v="S_WITR_OTW"/>
    <s v="R-452A 0,3 KG"/>
  </r>
  <r>
    <n v="4405"/>
    <n v="7164405"/>
    <s v="S-4405-S-CH"/>
    <s v="kujawsko-pomorskie"/>
    <x v="50"/>
    <x v="877"/>
    <s v="Witryna chłodnicza sałatkowa"/>
    <s v="Gastromax"/>
    <s v="GP OR ST 75-90"/>
    <s v="14773"/>
    <s v=""/>
    <d v="2021-05-28T00:00:00"/>
    <n v="2021"/>
    <d v="2024-05-28T00:00:00"/>
    <s v="S_WITR_OTW"/>
    <s v="R-452"/>
  </r>
  <r>
    <n v="4405"/>
    <n v="7164405"/>
    <s v="S-4405-S-UG"/>
    <s v="kujawsko-pomorskie"/>
    <x v="50"/>
    <x v="878"/>
    <s v="Kostkarka"/>
    <s v="Gastromax"/>
    <s v=""/>
    <s v="MB78629719G"/>
    <s v=""/>
    <d v="2019-10-24T00:00:00"/>
    <n v="2019"/>
    <d v="2022-10-24T00:00:00"/>
    <s v="S_KOSTKARK"/>
    <s v=""/>
  </r>
  <r>
    <n v="4449"/>
    <n v="7164449"/>
    <s v="S-4449-S-CH"/>
    <s v="kujawsko-pomorskie"/>
    <x v="0"/>
    <x v="879"/>
    <s v="Fresh Wyspa"/>
    <s v="Igloo"/>
    <s v="FRESH WYSPA"/>
    <s v="NS-250330"/>
    <s v="FRESH"/>
    <d v="2019-04-15T00:00:00"/>
    <n v="2019"/>
    <d v="2021-04-15T00:00:00"/>
    <s v="S_FRESH_W"/>
    <s v=""/>
  </r>
  <r>
    <n v="4449"/>
    <n v="7164449"/>
    <s v="S-4449-S-CH"/>
    <s v="kujawsko-pomorskie"/>
    <x v="0"/>
    <x v="880"/>
    <s v="Komora chłodnicza"/>
    <s v="Frigo"/>
    <s v=""/>
    <s v=""/>
    <s v=""/>
    <d v="2015-11-10T00:00:00"/>
    <n v="2015"/>
    <d v="2018-11-10T00:00:00"/>
    <s v="S_KOM_CHL"/>
    <s v="R-404A"/>
  </r>
  <r>
    <n v="4449"/>
    <n v="7164449"/>
    <s v="S-4449-S-CH"/>
    <s v="kujawsko-pomorskie"/>
    <x v="0"/>
    <x v="881"/>
    <s v="Komora mroźnicza"/>
    <s v="Frigo"/>
    <s v="komora mroźnicza"/>
    <s v=""/>
    <s v=""/>
    <d v="2015-11-10T00:00:00"/>
    <n v="2015"/>
    <d v="2018-11-10T00:00:00"/>
    <s v="S_KOM_ZAMR"/>
    <s v="R-404A"/>
  </r>
  <r>
    <n v="4449"/>
    <n v="7164449"/>
    <s v="S-4449-S-CH"/>
    <s v="kujawsko-pomorskie"/>
    <x v="0"/>
    <x v="882"/>
    <s v="Regał chłodniczy"/>
    <s v="Juka"/>
    <s v="REGAŁ OTWARTY"/>
    <s v=""/>
    <s v="PRAGA 150/80"/>
    <d v="2015-11-01T00:00:00"/>
    <n v="2015"/>
    <d v="2018-11-01T00:00:00"/>
    <s v="S_REG_OTW"/>
    <s v="R-404A 2 KG"/>
  </r>
  <r>
    <n v="4449"/>
    <n v="7164449"/>
    <s v="S-4449-S-CH"/>
    <s v="kujawsko-pomorskie"/>
    <x v="0"/>
    <x v="883"/>
    <s v="Stół chłodniczy"/>
    <s v="Lorien"/>
    <s v=""/>
    <s v="201904547-0001"/>
    <s v=""/>
    <d v="2019-04-16T00:00:00"/>
    <n v="2019"/>
    <d v="2021-04-16T00:00:00"/>
    <s v="S_STOL_CHL"/>
    <s v=""/>
  </r>
  <r>
    <n v="4449"/>
    <n v="7164449"/>
    <s v="S-4449-S-CH"/>
    <s v="kujawsko-pomorskie"/>
    <x v="0"/>
    <x v="884"/>
    <s v="Stół mroźniczy"/>
    <s v="Lorien"/>
    <s v=""/>
    <s v="201904546-0001"/>
    <s v=""/>
    <d v="2019-04-16T00:00:00"/>
    <n v="2019"/>
    <d v="2021-04-16T00:00:00"/>
    <s v="S_STOL_CHL"/>
    <s v=""/>
  </r>
  <r>
    <n v="4449"/>
    <n v="7164449"/>
    <s v="S-4449-S-CH"/>
    <s v="kujawsko-pomorskie"/>
    <x v="0"/>
    <x v="885"/>
    <s v="Szafa mroźnicza"/>
    <s v="Igloo"/>
    <s v="OLA1400"/>
    <s v="NS-191268"/>
    <s v=""/>
    <d v="2015-11-27T00:00:00"/>
    <n v="2015"/>
    <d v="2018-11-27T00:00:00"/>
    <s v="S_KOM_ZAMR"/>
    <s v="R-507A 1,9 KG"/>
  </r>
  <r>
    <n v="4449"/>
    <n v="7164449"/>
    <s v="S-4449-S-CH"/>
    <s v="kujawsko-pomorskie"/>
    <x v="0"/>
    <x v="886"/>
    <s v="Szafa mroźnicza"/>
    <s v="Igloo"/>
    <s v="OLA 1400.P"/>
    <s v="NS-252817"/>
    <s v=""/>
    <d v="2019-05-22T00:00:00"/>
    <n v="2019"/>
    <d v="2022-05-22T00:00:00"/>
    <s v="S_KOM_ZAMR"/>
    <s v="R-507A 1,5 KG"/>
  </r>
  <r>
    <n v="4449"/>
    <n v="7164449"/>
    <s v="S-4449-S-CH"/>
    <s v="kujawsko-pomorskie"/>
    <x v="0"/>
    <x v="887"/>
    <s v="Szuflada chłodząca Hot-Dog"/>
    <s v="Porkka"/>
    <s v="ML850"/>
    <s v=""/>
    <s v=""/>
    <m/>
    <m/>
    <m/>
    <s v="S_SZUF_HOT"/>
    <s v=""/>
  </r>
  <r>
    <n v="4449"/>
    <n v="7164449"/>
    <s v="S-4449-S-CH"/>
    <s v="kujawsko-pomorskie"/>
    <x v="0"/>
    <x v="888"/>
    <s v="Szuflada chłodząca Hot-Dog"/>
    <s v="Igloo"/>
    <s v="Szuflada H-D"/>
    <s v="NS-252081"/>
    <s v=""/>
    <d v="2019-04-15T00:00:00"/>
    <n v="2019"/>
    <d v="2022-04-15T00:00:00"/>
    <s v="S_LAD_HOT"/>
    <s v=""/>
  </r>
  <r>
    <n v="4449"/>
    <n v="7164449"/>
    <s v="S-4449-S-CH"/>
    <s v="kujawsko-pomorskie"/>
    <x v="0"/>
    <x v="889"/>
    <s v="Witryna chłodnicza"/>
    <s v="Juka"/>
    <s v="TOSTI90ZMK"/>
    <s v="10258"/>
    <s v=""/>
    <d v="2015-10-01T00:00:00"/>
    <n v="2015"/>
    <d v="2018-10-01T00:00:00"/>
    <s v="S_WITR_OTW"/>
    <s v="R-404A 0,4 KG"/>
  </r>
  <r>
    <n v="4449"/>
    <n v="7164449"/>
    <s v="S-4449-S-CH"/>
    <s v="kujawsko-pomorskie"/>
    <x v="0"/>
    <x v="890"/>
    <s v="Witryna chłodnicza"/>
    <s v="Juka"/>
    <s v="TOSTI90OTW"/>
    <s v="10257, 10256"/>
    <s v=""/>
    <d v="2015-10-01T00:00:00"/>
    <n v="2015"/>
    <d v="2018-10-01T00:00:00"/>
    <s v="S_WITR_OTW"/>
    <s v="R-404A 0,7 KG"/>
  </r>
  <r>
    <n v="4449"/>
    <n v="7164449"/>
    <s v="S-4449-S-CH"/>
    <s v="kujawsko-pomorskie"/>
    <x v="0"/>
    <x v="891"/>
    <s v="Witryna kanapkowa ze zraszaczem"/>
    <s v="Igloo"/>
    <s v=""/>
    <s v="NS-250335"/>
    <s v=""/>
    <d v="2019-04-15T00:00:00"/>
    <n v="2019"/>
    <d v="2022-04-15T00:00:00"/>
    <s v="S_WITR_CHL"/>
    <s v=""/>
  </r>
  <r>
    <n v="4449"/>
    <n v="7164449"/>
    <s v="S-4449-S-CH"/>
    <s v="kujawsko-pomorskie"/>
    <x v="0"/>
    <x v="892"/>
    <s v="Zamrażarka skrzyniowa poj. 95l biała"/>
    <s v="Lorien"/>
    <s v=""/>
    <s v="883100V028154152"/>
    <s v=""/>
    <d v="2019-04-16T00:00:00"/>
    <n v="2019"/>
    <d v="2021-04-16T00:00:00"/>
    <s v="S_ZAMR"/>
    <s v=""/>
  </r>
  <r>
    <n v="4455"/>
    <n v="7164455"/>
    <s v="S-4455-S-CH"/>
    <s v="kujawsko-pomorskie"/>
    <x v="14"/>
    <x v="893"/>
    <s v="Komora chłodnicza"/>
    <s v="Juka"/>
    <s v="KOMORACH139X109"/>
    <s v=""/>
    <s v=""/>
    <d v="2016-07-01T00:00:00"/>
    <n v="2016"/>
    <d v="2019-07-01T00:00:00"/>
    <s v="S_KOM_CHL"/>
    <s v="R-404A 2 KG"/>
  </r>
  <r>
    <n v="4455"/>
    <n v="7164455"/>
    <s v="S-4455-S-CH"/>
    <s v="kujawsko-pomorskie"/>
    <x v="14"/>
    <x v="894"/>
    <s v="Komora mroźnicza"/>
    <s v="Juka"/>
    <s v="KOMORAMR139X109"/>
    <s v=""/>
    <s v=""/>
    <d v="2016-07-01T00:00:00"/>
    <n v="2016"/>
    <d v="2019-07-01T00:00:00"/>
    <s v="S_KOM_ZAMR"/>
    <s v="R-404A 2 KG"/>
  </r>
  <r>
    <n v="4455"/>
    <n v="7164455"/>
    <s v="S-4455-S-CH"/>
    <s v="kujawsko-pomorskie"/>
    <x v="14"/>
    <x v="895"/>
    <s v="Regał chłodniczy"/>
    <s v="Juka"/>
    <s v="REGAŁ OTWARTY"/>
    <s v="7304, 7305"/>
    <s v="PRAGA 270/80"/>
    <d v="2016-07-01T00:00:00"/>
    <n v="2016"/>
    <d v="2019-07-01T00:00:00"/>
    <s v="S_REG_OTW"/>
    <s v="R-404A 4 KG"/>
  </r>
  <r>
    <n v="4455"/>
    <n v="7164455"/>
    <s v="S-4455-S-CH"/>
    <s v="kujawsko-pomorskie"/>
    <x v="14"/>
    <x v="896"/>
    <s v="Regał chłodniczy"/>
    <s v="Juka"/>
    <s v="REGAŁ OTWARTY"/>
    <s v="7303"/>
    <s v="PRAGA 120/80"/>
    <d v="2016-07-01T00:00:00"/>
    <n v="2016"/>
    <d v="2019-07-01T00:00:00"/>
    <s v="S_REG_OTW"/>
    <s v="R-404A 2 KG"/>
  </r>
  <r>
    <n v="4455"/>
    <n v="7164455"/>
    <s v="S-4455-S-CH"/>
    <s v="kujawsko-pomorskie"/>
    <x v="14"/>
    <x v="897"/>
    <s v="Szafa mroźnicza"/>
    <s v="Igloo"/>
    <s v="OLA1400"/>
    <s v="NS-203972"/>
    <s v=""/>
    <d v="2016-08-23T00:00:00"/>
    <n v="2016"/>
    <d v="2019-08-23T00:00:00"/>
    <s v="S_KOM_ZAMR"/>
    <s v="R-507A 1.9 KG"/>
  </r>
  <r>
    <n v="4455"/>
    <n v="7164455"/>
    <s v="S-4455-S-CH"/>
    <s v="kujawsko-pomorskie"/>
    <x v="14"/>
    <x v="898"/>
    <s v="Szuflada chłodząca Hot-Dog"/>
    <s v="Porkka"/>
    <s v="ML850"/>
    <s v=""/>
    <s v=""/>
    <m/>
    <m/>
    <m/>
    <s v="S_SZUF_HOT"/>
    <s v=""/>
  </r>
  <r>
    <n v="4455"/>
    <n v="7164455"/>
    <s v="S-4455-S-CH"/>
    <s v="kujawsko-pomorskie"/>
    <x v="14"/>
    <x v="899"/>
    <s v="Witryna chłodnicza"/>
    <s v="Juka"/>
    <s v="TOSTI90ZAM"/>
    <s v="7306"/>
    <s v=""/>
    <d v="2016-07-01T00:00:00"/>
    <n v="2016"/>
    <d v="2019-07-01T00:00:00"/>
    <s v="S_WITR_OTW"/>
    <s v="R-404A 0,4 KG"/>
  </r>
  <r>
    <n v="4455"/>
    <n v="7164455"/>
    <s v="S-4455-S-CH"/>
    <s v="kujawsko-pomorskie"/>
    <x v="14"/>
    <x v="900"/>
    <s v="Witryna chłodnicza"/>
    <s v="Juka"/>
    <s v="TOSTI90OTW"/>
    <s v="7308, 7307"/>
    <s v=""/>
    <d v="2016-07-01T00:00:00"/>
    <n v="2016"/>
    <d v="2019-07-01T00:00:00"/>
    <s v="S_WITR_OTW"/>
    <s v="R-404A 0,7 KG"/>
  </r>
  <r>
    <n v="4472"/>
    <n v="7164472"/>
    <s v="S-4472-S-CH"/>
    <s v="kujawsko-pomorskie"/>
    <x v="23"/>
    <x v="901"/>
    <s v="Fresh Wyspa"/>
    <s v="Gastromax"/>
    <s v="FRESH WYSPA"/>
    <s v="2017/12/07893"/>
    <s v="GPWF 1.50"/>
    <d v="2017-12-22T00:00:00"/>
    <n v="2017"/>
    <d v="2020-12-22T00:00:00"/>
    <s v="S_FRESH_W"/>
    <s v=""/>
  </r>
  <r>
    <n v="4472"/>
    <n v="7164472"/>
    <s v="S-4472-S-CH"/>
    <s v="kujawsko-pomorskie"/>
    <x v="23"/>
    <x v="902"/>
    <s v="Komora chłodnicza"/>
    <s v="Frigo"/>
    <s v="AgregatDanfosstyp:OP"/>
    <s v="063120CG1217"/>
    <s v=""/>
    <d v="2017-12-09T00:00:00"/>
    <n v="2017"/>
    <d v="2020-12-09T00:00:00"/>
    <s v="S_KOM_CHL"/>
    <s v="R-404A 2,5 KG"/>
  </r>
  <r>
    <n v="4472"/>
    <n v="7164472"/>
    <s v="S-4472-S-CH"/>
    <s v="kujawsko-pomorskie"/>
    <x v="23"/>
    <x v="903"/>
    <s v="Komora mroźnicza"/>
    <s v="Frigo"/>
    <s v="AgregatDanfosstyp:OP"/>
    <s v="069217CG2917"/>
    <s v=""/>
    <d v="2017-12-09T00:00:00"/>
    <n v="2017"/>
    <d v="2020-12-09T00:00:00"/>
    <s v="S_KOM_ZAMR"/>
    <s v="R-404A 3 KG"/>
  </r>
  <r>
    <n v="4472"/>
    <n v="7164472"/>
    <s v="S-4472-S-CH"/>
    <s v="kujawsko-pomorskie"/>
    <x v="23"/>
    <x v="904"/>
    <s v="Komora mroźnicza"/>
    <s v="Frigo"/>
    <s v="AgregatDanfosstyp:OP"/>
    <s v="18113201"/>
    <s v=""/>
    <d v="2018-04-13T00:00:00"/>
    <n v="2018"/>
    <d v="2021-04-13T00:00:00"/>
    <s v="S_KOM_ZAMR"/>
    <s v="R-404A 3 KG"/>
  </r>
  <r>
    <n v="4472"/>
    <n v="7164472"/>
    <s v="S-4472-S-CH"/>
    <s v="kujawsko-pomorskie"/>
    <x v="23"/>
    <x v="905"/>
    <s v="Kostkarka do lodu"/>
    <s v="SiGMA"/>
    <s v=""/>
    <s v=""/>
    <s v=""/>
    <d v="2017-12-01T00:00:00"/>
    <n v="2017"/>
    <d v="2020-12-01T00:00:00"/>
    <s v="S_KOSTKARK"/>
    <s v=""/>
  </r>
  <r>
    <n v="4472"/>
    <n v="7164472"/>
    <s v="S-4472-S-CH"/>
    <s v="kujawsko-pomorskie"/>
    <x v="23"/>
    <x v="906"/>
    <s v="Lodówka pracownicza"/>
    <s v="AMICA"/>
    <s v=""/>
    <s v=""/>
    <s v=""/>
    <d v="2017-12-01T00:00:00"/>
    <n v="2017"/>
    <d v="2020-12-01T00:00:00"/>
    <s v="S_LOD"/>
    <s v=""/>
  </r>
  <r>
    <n v="4472"/>
    <n v="7164472"/>
    <s v="S-4472-S-CH"/>
    <s v="kujawsko-pomorskie"/>
    <x v="23"/>
    <x v="907"/>
    <s v="Regał chłodniczy alkohol"/>
    <s v="Gastromax"/>
    <s v="REGAŁ ZAMKNIĘTY"/>
    <s v="2017/12/07828"/>
    <s v="GP MDU 6.2-6.5"/>
    <d v="2017-12-01T00:00:00"/>
    <n v="2017"/>
    <d v="2020-12-01T00:00:00"/>
    <s v="S_REG_ZAM"/>
    <s v="R507A"/>
  </r>
  <r>
    <n v="4472"/>
    <n v="7164472"/>
    <s v="S-4472-S-CH"/>
    <s v="kujawsko-pomorskie"/>
    <x v="23"/>
    <x v="908"/>
    <s v="Regał chłodniczy SOCJAL"/>
    <s v="Gastromax"/>
    <s v="REGAŁ ZAMKNIĘTY"/>
    <s v="2017/09/07119"/>
    <s v="GP MDU 6.2-6.5"/>
    <d v="2017-12-01T00:00:00"/>
    <n v="2017"/>
    <d v="2020-12-01T00:00:00"/>
    <s v="S_REG_ZAM"/>
    <s v="R507A"/>
  </r>
  <r>
    <n v="4472"/>
    <n v="7164472"/>
    <s v="S-4472-S-CH"/>
    <s v="kujawsko-pomorskie"/>
    <x v="23"/>
    <x v="909"/>
    <s v="Regał chłodniczy zamknięty 120"/>
    <s v="Gastromax"/>
    <s v="REGAŁ ZAMKNIĘTY"/>
    <s v="2017/12/07830"/>
    <s v=""/>
    <d v="2017-12-01T00:00:00"/>
    <n v="2017"/>
    <d v="2020-12-01T00:00:00"/>
    <s v="S_REG_ZAM"/>
    <s v="R507A"/>
  </r>
  <r>
    <n v="4472"/>
    <n v="7164472"/>
    <s v="S-4472-S-CH"/>
    <s v="kujawsko-pomorskie"/>
    <x v="23"/>
    <x v="910"/>
    <s v="Regał chłodniczy zamknięty 120"/>
    <s v="Gastromax"/>
    <s v="REGAŁ ZAMKNIĘTY"/>
    <s v="2017/12/07831"/>
    <s v=""/>
    <d v="2017-12-01T00:00:00"/>
    <n v="2017"/>
    <d v="2020-12-01T00:00:00"/>
    <s v="S_REG_ZAM"/>
    <s v="R507A"/>
  </r>
  <r>
    <n v="4472"/>
    <n v="7164472"/>
    <s v="S-4472-S-CH"/>
    <s v="kujawsko-pomorskie"/>
    <x v="23"/>
    <x v="911"/>
    <s v="Regał chłodniczy zamknięty 120"/>
    <s v="Gastromax"/>
    <s v="REGAŁ ZAMKNIĘTY"/>
    <s v="2017/12/07829"/>
    <s v=""/>
    <d v="2017-12-01T00:00:00"/>
    <n v="2017"/>
    <d v="2020-12-01T00:00:00"/>
    <s v="S_REG_ZAM"/>
    <s v="R507A"/>
  </r>
  <r>
    <n v="4472"/>
    <n v="7164472"/>
    <s v="S-4472-S-CH"/>
    <s v="kujawsko-pomorskie"/>
    <x v="23"/>
    <x v="912"/>
    <s v="Stół chłodniczo/mroźniczy"/>
    <s v="Gastromax"/>
    <s v="STÓŁ MROŹNICZY"/>
    <s v="2017/12/07638"/>
    <s v="GP 2D95CHT"/>
    <d v="2017-12-01T00:00:00"/>
    <n v="2017"/>
    <d v="2020-12-01T00:00:00"/>
    <s v="S_STOL_CHL"/>
    <s v=""/>
  </r>
  <r>
    <n v="4472"/>
    <n v="7164472"/>
    <s v="S-4472-S-CH"/>
    <s v="kujawsko-pomorskie"/>
    <x v="23"/>
    <x v="913"/>
    <s v="Stół chłodniczo/mroźniczy"/>
    <s v="Gastromax"/>
    <s v="STÓŁ MROŹNICZY"/>
    <s v="2017/11/07639"/>
    <s v="GP 2D95CHT"/>
    <d v="2017-12-01T00:00:00"/>
    <n v="2017"/>
    <d v="2020-12-01T00:00:00"/>
    <s v="S_STOL_CHL"/>
    <s v=""/>
  </r>
  <r>
    <n v="4472"/>
    <n v="7164472"/>
    <s v="S-4472-S-CH"/>
    <s v="kujawsko-pomorskie"/>
    <x v="23"/>
    <x v="914"/>
    <s v="Stół chłodniczo/mroźniczy"/>
    <s v="Gastromax"/>
    <s v="STÓŁ CHŁODNICZY"/>
    <s v="2017/11/07914"/>
    <s v="GP 2D135CHT"/>
    <d v="2017-12-01T00:00:00"/>
    <n v="2017"/>
    <d v="2020-12-01T00:00:00"/>
    <s v="S_STOL_CHL"/>
    <s v=""/>
  </r>
  <r>
    <n v="4472"/>
    <n v="7164472"/>
    <s v="S-4472-S-CH"/>
    <s v="kujawsko-pomorskie"/>
    <x v="23"/>
    <x v="915"/>
    <s v="Stół chłodniczy"/>
    <s v="Gastromax"/>
    <s v="STÓŁ CHŁODNICZY"/>
    <s v="2017/11/07635"/>
    <s v="BACK BAR"/>
    <d v="2017-12-01T00:00:00"/>
    <n v="2017"/>
    <d v="2020-12-01T00:00:00"/>
    <s v="S_STOL_CHL"/>
    <s v=""/>
  </r>
  <r>
    <n v="4472"/>
    <n v="7164472"/>
    <s v="S-4472-S-CH"/>
    <s v="kujawsko-pomorskie"/>
    <x v="23"/>
    <x v="916"/>
    <s v="Stół chłodniczy pod I5"/>
    <s v="Gastromax"/>
    <s v="STÓŁ CHŁODNICZY"/>
    <s v="2017/12/07636"/>
    <s v="BACK BAR"/>
    <d v="2017-12-01T00:00:00"/>
    <n v="2017"/>
    <d v="2020-12-01T00:00:00"/>
    <s v="S_STOL_CHL"/>
    <s v=""/>
  </r>
  <r>
    <n v="4472"/>
    <n v="7164472"/>
    <s v="S-4472-S-CH"/>
    <s v="kujawsko-pomorskie"/>
    <x v="23"/>
    <x v="917"/>
    <s v="Stół chłodniczy z zimnym blatem"/>
    <s v="Gastromax"/>
    <s v="GP OR ZBLC 95X90X90"/>
    <s v="2017/12/07891"/>
    <s v="FRONT BAR"/>
    <d v="2017-12-01T00:00:00"/>
    <n v="2017"/>
    <d v="2020-12-01T00:00:00"/>
    <s v="S_STOL_CHL"/>
    <s v=""/>
  </r>
  <r>
    <n v="4472"/>
    <n v="7164472"/>
    <s v="S-4472-S-CH"/>
    <s v="kujawsko-pomorskie"/>
    <x v="23"/>
    <x v="918"/>
    <s v="Stół chłodniczy ze zlewem"/>
    <s v="Gastromax"/>
    <s v="STÓŁ CHŁODNICZY"/>
    <s v="2017/12/07640"/>
    <s v="BACK BAR"/>
    <d v="2017-12-01T00:00:00"/>
    <n v="2017"/>
    <d v="2020-12-01T00:00:00"/>
    <s v="S_STOL_CHL"/>
    <s v=""/>
  </r>
  <r>
    <n v="4472"/>
    <n v="7164472"/>
    <s v="S-4472-S-CH"/>
    <s v="kujawsko-pomorskie"/>
    <x v="23"/>
    <x v="919"/>
    <s v="Stół chłodniczy (zimny)"/>
    <s v="Gastromax"/>
    <s v="STÓŁ CHŁODNICZY"/>
    <s v="2017/12/07837"/>
    <s v="BACK BAR"/>
    <d v="2017-12-01T00:00:00"/>
    <n v="2017"/>
    <d v="2020-12-01T00:00:00"/>
    <s v="S_STOL_CHL"/>
    <s v=""/>
  </r>
  <r>
    <n v="4472"/>
    <n v="7164472"/>
    <s v="S-4472-S-CH"/>
    <s v="kujawsko-pomorskie"/>
    <x v="23"/>
    <x v="920"/>
    <s v="Stół sałatkowy"/>
    <s v="Gastromax"/>
    <s v="WITRYNA SAŁATKOWA"/>
    <s v="2017/12/07836"/>
    <s v="GPSTSO 0.9"/>
    <d v="2017-12-22T00:00:00"/>
    <n v="2017"/>
    <d v="2020-12-22T00:00:00"/>
    <s v="S_WITR_SAL"/>
    <s v="R-404A"/>
  </r>
  <r>
    <n v="4472"/>
    <n v="7164472"/>
    <s v="S-4472-S-CH"/>
    <s v="kujawsko-pomorskie"/>
    <x v="23"/>
    <x v="921"/>
    <s v="Szafa mroźnicza BOLARUS"/>
    <s v="BOLARUS"/>
    <s v="FMP1101-070GG"/>
    <s v=""/>
    <s v=""/>
    <d v="2008-01-01T00:00:00"/>
    <n v="2008"/>
    <d v="2011-01-01T00:00:00"/>
    <s v="S_KOM_ZAMR"/>
    <s v=""/>
  </r>
  <r>
    <n v="4472"/>
    <n v="7164472"/>
    <s v="S-4472-S-CH"/>
    <s v="kujawsko-pomorskie"/>
    <x v="23"/>
    <x v="922"/>
    <s v="Szafa mroźnicza GORT"/>
    <s v="GORT"/>
    <s v="FMP1101-070GG"/>
    <s v=""/>
    <s v=""/>
    <d v="2008-01-01T00:00:00"/>
    <n v="2008"/>
    <d v="2011-01-01T00:00:00"/>
    <s v="S_KOM_ZAMR"/>
    <s v=""/>
  </r>
  <r>
    <n v="4472"/>
    <n v="7164472"/>
    <s v="S-4472-S-CH"/>
    <s v="kujawsko-pomorskie"/>
    <x v="23"/>
    <x v="923"/>
    <s v="Szuflada chłodząca Hot-Dog"/>
    <s v="Gastromax"/>
    <s v="Szuflada H-D"/>
    <s v="2017/12/07835"/>
    <s v=""/>
    <d v="2017-12-22T00:00:00"/>
    <n v="2017"/>
    <d v="2020-12-22T00:00:00"/>
    <s v="S_SZUF_HOT"/>
    <s v=""/>
  </r>
  <r>
    <n v="4472"/>
    <n v="7164472"/>
    <s v="S-4472-S-CH"/>
    <s v="kujawsko-pomorskie"/>
    <x v="23"/>
    <x v="924"/>
    <s v="Szuflada chłodząca Hot-Dog"/>
    <s v="Gastromax"/>
    <s v="Szuflada H-D"/>
    <s v="2017/12/07660"/>
    <s v=""/>
    <d v="2017-12-01T00:00:00"/>
    <n v="2017"/>
    <d v="2020-12-01T00:00:00"/>
    <s v="S_SZUF_HOT"/>
    <s v=""/>
  </r>
  <r>
    <n v="4472"/>
    <n v="7164472"/>
    <s v="S-4472-S-CH"/>
    <s v="kujawsko-pomorskie"/>
    <x v="23"/>
    <x v="925"/>
    <s v="Witryna chłodnicza otwarta JUKA"/>
    <s v="JUKA"/>
    <s v="TOSTI 60 OTW"/>
    <s v="2017/12166"/>
    <s v=""/>
    <d v="2017-12-22T00:00:00"/>
    <n v="2017"/>
    <d v="2020-12-22T00:00:00"/>
    <s v="S_WITR_CHL"/>
    <s v=""/>
  </r>
  <r>
    <n v="4472"/>
    <n v="7164472"/>
    <s v="S-4472-S-CH"/>
    <s v="kujawsko-pomorskie"/>
    <x v="23"/>
    <x v="926"/>
    <s v="Witryna chłodnicza otwarta JUKA"/>
    <s v="JUKA"/>
    <s v="TOSTI 60 OTW"/>
    <s v="2017/12164"/>
    <s v=""/>
    <d v="2017-12-01T00:00:00"/>
    <n v="2017"/>
    <d v="2020-12-01T00:00:00"/>
    <s v="S_WITR_CHL"/>
    <s v=""/>
  </r>
  <r>
    <n v="4472"/>
    <n v="7164472"/>
    <s v="S-4472-S-CH"/>
    <s v="kujawsko-pomorskie"/>
    <x v="23"/>
    <x v="927"/>
    <s v="Witryna chłodnicza zamknięta czarna"/>
    <s v="Gastromax"/>
    <s v="GP WZ OR 50-90"/>
    <s v="2017/12/07832"/>
    <s v=""/>
    <d v="2017-12-01T00:00:00"/>
    <n v="2017"/>
    <d v="2020-12-01T00:00:00"/>
    <s v="S_WITR_CHL"/>
    <s v=""/>
  </r>
  <r>
    <n v="4472"/>
    <n v="7164472"/>
    <s v="S-4472-S-CH"/>
    <s v="kujawsko-pomorskie"/>
    <x v="23"/>
    <x v="928"/>
    <s v="Witryna kanapkowa ze zraszaczem"/>
    <s v="Gastromax"/>
    <s v="WITRYNA KANAPKOWA"/>
    <s v="2017/12/07834"/>
    <s v="GPORWZ"/>
    <d v="2017-12-22T00:00:00"/>
    <n v="2017"/>
    <d v="2020-12-22T00:00:00"/>
    <s v="S_WITR_KAN"/>
    <s v="R-404A"/>
  </r>
  <r>
    <n v="4472"/>
    <n v="7164472"/>
    <s v="S-4472-S-CH"/>
    <s v="kujawsko-pomorskie"/>
    <x v="23"/>
    <x v="929"/>
    <s v="Witryna otwarta G&amp;G"/>
    <s v="Gastromax"/>
    <s v="WITRYNA CHŁODNICZA"/>
    <s v="2017/12/07833"/>
    <s v="GP WO OR 60-90"/>
    <d v="2017-12-01T00:00:00"/>
    <n v="2017"/>
    <d v="2020-12-01T00:00:00"/>
    <s v="S_WITR_OTW"/>
    <s v="R-404A"/>
  </r>
  <r>
    <n v="4472"/>
    <n v="7164472"/>
    <s v="S-4472-S-CH"/>
    <s v="kujawsko-pomorskie"/>
    <x v="23"/>
    <x v="930"/>
    <s v="Zamrażarka na odpady"/>
    <s v="TEFCOLD"/>
    <s v="Zamrażarka skrzyniow"/>
    <s v=""/>
    <s v=""/>
    <d v="2017-12-01T00:00:00"/>
    <n v="2017"/>
    <d v="2020-12-01T00:00:00"/>
    <s v="S_ZAMR"/>
    <s v=""/>
  </r>
  <r>
    <n v="4484"/>
    <n v="7164484"/>
    <s v="S-4484-S-CH"/>
    <s v="kujawsko-pomorskie"/>
    <x v="14"/>
    <x v="931"/>
    <s v="Fresh Wyspa"/>
    <s v="Gastromax"/>
    <s v="FRESH WYSPA"/>
    <s v="7943"/>
    <s v="GPWF 1.50"/>
    <d v="2018-02-26T00:00:00"/>
    <n v="2018"/>
    <d v="2021-02-26T00:00:00"/>
    <s v="S_FRESH_W"/>
    <s v="R-404A 3 KG"/>
  </r>
  <r>
    <n v="4484"/>
    <n v="7164484"/>
    <s v="S-4484-S-CH"/>
    <s v="kujawsko-pomorskie"/>
    <x v="14"/>
    <x v="932"/>
    <s v="Komora chłodnicza"/>
    <s v="Frigo"/>
    <s v="AgregatDanfosstyp:OP"/>
    <s v="063010CG1217"/>
    <s v=""/>
    <d v="2017-01-01T00:00:00"/>
    <n v="2017"/>
    <d v="2020-01-01T00:00:00"/>
    <s v="S_KOM_CHL"/>
    <s v="R-404A 2,5 KG"/>
  </r>
  <r>
    <n v="4484"/>
    <n v="7164484"/>
    <s v="S-4484-S-CH"/>
    <s v="kujawsko-pomorskie"/>
    <x v="14"/>
    <x v="933"/>
    <s v="Komora mroźnicza"/>
    <s v="Frigo"/>
    <s v="AgregatDanfosstyp:OP"/>
    <s v="069298CG3017"/>
    <s v=""/>
    <d v="2017-01-01T00:00:00"/>
    <n v="2017"/>
    <d v="2020-01-01T00:00:00"/>
    <s v="S_KOM_ZAMR"/>
    <s v="R-404A 3 KG"/>
  </r>
  <r>
    <n v="4484"/>
    <n v="7164484"/>
    <s v="S-4484-S-CH"/>
    <s v="kujawsko-pomorskie"/>
    <x v="14"/>
    <x v="934"/>
    <s v="Regał chłodniczy zamknięty 120"/>
    <s v="Gastromax"/>
    <s v="REGAŁ ZAMKNIĘTY"/>
    <s v="7937"/>
    <s v=""/>
    <d v="2018-02-26T00:00:00"/>
    <n v="2018"/>
    <d v="2021-02-26T00:00:00"/>
    <s v="S_REG_ZAM"/>
    <s v="R-404A 3 KG"/>
  </r>
  <r>
    <n v="4484"/>
    <n v="7164484"/>
    <s v="S-4484-S-CH"/>
    <s v="kujawsko-pomorskie"/>
    <x v="14"/>
    <x v="935"/>
    <s v="Regał chłodniczy zamknięty 120"/>
    <s v="Gastromax"/>
    <s v="REGAŁ ZAMKNIĘTY"/>
    <s v="7938"/>
    <s v=""/>
    <d v="2018-02-26T00:00:00"/>
    <n v="2018"/>
    <d v="2021-02-26T00:00:00"/>
    <s v="S_REG_ZAM"/>
    <s v="R-404A 3 KG"/>
  </r>
  <r>
    <n v="4484"/>
    <n v="7164484"/>
    <s v="S-4484-S-CH"/>
    <s v="kujawsko-pomorskie"/>
    <x v="14"/>
    <x v="936"/>
    <s v="Regał chłodniczy zamknięty 120"/>
    <s v="Gastromax"/>
    <s v="REGAŁ ZAMKNIĘTY"/>
    <s v="7939"/>
    <s v=""/>
    <d v="2018-02-26T00:00:00"/>
    <n v="2018"/>
    <d v="2021-02-26T00:00:00"/>
    <s v="S_REG_ZAM"/>
    <s v="R-404A 3 KG"/>
  </r>
  <r>
    <n v="4484"/>
    <n v="7164484"/>
    <s v="S-4484-S-CH"/>
    <s v="kujawsko-pomorskie"/>
    <x v="14"/>
    <x v="937"/>
    <s v="Stół chłodniczy"/>
    <s v="Gastromax"/>
    <s v="GP 2D135CHT"/>
    <s v="7945"/>
    <s v="140 CM"/>
    <d v="2018-02-26T00:00:00"/>
    <n v="2018"/>
    <d v="2021-02-26T00:00:00"/>
    <s v="S_STOL_CHL"/>
    <s v="R-404A 3 KG"/>
  </r>
  <r>
    <n v="4484"/>
    <n v="7164484"/>
    <s v="S-4484-S-CH"/>
    <s v="kujawsko-pomorskie"/>
    <x v="14"/>
    <x v="938"/>
    <s v="Stół mroźniczy"/>
    <s v="Gastromax"/>
    <s v="GP 3D187MR"/>
    <s v="7944"/>
    <s v="180 CM"/>
    <d v="2018-02-26T00:00:00"/>
    <n v="2018"/>
    <d v="2021-02-26T00:00:00"/>
    <s v="S_STOL_CHL"/>
    <s v="R-404A 3 KG"/>
  </r>
  <r>
    <n v="4484"/>
    <n v="7164484"/>
    <s v="S-4484-S-CH"/>
    <s v="kujawsko-pomorskie"/>
    <x v="14"/>
    <x v="939"/>
    <s v="Szuflada chłodząca Hot-Dog"/>
    <s v="Gastromax"/>
    <s v="Szuflada H-D"/>
    <s v=""/>
    <s v=""/>
    <d v="2018-02-26T00:00:00"/>
    <n v="2018"/>
    <d v="2021-02-26T00:00:00"/>
    <s v="S_SZUF_HOT"/>
    <s v=""/>
  </r>
  <r>
    <n v="4484"/>
    <n v="7164484"/>
    <s v="S-4484-S-CH"/>
    <s v="kujawsko-pomorskie"/>
    <x v="14"/>
    <x v="940"/>
    <s v="Witryna chłodnicza TOSTI60"/>
    <s v="Juka"/>
    <s v="TOSTI 60 OTW"/>
    <s v="2018/03108"/>
    <s v=""/>
    <d v="2018-03-07T00:00:00"/>
    <n v="2018"/>
    <d v="2021-03-07T00:00:00"/>
    <s v="S_WITR_OTW"/>
    <s v="R-404A"/>
  </r>
  <r>
    <n v="4484"/>
    <n v="7164484"/>
    <s v="S-4484-S-CH"/>
    <s v="kujawsko-pomorskie"/>
    <x v="14"/>
    <x v="941"/>
    <s v="Witryna kanapkowa ze zraszacze"/>
    <s v="Gastromax"/>
    <s v="WITRYNA KANAPKOWA"/>
    <s v="7942"/>
    <s v="GPORWZ"/>
    <d v="2018-02-26T00:00:00"/>
    <n v="2018"/>
    <d v="2021-02-26T00:00:00"/>
    <s v="S_WITR_KAN"/>
    <s v="R-404A 3 KG"/>
  </r>
  <r>
    <n v="4484"/>
    <n v="7164484"/>
    <s v="S-4484-S-CH"/>
    <s v="kujawsko-pomorskie"/>
    <x v="14"/>
    <x v="942"/>
    <s v="Witryna sałatkowa"/>
    <s v="Gastromax"/>
    <s v="WITRYNA SAŁATKOWA"/>
    <s v="7941"/>
    <s v="GPSTSO"/>
    <d v="2018-02-26T00:00:00"/>
    <n v="2018"/>
    <d v="2021-02-26T00:00:00"/>
    <s v="S_WITR_SAL"/>
    <s v=""/>
  </r>
  <r>
    <n v="4485"/>
    <n v="7164485"/>
    <s v="S-4485-S-CH"/>
    <s v="kujawsko-pomorskie"/>
    <x v="4"/>
    <x v="943"/>
    <s v="Fresh Wyspa"/>
    <s v="Gastromax"/>
    <s v="FRESH WYSPA"/>
    <s v="2018/01/08067"/>
    <s v="GPWF"/>
    <d v="2018-02-20T00:00:00"/>
    <n v="2018"/>
    <d v="2021-02-20T00:00:00"/>
    <s v="S_FRESH_W"/>
    <s v=""/>
  </r>
  <r>
    <n v="4485"/>
    <n v="7164485"/>
    <s v="S-4485-S-CH"/>
    <s v="kujawsko-pomorskie"/>
    <x v="4"/>
    <x v="944"/>
    <s v="Komora chłodnicza"/>
    <s v="Frigo"/>
    <s v=""/>
    <s v="052791CG3516"/>
    <s v=""/>
    <d v="2018-02-12T00:00:00"/>
    <n v="2018"/>
    <d v="2021-02-12T00:00:00"/>
    <s v="S_KOM_CHL"/>
    <s v="R-404A 3 KG"/>
  </r>
  <r>
    <n v="4485"/>
    <n v="7164485"/>
    <s v="S-4485-S-CH"/>
    <s v="kujawsko-pomorskie"/>
    <x v="4"/>
    <x v="945"/>
    <s v="Komora mroźnicza"/>
    <s v="Frigo"/>
    <s v=""/>
    <s v="071446CG3517"/>
    <s v=""/>
    <d v="2018-02-12T00:00:00"/>
    <n v="2018"/>
    <d v="2021-02-12T00:00:00"/>
    <s v="S_KOM_ZAMR"/>
    <s v=""/>
  </r>
  <r>
    <n v="4485"/>
    <n v="7164485"/>
    <s v="S-4485-S-CH"/>
    <s v="kujawsko-pomorskie"/>
    <x v="4"/>
    <x v="946"/>
    <s v="Regał chłodniczy zamknięty 120"/>
    <s v="Gastromax"/>
    <s v="REGAŁ ZAMKNIĘTY"/>
    <s v="8102"/>
    <s v=""/>
    <d v="2018-02-20T00:00:00"/>
    <n v="2018"/>
    <d v="2021-02-20T00:00:00"/>
    <s v="S_REG_ZAM"/>
    <s v=""/>
  </r>
  <r>
    <n v="4485"/>
    <n v="7164485"/>
    <s v="S-4485-S-CH"/>
    <s v="kujawsko-pomorskie"/>
    <x v="4"/>
    <x v="947"/>
    <s v="Regał chłodniczy zamknięty 120"/>
    <s v="Gastromax"/>
    <s v="REGAŁ ZAMKNIĘTY"/>
    <s v="8075"/>
    <s v=""/>
    <d v="2018-02-20T00:00:00"/>
    <n v="2018"/>
    <d v="2021-02-20T00:00:00"/>
    <s v="S_REG_ZAM"/>
    <s v=""/>
  </r>
  <r>
    <n v="4485"/>
    <n v="7164485"/>
    <s v="S-4485-S-CH"/>
    <s v="kujawsko-pomorskie"/>
    <x v="4"/>
    <x v="948"/>
    <s v="Regał chłodniczy zamknięty 120"/>
    <s v="Gastromax"/>
    <s v="REGAŁ ZAMKNIĘTY"/>
    <s v="8101"/>
    <s v=""/>
    <d v="2018-02-20T00:00:00"/>
    <n v="2018"/>
    <d v="2021-02-20T00:00:00"/>
    <s v="S_REG_ZAM"/>
    <s v=""/>
  </r>
  <r>
    <n v="4485"/>
    <n v="7164485"/>
    <s v="S-4485-S-CH"/>
    <s v="kujawsko-pomorskie"/>
    <x v="4"/>
    <x v="949"/>
    <s v="Regał chłodniczy zamknięty 60"/>
    <s v="Gastromax"/>
    <s v="REGAŁ ZAMKNIĘTY"/>
    <s v="8100"/>
    <s v=""/>
    <d v="2018-02-20T00:00:00"/>
    <n v="2018"/>
    <d v="2021-02-20T00:00:00"/>
    <s v="S_REG_ZAM"/>
    <s v=""/>
  </r>
  <r>
    <n v="4485"/>
    <n v="7164485"/>
    <s v="S-4485-S-CH"/>
    <s v="kujawsko-pomorskie"/>
    <x v="4"/>
    <x v="950"/>
    <s v="Stół chłodniczy"/>
    <s v="Gastromax"/>
    <s v="GP 2D135CHT"/>
    <s v=""/>
    <s v="140 CM"/>
    <d v="2018-02-20T00:00:00"/>
    <n v="2018"/>
    <d v="2021-02-20T00:00:00"/>
    <s v="S_STOL_CHL"/>
    <s v=""/>
  </r>
  <r>
    <n v="4485"/>
    <n v="7164485"/>
    <s v="S-4485-S-CH"/>
    <s v="kujawsko-pomorskie"/>
    <x v="4"/>
    <x v="951"/>
    <s v="Stół mroźniczy"/>
    <s v="Gastromax"/>
    <s v="GP 3D187MR"/>
    <s v="8127"/>
    <s v="180 CM"/>
    <d v="2018-02-20T00:00:00"/>
    <n v="2018"/>
    <d v="2021-02-20T00:00:00"/>
    <s v="S_STOL_CHL"/>
    <s v=""/>
  </r>
  <r>
    <n v="4485"/>
    <n v="7164485"/>
    <s v="S-4485-S-CH"/>
    <s v="kujawsko-pomorskie"/>
    <x v="4"/>
    <x v="952"/>
    <s v="Szuflada chłodząca Hot-Dog"/>
    <s v="Gastromax"/>
    <s v="Szuflada H-D"/>
    <s v=""/>
    <s v=""/>
    <d v="2018-02-20T00:00:00"/>
    <n v="2018"/>
    <d v="2021-02-20T00:00:00"/>
    <s v="S_SZUF_HOT"/>
    <s v=""/>
  </r>
  <r>
    <n v="4485"/>
    <n v="7164485"/>
    <s v="S-4485-S-CH"/>
    <s v="kujawsko-pomorskie"/>
    <x v="4"/>
    <x v="953"/>
    <s v="Witryna chłodnicza TOSTI60"/>
    <s v="Juka"/>
    <s v="TOSTI 60 OTW"/>
    <s v="03366"/>
    <s v=""/>
    <d v="2018-03-26T00:00:00"/>
    <n v="2018"/>
    <d v="2021-03-26T00:00:00"/>
    <s v="S_WITR_OTW"/>
    <s v="R-404A"/>
  </r>
  <r>
    <n v="4485"/>
    <n v="7164485"/>
    <s v="S-4485-S-CH"/>
    <s v="kujawsko-pomorskie"/>
    <x v="4"/>
    <x v="954"/>
    <s v="Witryna kanapkowa ze zraszacze"/>
    <s v="Gastromax"/>
    <s v="WITRYNA KANAPKOWA"/>
    <s v="8131"/>
    <s v="GPORWZ"/>
    <d v="2018-02-20T00:00:00"/>
    <n v="2018"/>
    <d v="2021-02-20T00:00:00"/>
    <s v="S_WITR_KAN"/>
    <s v=""/>
  </r>
  <r>
    <n v="4485"/>
    <n v="7164485"/>
    <s v="S-4485-S-CH"/>
    <s v="kujawsko-pomorskie"/>
    <x v="4"/>
    <x v="955"/>
    <s v="Witryna sałatkowa"/>
    <s v="Gastromax"/>
    <s v="WITRYNA SAŁATKOWA"/>
    <s v="8107"/>
    <s v="GPSTSO"/>
    <d v="2018-02-20T00:00:00"/>
    <n v="2018"/>
    <d v="2021-02-20T00:00:00"/>
    <s v="S_WITR_SAL"/>
    <s v=""/>
  </r>
  <r>
    <n v="4485"/>
    <n v="7164485"/>
    <s v="S-4485-S-CH"/>
    <s v="kujawsko-pomorskie"/>
    <x v="4"/>
    <x v="956"/>
    <s v="Zamrażarka na odpady (zaplecze"/>
    <s v="Gastromax"/>
    <s v=""/>
    <s v="1709270022"/>
    <s v=""/>
    <d v="2018-02-20T00:00:00"/>
    <n v="2018"/>
    <d v="2021-02-20T00:00:00"/>
    <s v="S_ZAMR"/>
    <s v=""/>
  </r>
  <r>
    <n v="4511"/>
    <n v="7164511"/>
    <s v="S-4511-S-CH"/>
    <s v="kujawsko-pomorskie"/>
    <x v="0"/>
    <x v="957"/>
    <s v="Fresh Wyspa"/>
    <s v="Gastromax"/>
    <s v="FRESH WYSPA"/>
    <s v=""/>
    <s v="GPWF 1.50"/>
    <m/>
    <m/>
    <m/>
    <s v="S_FRESH_W"/>
    <s v=""/>
  </r>
  <r>
    <n v="4511"/>
    <n v="7164511"/>
    <s v="S-4511-S-CH"/>
    <s v="kujawsko-pomorskie"/>
    <x v="0"/>
    <x v="958"/>
    <s v="Komora chłodnicza"/>
    <s v="Frigo"/>
    <s v="Danfoss"/>
    <s v="072779CG3817"/>
    <s v="OP-MSYM009MYW05G"/>
    <d v="2019-07-01T00:00:00"/>
    <n v="2019"/>
    <d v="2022-07-01T00:00:00"/>
    <s v="S_KOM_CHL"/>
    <s v="R-404A 2,0 KG"/>
  </r>
  <r>
    <n v="4511"/>
    <n v="7164511"/>
    <s v="S-4511-S-CH"/>
    <s v="kujawsko-pomorskie"/>
    <x v="0"/>
    <x v="959"/>
    <s v="Komora mroźnicza"/>
    <s v="Frigo"/>
    <s v="Danfoss"/>
    <s v="096278CG0519"/>
    <s v="OP-LSQM034AJW05G"/>
    <d v="2019-07-01T00:00:00"/>
    <n v="2019"/>
    <d v="2022-07-01T00:00:00"/>
    <s v="S_KOM_ZAMR"/>
    <s v="R-404A 3,00 KG"/>
  </r>
  <r>
    <n v="4511"/>
    <n v="7164511"/>
    <s v="S-4511-S-CH"/>
    <s v="kujawsko-pomorskie"/>
    <x v="0"/>
    <x v="960"/>
    <s v="Lodówka podblatowa"/>
    <s v="Gastromax"/>
    <s v=""/>
    <s v=""/>
    <s v=""/>
    <d v="2019-08-01T00:00:00"/>
    <n v="2019"/>
    <d v="2021-08-01T00:00:00"/>
    <s v="S_LOD"/>
    <s v=""/>
  </r>
  <r>
    <n v="4511"/>
    <n v="7164511"/>
    <s v="S-4511-S-CH"/>
    <s v="kujawsko-pomorskie"/>
    <x v="0"/>
    <x v="961"/>
    <s v="Regał chłodniczy"/>
    <s v="GP Production"/>
    <s v="GPMSD125-65EX"/>
    <s v="2019/06/10925"/>
    <s v=""/>
    <d v="2019-07-01T00:00:00"/>
    <n v="2019"/>
    <d v="2022-07-01T00:00:00"/>
    <s v="S_KOM_CHL"/>
    <s v="R-404A 2 KG"/>
  </r>
  <r>
    <n v="4511"/>
    <n v="7164511"/>
    <s v="S-4511-S-CH"/>
    <s v="kujawsko-pomorskie"/>
    <x v="0"/>
    <x v="962"/>
    <s v="Regał chłodniczy otwarty"/>
    <s v=""/>
    <s v=""/>
    <s v=""/>
    <s v=""/>
    <m/>
    <n v="2019"/>
    <m/>
    <s v="S_KOM_CHL"/>
    <s v=""/>
  </r>
  <r>
    <n v="4511"/>
    <n v="7164511"/>
    <s v="S-4511-S-CH"/>
    <s v="kujawsko-pomorskie"/>
    <x v="0"/>
    <x v="963"/>
    <s v="Szafa mroźnicza IGLOO"/>
    <s v="IGLOO"/>
    <s v="JOLA 700.P AG"/>
    <s v="258571"/>
    <s v=""/>
    <d v="2019-09-01T00:00:00"/>
    <n v="2019"/>
    <m/>
    <s v="S_KOM_ZAMR"/>
    <s v=""/>
  </r>
  <r>
    <n v="4511"/>
    <n v="7164511"/>
    <s v="S-4511-S-CH"/>
    <s v="kujawsko-pomorskie"/>
    <x v="0"/>
    <x v="964"/>
    <s v="Witryna chłodnicza otwarta"/>
    <s v=""/>
    <s v=""/>
    <s v=""/>
    <s v=""/>
    <m/>
    <n v="2019"/>
    <m/>
    <s v="S_WITR_CHL"/>
    <s v=""/>
  </r>
  <r>
    <n v="4511"/>
    <n v="7164511"/>
    <s v="S-4511-S-CH"/>
    <s v="kujawsko-pomorskie"/>
    <x v="0"/>
    <x v="965"/>
    <s v="Witryna chłodnicza zamknięta"/>
    <s v=""/>
    <s v=""/>
    <s v=""/>
    <s v=""/>
    <m/>
    <n v="2019"/>
    <m/>
    <s v="S_WITR_CHL"/>
    <s v=""/>
  </r>
  <r>
    <n v="4511"/>
    <n v="7164511"/>
    <s v="S-4511-S-CH"/>
    <s v="kujawsko-pomorskie"/>
    <x v="0"/>
    <x v="966"/>
    <s v="Zamrażarka"/>
    <s v="Gastromax"/>
    <s v=""/>
    <s v=""/>
    <s v=""/>
    <d v="2019-07-01T00:00:00"/>
    <n v="2019"/>
    <d v="2022-07-01T00:00:00"/>
    <s v="S_ZAMR"/>
    <s v=""/>
  </r>
  <r>
    <n v="4518"/>
    <n v="7164518"/>
    <s v="S-4518-S-CH"/>
    <s v="kujawsko-pomorskie"/>
    <x v="51"/>
    <x v="967"/>
    <s v="Fresh Wyspa"/>
    <s v="Gastromax"/>
    <s v=""/>
    <s v=""/>
    <s v=""/>
    <d v="2019-12-20T00:00:00"/>
    <n v="2019"/>
    <d v="2022-12-20T00:00:00"/>
    <s v="S_LADA_CHL"/>
    <s v=""/>
  </r>
  <r>
    <n v="4518"/>
    <n v="7164518"/>
    <s v="S-4518-S-CH"/>
    <s v="kujawsko-pomorskie"/>
    <x v="51"/>
    <x v="968"/>
    <s v="Komora mroźnicza"/>
    <s v="Frigo"/>
    <s v="Danfoss"/>
    <s v="110786CG4219"/>
    <s v="OP -LSQM026AJW05G"/>
    <d v="2019-12-12T00:00:00"/>
    <n v="2019"/>
    <d v="2022-12-12T00:00:00"/>
    <s v="S_KOM_ZAMR"/>
    <s v="R-452A 2,00 KG"/>
  </r>
  <r>
    <n v="4518"/>
    <n v="7164518"/>
    <s v="S-4518-S-CH"/>
    <s v="kujawsko-pomorskie"/>
    <x v="51"/>
    <x v="969"/>
    <s v="Komora mroźnicza"/>
    <s v="Danfoss"/>
    <s v="OP-LSQM026AJW05G"/>
    <s v="110786CG4219"/>
    <s v=""/>
    <d v="2019-12-20T00:00:00"/>
    <n v="2019"/>
    <d v="2022-12-20T00:00:00"/>
    <s v="S_KOM_CHL"/>
    <s v=""/>
  </r>
  <r>
    <n v="4518"/>
    <n v="7164518"/>
    <s v="S-4518-S-CH"/>
    <s v="kujawsko-pomorskie"/>
    <x v="51"/>
    <x v="970"/>
    <s v="Lada chłodnicza"/>
    <s v="Gastromax"/>
    <s v=""/>
    <s v=""/>
    <s v=""/>
    <d v="2019-12-20T00:00:00"/>
    <n v="2019"/>
    <d v="2022-12-20T00:00:00"/>
    <s v="S_LADA_CHL"/>
    <s v=""/>
  </r>
  <r>
    <n v="4518"/>
    <n v="7164518"/>
    <s v="S-4518-S-CH"/>
    <s v="kujawsko-pomorskie"/>
    <x v="51"/>
    <x v="971"/>
    <s v="Lodówka podblatowa"/>
    <s v="Gastromax"/>
    <s v=""/>
    <s v=""/>
    <s v=""/>
    <d v="2019-12-20T00:00:00"/>
    <n v="2019"/>
    <d v="2022-12-20T00:00:00"/>
    <s v="S_LOD"/>
    <s v=""/>
  </r>
  <r>
    <n v="4518"/>
    <n v="7164518"/>
    <s v="S-4518-S-CH"/>
    <s v="kujawsko-pomorskie"/>
    <x v="51"/>
    <x v="972"/>
    <s v="Regał chłodniczy zamknięty"/>
    <s v="Gastromax"/>
    <s v=""/>
    <s v="11849,11846, 11847"/>
    <s v=""/>
    <d v="2019-12-20T00:00:00"/>
    <n v="2019"/>
    <d v="2022-12-20T00:00:00"/>
    <s v="S_KOM_CHL"/>
    <s v=""/>
  </r>
  <r>
    <n v="4518"/>
    <n v="7164518"/>
    <s v="S-4518-S-CH"/>
    <s v="kujawsko-pomorskie"/>
    <x v="51"/>
    <x v="973"/>
    <s v="Stół chłodniczy"/>
    <s v="Gastromax"/>
    <s v=""/>
    <s v="11850"/>
    <s v=""/>
    <d v="2019-12-20T00:00:00"/>
    <n v="2019"/>
    <d v="2022-12-20T00:00:00"/>
    <s v="S_LADA_CHL"/>
    <s v=""/>
  </r>
  <r>
    <n v="4518"/>
    <n v="7164518"/>
    <s v="S-4518-S-CH"/>
    <s v="kujawsko-pomorskie"/>
    <x v="51"/>
    <x v="974"/>
    <s v="Witryna chłodnicza otwarta"/>
    <s v="Juka"/>
    <s v="TOSTI 90 OTW"/>
    <s v="12138"/>
    <s v=""/>
    <d v="2019-12-20T00:00:00"/>
    <n v="2019"/>
    <d v="2022-12-20T00:00:00"/>
    <s v="S_WITR_CHL"/>
    <s v=""/>
  </r>
  <r>
    <n v="4518"/>
    <n v="7164518"/>
    <s v="S-4518-S-CH"/>
    <s v="kujawsko-pomorskie"/>
    <x v="51"/>
    <x v="975"/>
    <s v="Witryna chłodnicza zamknięta"/>
    <s v="Juka"/>
    <s v="TOSTI 60 OTW"/>
    <s v="12139"/>
    <s v=""/>
    <d v="2019-12-20T00:00:00"/>
    <n v="2019"/>
    <d v="2022-12-20T00:00:00"/>
    <s v="S_WITR_CHL"/>
    <s v=""/>
  </r>
  <r>
    <n v="4518"/>
    <n v="7164518"/>
    <s v="S-4518-S-CH"/>
    <s v="kujawsko-pomorskie"/>
    <x v="51"/>
    <x v="976"/>
    <s v="Witryna Hot-Dog"/>
    <s v="Gastromax"/>
    <s v=""/>
    <s v="11848"/>
    <s v=""/>
    <d v="2019-12-20T00:00:00"/>
    <n v="2019"/>
    <d v="2022-12-20T00:00:00"/>
    <s v="S_WITR_CHL"/>
    <s v=""/>
  </r>
  <r>
    <n v="4518"/>
    <n v="7164518"/>
    <s v="S-4518-S-CH"/>
    <s v="kujawsko-pomorskie"/>
    <x v="51"/>
    <x v="977"/>
    <s v="Zamrażarka"/>
    <s v="Gastromax"/>
    <s v=""/>
    <s v="46"/>
    <s v=""/>
    <d v="2019-12-20T00:00:00"/>
    <n v="2019"/>
    <d v="2022-12-20T00:00:00"/>
    <s v="S_ZAMR"/>
    <s v=""/>
  </r>
  <r>
    <n v="4519"/>
    <n v="7164519"/>
    <s v="S-4519-S-CH"/>
    <s v="kujawsko-pomorskie"/>
    <x v="51"/>
    <x v="978"/>
    <s v="Komora chłodnicza"/>
    <s v="Frigo"/>
    <s v="OP-LSQM034AJW05G"/>
    <s v="096276CG0519"/>
    <s v=""/>
    <d v="2019-10-09T00:00:00"/>
    <n v="2019"/>
    <d v="2022-10-09T00:00:00"/>
    <s v="S_KOM_CHL"/>
    <s v=""/>
  </r>
  <r>
    <n v="4519"/>
    <n v="7164519"/>
    <s v="S-4519-S-CH"/>
    <s v="kujawsko-pomorskie"/>
    <x v="51"/>
    <x v="979"/>
    <s v="Komora mroźnicza"/>
    <s v="Frigo"/>
    <s v="OP-MSYM012MPW05G"/>
    <s v="098603CG1019"/>
    <s v=""/>
    <d v="2019-10-09T00:00:00"/>
    <n v="2019"/>
    <d v="2022-10-09T00:00:00"/>
    <s v="S_KOM_ZAMR"/>
    <s v=""/>
  </r>
  <r>
    <n v="4519"/>
    <n v="7164519"/>
    <s v="S-4519-S-CH"/>
    <s v="kujawsko-pomorskie"/>
    <x v="51"/>
    <x v="980"/>
    <s v="Lodówka podblatowa"/>
    <s v=""/>
    <s v=""/>
    <s v=""/>
    <s v=""/>
    <d v="2019-10-31T00:00:00"/>
    <n v="2019"/>
    <d v="2022-10-19T00:00:00"/>
    <s v="S_LOD"/>
    <s v=""/>
  </r>
  <r>
    <n v="4519"/>
    <n v="7164519"/>
    <s v="S-4519-S-CH"/>
    <s v="kujawsko-pomorskie"/>
    <x v="51"/>
    <x v="981"/>
    <s v="Regał chłodniczy zamknięty"/>
    <s v="Igloo"/>
    <s v=""/>
    <s v="NS-258757"/>
    <s v=""/>
    <d v="2019-10-02T00:00:00"/>
    <n v="2019"/>
    <d v="2022-10-02T00:00:00"/>
    <s v="S_KOM_CHL"/>
    <s v=""/>
  </r>
  <r>
    <n v="4519"/>
    <n v="7164519"/>
    <s v="S-4519-S-CH"/>
    <s v="kujawsko-pomorskie"/>
    <x v="51"/>
    <x v="982"/>
    <s v="Regał chłodniczy zamknięty na alkohol"/>
    <s v="Igloo"/>
    <s v=""/>
    <s v="NS-258738 NS-258738"/>
    <s v=""/>
    <d v="2019-10-02T00:00:00"/>
    <n v="2019"/>
    <d v="2022-10-02T00:00:00"/>
    <s v="S_KOM_CHL"/>
    <s v=""/>
  </r>
  <r>
    <n v="4519"/>
    <n v="7164519"/>
    <s v="S-4519-S-CH"/>
    <s v="kujawsko-pomorskie"/>
    <x v="51"/>
    <x v="983"/>
    <s v="Stół chłodniczy HOT DOG"/>
    <s v="Igloo"/>
    <s v=""/>
    <s v="NS-258737"/>
    <s v=""/>
    <d v="2019-10-02T00:00:00"/>
    <n v="2019"/>
    <d v="2022-10-02T00:00:00"/>
    <s v="S_LADA_CHL"/>
    <s v=""/>
  </r>
  <r>
    <n v="4519"/>
    <n v="7164519"/>
    <s v="S-4519-S-CH"/>
    <s v="kujawsko-pomorskie"/>
    <x v="51"/>
    <x v="984"/>
    <s v="Witryna chłodnicza otwarta"/>
    <s v="Juka"/>
    <s v="Tosti 90 OTW"/>
    <s v="10260"/>
    <s v=""/>
    <d v="2019-10-31T00:00:00"/>
    <n v="2019"/>
    <d v="2022-10-31T00:00:00"/>
    <s v="S_WITR_CHL"/>
    <s v=""/>
  </r>
  <r>
    <n v="4519"/>
    <n v="7164519"/>
    <s v="S-4519-S-CH"/>
    <s v="kujawsko-pomorskie"/>
    <x v="51"/>
    <x v="985"/>
    <s v="Witryna chłodnicza otwarta"/>
    <s v="Juka"/>
    <s v="Tosti 60 OTW"/>
    <s v="10261"/>
    <s v=""/>
    <d v="2019-10-31T00:00:00"/>
    <n v="2019"/>
    <d v="2022-10-31T00:00:00"/>
    <s v="S_WITR_CHL"/>
    <s v=""/>
  </r>
  <r>
    <n v="4519"/>
    <n v="7164519"/>
    <s v="S-4519-S-CH"/>
    <s v="kujawsko-pomorskie"/>
    <x v="51"/>
    <x v="986"/>
    <s v="Witryna kanapkowa ze zraszaczem"/>
    <s v="Igloo"/>
    <s v=""/>
    <s v="NS-258737"/>
    <s v=""/>
    <d v="2019-10-02T00:00:00"/>
    <n v="2019"/>
    <d v="2022-10-02T00:00:00"/>
    <s v="S_WITR_CHL"/>
    <s v=""/>
  </r>
  <r>
    <n v="4519"/>
    <n v="7164519"/>
    <s v="S-4519-S-CH"/>
    <s v="kujawsko-pomorskie"/>
    <x v="51"/>
    <x v="987"/>
    <s v="Zamrażarka skrzyniowa"/>
    <s v=""/>
    <s v=""/>
    <s v=""/>
    <s v=""/>
    <d v="2019-10-31T00:00:00"/>
    <n v="2019"/>
    <d v="2022-10-19T00:00:00"/>
    <s v="S_ZAMR"/>
    <s v=""/>
  </r>
  <r>
    <n v="4519"/>
    <n v="7164519"/>
    <s v="S-4519-S-UG"/>
    <s v="kujawsko-pomorskie"/>
    <x v="51"/>
    <x v="988"/>
    <s v="Moduł hot-dog szuflada chłodnicza"/>
    <s v=""/>
    <s v=""/>
    <s v=""/>
    <s v=""/>
    <d v="2019-10-02T00:00:00"/>
    <n v="2019"/>
    <d v="2022-10-02T00:00:00"/>
    <s v="S_SZUF_HOT"/>
    <s v=""/>
  </r>
  <r>
    <n v="4548"/>
    <n v="7164548"/>
    <s v="S-4548-S-CH"/>
    <s v="kujawsko-pomorskie"/>
    <x v="14"/>
    <x v="989"/>
    <s v="Fresh Wyspa"/>
    <s v="Gastromax"/>
    <s v=""/>
    <s v="2021/09/15475"/>
    <s v=""/>
    <d v="2021-10-01T00:00:00"/>
    <n v="2021"/>
    <d v="2024-10-01T00:00:00"/>
    <s v="S_LADA_CHL"/>
    <s v=""/>
  </r>
  <r>
    <n v="4548"/>
    <n v="7164548"/>
    <s v="S-4548-S-CH"/>
    <s v="kujawsko-pomorskie"/>
    <x v="14"/>
    <x v="990"/>
    <s v="Komora chłodnicza"/>
    <s v="Rivacold"/>
    <s v="STM016G011/N1"/>
    <s v="102134001246"/>
    <s v=""/>
    <d v="2021-09-30T00:00:00"/>
    <n v="2021"/>
    <d v="2024-09-30T00:00:00"/>
    <s v="S_KOM_CHL"/>
    <s v="R-452A, 1.8 KG"/>
  </r>
  <r>
    <n v="4548"/>
    <n v="7164548"/>
    <s v="S-4548-S-CH"/>
    <s v="kujawsko-pomorskie"/>
    <x v="14"/>
    <x v="991"/>
    <s v="Komora mroźnicza"/>
    <s v="Rivacold"/>
    <s v="STL024G012/N1"/>
    <s v="102136000280"/>
    <s v=""/>
    <d v="2021-09-30T00:00:00"/>
    <n v="2021"/>
    <d v="2024-09-30T00:00:00"/>
    <s v="S_KOM_ZAMR"/>
    <s v="R-452A, 2,6 KG"/>
  </r>
  <r>
    <n v="4548"/>
    <n v="7164548"/>
    <s v="S-4548-S-CH"/>
    <s v="kujawsko-pomorskie"/>
    <x v="14"/>
    <x v="992"/>
    <s v="Regał chłodniczy zamknięty 120"/>
    <s v="Gastromax"/>
    <s v="REGAŁ ZAMKNIĘTY"/>
    <s v="2021/09/15470"/>
    <s v=""/>
    <d v="2021-10-01T00:00:00"/>
    <n v="2021"/>
    <d v="2024-10-01T00:00:00"/>
    <s v="S_REG_ZAM"/>
    <s v=""/>
  </r>
  <r>
    <n v="4548"/>
    <n v="7164548"/>
    <s v="S-4548-S-CH"/>
    <s v="kujawsko-pomorskie"/>
    <x v="14"/>
    <x v="993"/>
    <s v="Regał chłodniczy zamknięty 180"/>
    <s v="Gastromax"/>
    <s v="REGAŁ ZAMKNIĘTY"/>
    <s v="2021/09/15471"/>
    <s v=""/>
    <d v="2021-10-01T00:00:00"/>
    <n v="2021"/>
    <d v="2024-10-01T00:00:00"/>
    <s v="S_REG_ZAM"/>
    <s v="R-404A 3 KG"/>
  </r>
  <r>
    <n v="4548"/>
    <n v="7164548"/>
    <s v="S-4548-S-CH"/>
    <s v="kujawsko-pomorskie"/>
    <x v="14"/>
    <x v="994"/>
    <s v="Regał chłodniczy zamknięty 60"/>
    <s v="Gastromax"/>
    <s v="REGAŁ ZAMKNIĘTY"/>
    <s v="2021/09/15468"/>
    <s v=""/>
    <d v="2021-10-01T00:00:00"/>
    <n v="2021"/>
    <d v="2024-10-01T00:00:00"/>
    <s v="S_REG_ZAM"/>
    <s v="R-404A 3 KG"/>
  </r>
  <r>
    <n v="4548"/>
    <n v="7164548"/>
    <s v="S-4548-S-CH"/>
    <s v="kujawsko-pomorskie"/>
    <x v="14"/>
    <x v="995"/>
    <s v="Stół chłodniczy"/>
    <s v="Gastromax"/>
    <s v="STÓŁ CHŁODNICZY"/>
    <s v="2021/09/15476"/>
    <s v="BACK BAR"/>
    <d v="2021-10-01T00:00:00"/>
    <n v="2021"/>
    <d v="2024-10-01T00:00:00"/>
    <s v="S_STOL_CHL"/>
    <s v=""/>
  </r>
  <r>
    <n v="4548"/>
    <n v="7164548"/>
    <s v="S-4548-S-CH"/>
    <s v="kujawsko-pomorskie"/>
    <x v="14"/>
    <x v="996"/>
    <s v="Stół mroźniczy"/>
    <s v="Gastromax"/>
    <s v="STÓŁ Mroźniczy"/>
    <s v="2021/09/15477"/>
    <s v="BACK BAR"/>
    <d v="2021-10-01T00:00:00"/>
    <n v="2021"/>
    <d v="2024-10-01T00:00:00"/>
    <s v="S_STOL_CHL"/>
    <s v=""/>
  </r>
  <r>
    <n v="4548"/>
    <n v="7164548"/>
    <s v="S-4548-S-CH"/>
    <s v="kujawsko-pomorskie"/>
    <x v="14"/>
    <x v="997"/>
    <s v="Stół sałatkowy z nadstawką"/>
    <s v="Gastromax"/>
    <s v=""/>
    <s v="2021/09/15473"/>
    <s v=""/>
    <d v="2021-10-01T00:00:00"/>
    <n v="2021"/>
    <d v="2024-10-01T00:00:00"/>
    <s v="S_STOL_CHL"/>
    <s v=""/>
  </r>
  <r>
    <n v="4548"/>
    <n v="7164548"/>
    <s v="S-4548-S-CH"/>
    <s v="kujawsko-pomorskie"/>
    <x v="14"/>
    <x v="998"/>
    <s v="Szuflada chłodząca Hot-Dog"/>
    <s v="Gastromax"/>
    <s v="Szuflada H-D"/>
    <s v=""/>
    <s v=""/>
    <d v="2021-11-22T00:00:00"/>
    <n v="2021"/>
    <d v="2024-11-22T00:00:00"/>
    <s v="S_SZUF_HOT"/>
    <s v=""/>
  </r>
  <r>
    <n v="4548"/>
    <n v="7164548"/>
    <s v="S-4548-S-CH"/>
    <s v="kujawsko-pomorskie"/>
    <x v="14"/>
    <x v="999"/>
    <s v="Witryna ekspozycyjna kanapkowa"/>
    <s v="Gastromax"/>
    <s v=""/>
    <s v="2021/09/15474"/>
    <s v=""/>
    <d v="2021-10-01T00:00:00"/>
    <n v="2021"/>
    <d v="2024-10-01T00:00:00"/>
    <s v="S_WITR_CHL"/>
    <s v=""/>
  </r>
  <r>
    <n v="4548"/>
    <n v="7164548"/>
    <s v="S-4548-S-CH"/>
    <s v="kujawsko-pomorskie"/>
    <x v="14"/>
    <x v="1000"/>
    <s v="Witryna HD z nadstawką szklaną"/>
    <s v="Gastromax"/>
    <s v=""/>
    <s v="2021/07/15302"/>
    <s v=""/>
    <d v="2021-10-01T00:00:00"/>
    <n v="2021"/>
    <d v="2024-10-01T00:00:00"/>
    <s v="S_WITR_CHL"/>
    <s v=""/>
  </r>
  <r>
    <n v="4548"/>
    <n v="7164548"/>
    <s v="S-4548-S-CH"/>
    <s v="kujawsko-pomorskie"/>
    <x v="14"/>
    <x v="1001"/>
    <s v="Witryna otwarta napoje"/>
    <s v="Juka"/>
    <s v="REGAŁ OTWARTY"/>
    <s v="2021/10001"/>
    <s v="TOSTI 60"/>
    <d v="2021-10-01T00:00:00"/>
    <n v="2021"/>
    <d v="2024-10-01T00:00:00"/>
    <s v="S_REG_OTW"/>
    <s v=""/>
  </r>
  <r>
    <n v="4549"/>
    <n v="7164549"/>
    <s v="S-4549-S-CH"/>
    <s v="kujawsko-pomorskie"/>
    <x v="52"/>
    <x v="1002"/>
    <s v="Fresh Wyspa"/>
    <s v="Gastromax"/>
    <s v=""/>
    <s v="2021/09/15582"/>
    <s v=""/>
    <d v="2021-09-21T00:00:00"/>
    <n v="2021"/>
    <d v="2023-09-21T00:00:00"/>
    <s v="S_LADA_CHL"/>
    <s v=""/>
  </r>
  <r>
    <n v="4549"/>
    <n v="7164549"/>
    <s v="S-4549-S-CH"/>
    <s v="kujawsko-pomorskie"/>
    <x v="52"/>
    <x v="1003"/>
    <s v="Komora chłodnicza"/>
    <s v="Frigo"/>
    <s v="STLM034G012/N1"/>
    <s v="102131001481"/>
    <s v=""/>
    <d v="2021-10-07T00:00:00"/>
    <n v="2021"/>
    <d v="2024-10-07T00:00:00"/>
    <s v="S_KOM_CHL"/>
    <s v=""/>
  </r>
  <r>
    <n v="4549"/>
    <n v="7164549"/>
    <s v="S-4549-S-CH"/>
    <s v="kujawsko-pomorskie"/>
    <x v="52"/>
    <x v="1004"/>
    <s v="Komora mroźnicza"/>
    <s v="Frigo"/>
    <s v="STL024G012/N1"/>
    <s v="102136000278"/>
    <s v=""/>
    <d v="2021-10-07T00:00:00"/>
    <n v="2021"/>
    <d v="2024-10-07T00:00:00"/>
    <s v="S_KOM_ZAMR"/>
    <s v=""/>
  </r>
  <r>
    <n v="4549"/>
    <n v="7164549"/>
    <s v="S-4549-S-CH"/>
    <s v="kujawsko-pomorskie"/>
    <x v="52"/>
    <x v="1005"/>
    <s v="Lada chłodnicza"/>
    <s v="Gastromax"/>
    <s v=""/>
    <s v=""/>
    <s v=""/>
    <d v="2021-10-08T00:00:00"/>
    <n v="2021"/>
    <d v="2023-05-08T00:00:00"/>
    <s v="S_LADA_CHL"/>
    <s v=""/>
  </r>
  <r>
    <n v="4549"/>
    <n v="7164549"/>
    <s v="S-4549-S-CH"/>
    <s v="kujawsko-pomorskie"/>
    <x v="52"/>
    <x v="1006"/>
    <s v="Lodówka podblatowa"/>
    <s v="Gastromax"/>
    <s v=""/>
    <s v=""/>
    <s v=""/>
    <d v="2021-10-08T00:00:00"/>
    <n v="2021"/>
    <d v="2023-05-08T00:00:00"/>
    <s v="S_LOD"/>
    <s v=""/>
  </r>
  <r>
    <n v="4549"/>
    <n v="7164549"/>
    <s v="S-4549-S-CH"/>
    <s v="kujawsko-pomorskie"/>
    <x v="52"/>
    <x v="1007"/>
    <s v="Regał chłodniczy otwarty"/>
    <s v="Gastromax"/>
    <s v=""/>
    <s v=""/>
    <s v=""/>
    <d v="2021-10-08T00:00:00"/>
    <n v="2021"/>
    <d v="2023-05-08T00:00:00"/>
    <s v="S_KOM_CHL"/>
    <s v=""/>
  </r>
  <r>
    <n v="4549"/>
    <n v="7164549"/>
    <s v="S-4549-S-CH"/>
    <s v="kujawsko-pomorskie"/>
    <x v="52"/>
    <x v="1008"/>
    <s v="Regał chłodniczy zamknięty 180"/>
    <s v="Gastromax"/>
    <s v=""/>
    <s v="2021/09/15568"/>
    <s v=""/>
    <d v="2021-09-21T00:00:00"/>
    <n v="2021"/>
    <d v="2023-09-21T00:00:00"/>
    <s v="S_KOM_CHL"/>
    <s v=""/>
  </r>
  <r>
    <n v="4549"/>
    <n v="7164549"/>
    <s v="S-4549-S-CH"/>
    <s v="kujawsko-pomorskie"/>
    <x v="52"/>
    <x v="1009"/>
    <s v="Regał chłodniczy zamknięty 180"/>
    <s v="Gastromax"/>
    <s v=""/>
    <s v="2021/09/15569"/>
    <s v=""/>
    <d v="2021-09-21T00:00:00"/>
    <n v="2021"/>
    <d v="2023-09-21T00:00:00"/>
    <s v="S_KOM_CHL"/>
    <s v=""/>
  </r>
  <r>
    <n v="4549"/>
    <n v="7164549"/>
    <s v="S-4549-S-CH"/>
    <s v="kujawsko-pomorskie"/>
    <x v="52"/>
    <x v="1010"/>
    <s v="Regał chłodniczy zamknięty 180"/>
    <s v="Gastromax"/>
    <s v=""/>
    <s v="2021/09/15570"/>
    <s v=""/>
    <d v="2021-09-21T00:00:00"/>
    <n v="2021"/>
    <d v="2023-09-21T00:00:00"/>
    <s v="S_KOM_CHL"/>
    <s v=""/>
  </r>
  <r>
    <n v="4549"/>
    <n v="7164549"/>
    <s v="S-4549-S-CH"/>
    <s v="kujawsko-pomorskie"/>
    <x v="52"/>
    <x v="1011"/>
    <s v="Regał chłodniczy zamknięty 60"/>
    <s v="Gastromax"/>
    <s v=""/>
    <s v="2021/09/15567"/>
    <s v=""/>
    <d v="2021-09-21T00:00:00"/>
    <n v="2021"/>
    <d v="2023-09-21T00:00:00"/>
    <s v="S_KOM_CHL"/>
    <s v=""/>
  </r>
  <r>
    <n v="4549"/>
    <n v="7164549"/>
    <s v="S-4549-S-CH"/>
    <s v="kujawsko-pomorskie"/>
    <x v="52"/>
    <x v="1012"/>
    <s v="Stół chłodniczy 140 z drzwiami"/>
    <s v="Gastromax"/>
    <s v=""/>
    <s v="2021/09/15590"/>
    <s v=""/>
    <d v="2021-09-21T00:00:00"/>
    <n v="2021"/>
    <d v="2023-09-21T00:00:00"/>
    <s v="S_STOL_CHL"/>
    <s v=""/>
  </r>
  <r>
    <n v="4549"/>
    <n v="7164549"/>
    <s v="S-4549-S-CH"/>
    <s v="kujawsko-pomorskie"/>
    <x v="52"/>
    <x v="1013"/>
    <s v="Stół chłodniczy 140 z szufladami"/>
    <s v="Gastromax"/>
    <s v=""/>
    <s v="2021/09/15588"/>
    <s v=""/>
    <d v="2021-09-21T00:00:00"/>
    <n v="2021"/>
    <d v="2023-09-21T00:00:00"/>
    <s v="S_STOL_CHL"/>
    <s v=""/>
  </r>
  <r>
    <n v="4549"/>
    <n v="7164549"/>
    <s v="S-4549-S-CH"/>
    <s v="kujawsko-pomorskie"/>
    <x v="52"/>
    <x v="1014"/>
    <s v="Stół chłodniczy 180 z szufladami"/>
    <s v="Gastromax"/>
    <s v=""/>
    <s v="2021/09/15591"/>
    <s v=""/>
    <d v="2021-09-21T00:00:00"/>
    <n v="2021"/>
    <d v="2023-09-21T00:00:00"/>
    <s v="S_STOL_CHL"/>
    <s v=""/>
  </r>
  <r>
    <n v="4549"/>
    <n v="7164549"/>
    <s v="S-4549-S-CH"/>
    <s v="kujawsko-pomorskie"/>
    <x v="52"/>
    <x v="1015"/>
    <s v="Stół chłodniczy 180 z szufladami"/>
    <s v="Gastromax"/>
    <s v=""/>
    <s v="2021/09/15592"/>
    <s v=""/>
    <d v="2021-09-21T00:00:00"/>
    <n v="2021"/>
    <d v="2023-09-21T00:00:00"/>
    <s v="S_STOL_CHL"/>
    <s v=""/>
  </r>
  <r>
    <n v="4549"/>
    <n v="7164549"/>
    <s v="S-4549-S-CH"/>
    <s v="kujawsko-pomorskie"/>
    <x v="52"/>
    <x v="1016"/>
    <s v="Stół chłodniczy 180 z szufladami"/>
    <s v="Gastromax"/>
    <s v=""/>
    <s v="2021/09/15594"/>
    <s v=""/>
    <d v="2021-09-21T00:00:00"/>
    <n v="2021"/>
    <d v="2023-09-21T00:00:00"/>
    <s v="S_STOL_CHL"/>
    <s v=""/>
  </r>
  <r>
    <n v="4549"/>
    <n v="7164549"/>
    <s v="S-4549-S-CH"/>
    <s v="kujawsko-pomorskie"/>
    <x v="52"/>
    <x v="1017"/>
    <s v="Stół chłodniczy sałatkowy"/>
    <s v="Gastromax"/>
    <s v=""/>
    <s v="2021/09/15575"/>
    <s v=""/>
    <d v="2021-09-21T00:00:00"/>
    <n v="2021"/>
    <d v="2023-09-21T00:00:00"/>
    <s v="S_LADA_CHL"/>
    <s v=""/>
  </r>
  <r>
    <n v="4549"/>
    <n v="7164549"/>
    <s v="S-4549-S-CH"/>
    <s v="kujawsko-pomorskie"/>
    <x v="52"/>
    <x v="1018"/>
    <s v="Stół mroźniczy"/>
    <s v="Gastromax"/>
    <s v=""/>
    <s v="2021/09/15589"/>
    <s v=""/>
    <d v="2021-09-21T00:00:00"/>
    <n v="2021"/>
    <d v="2023-09-21T00:00:00"/>
    <s v="S_LADA_CHL"/>
    <s v=""/>
  </r>
  <r>
    <n v="4549"/>
    <n v="7164549"/>
    <s v="S-4549-S-CH"/>
    <s v="kujawsko-pomorskie"/>
    <x v="52"/>
    <x v="1019"/>
    <s v="Stół mroźniczy"/>
    <s v="Gastromax"/>
    <s v=""/>
    <s v="2021/09/15593"/>
    <s v=""/>
    <d v="2021-09-21T00:00:00"/>
    <n v="2021"/>
    <d v="2023-09-21T00:00:00"/>
    <s v="S_LADA_CHL"/>
    <s v=""/>
  </r>
  <r>
    <n v="4549"/>
    <n v="7164549"/>
    <s v="S-4549-S-CH"/>
    <s v="kujawsko-pomorskie"/>
    <x v="52"/>
    <x v="1020"/>
    <s v="Stół sałatkowy z nadstawką"/>
    <s v="Gastromax"/>
    <s v=""/>
    <s v="2021/09/15572"/>
    <s v=""/>
    <d v="2021-09-21T00:00:00"/>
    <n v="2021"/>
    <d v="2023-09-21T00:00:00"/>
    <s v="S_STOL_CHL"/>
    <s v=""/>
  </r>
  <r>
    <n v="4549"/>
    <n v="7164549"/>
    <s v="S-4549-S-CH"/>
    <s v="kujawsko-pomorskie"/>
    <x v="52"/>
    <x v="1021"/>
    <s v="Witryna chłodnicza Juka"/>
    <s v="Juka"/>
    <s v="TOSTI90OTW"/>
    <s v="2021/09217"/>
    <s v=""/>
    <d v="2021-09-01T00:00:00"/>
    <n v="2021"/>
    <d v="2024-09-01T00:00:00"/>
    <s v="S_WITR_OTW"/>
    <s v="R-452A 0,7 KG"/>
  </r>
  <r>
    <n v="4549"/>
    <n v="7164549"/>
    <s v="S-4549-S-CH"/>
    <s v="kujawsko-pomorskie"/>
    <x v="52"/>
    <x v="1022"/>
    <s v="Witryna chłodnicza Juka"/>
    <s v="Juka"/>
    <s v="TOSTI90OTW"/>
    <s v="2021/09217"/>
    <s v=""/>
    <d v="2021-09-01T00:00:00"/>
    <n v="2021"/>
    <d v="2024-09-01T00:00:00"/>
    <s v="S_WITR_OTW"/>
    <s v="R-452A 0,7 KG"/>
  </r>
  <r>
    <n v="4549"/>
    <n v="7164549"/>
    <s v="S-4549-S-CH"/>
    <s v="kujawsko-pomorskie"/>
    <x v="52"/>
    <x v="1023"/>
    <s v="Witryna chłodnicza kanapkowa"/>
    <s v="Gastromax"/>
    <s v="GP OR WZK 90-90"/>
    <s v="2021/09/15573"/>
    <s v=""/>
    <d v="2021-09-21T00:00:00"/>
    <n v="2021"/>
    <d v="2023-09-21T00:00:00"/>
    <s v="S_WITR_CHL"/>
    <s v=""/>
  </r>
  <r>
    <n v="4549"/>
    <n v="7164549"/>
    <s v="S-4549-S-CH"/>
    <s v="kujawsko-pomorskie"/>
    <x v="52"/>
    <x v="1024"/>
    <s v="Witryna chłodnicza otwarta"/>
    <s v="GASTROMAX"/>
    <s v="GP WO OR OS 90-90"/>
    <s v="2021/09/15580"/>
    <s v=""/>
    <d v="2021-09-21T00:00:00"/>
    <n v="2021"/>
    <d v="2023-09-21T00:00:00"/>
    <s v="S_WITR_CHL"/>
    <s v=""/>
  </r>
  <r>
    <n v="4549"/>
    <n v="7164549"/>
    <s v="S-4549-S-CH"/>
    <s v="kujawsko-pomorskie"/>
    <x v="52"/>
    <x v="1025"/>
    <s v="Witryna chłodnicza otwarta"/>
    <s v="GASTROMAX"/>
    <s v="GP WO OR OS 90-90"/>
    <s v="2021/09/15581"/>
    <s v=""/>
    <d v="2021-09-21T00:00:00"/>
    <n v="2021"/>
    <d v="2023-09-21T00:00:00"/>
    <s v="S_WITR_CHL"/>
    <s v=""/>
  </r>
  <r>
    <n v="4549"/>
    <n v="7164549"/>
    <s v="S-4549-S-CH"/>
    <s v="kujawsko-pomorskie"/>
    <x v="52"/>
    <x v="1026"/>
    <s v="Witryna chłodnicza otwarta"/>
    <s v="GASTROMAX"/>
    <s v="GP OR GG WO 60-90"/>
    <s v="2021/09/15583"/>
    <s v=""/>
    <d v="2021-09-21T00:00:00"/>
    <n v="2021"/>
    <d v="2023-09-21T00:00:00"/>
    <s v="S_WITR_CHL"/>
    <s v=""/>
  </r>
  <r>
    <n v="4549"/>
    <n v="7164549"/>
    <s v="S-4549-S-CH"/>
    <s v="kujawsko-pomorskie"/>
    <x v="52"/>
    <x v="1027"/>
    <s v="Witryna chłodnicza zamknięta"/>
    <s v="Gastromax"/>
    <s v=""/>
    <s v=""/>
    <s v=""/>
    <d v="2021-10-08T00:00:00"/>
    <n v="2021"/>
    <d v="2023-05-08T00:00:00"/>
    <s v="S_WITR_CHL"/>
    <s v=""/>
  </r>
  <r>
    <n v="4549"/>
    <n v="7164549"/>
    <s v="S-4549-S-CH"/>
    <s v="kujawsko-pomorskie"/>
    <x v="52"/>
    <x v="1028"/>
    <s v="Witryna ekspozycyjna Grab&amp;Go"/>
    <s v="Gastromax"/>
    <s v=""/>
    <s v="2021/09/15584"/>
    <s v=""/>
    <d v="2021-09-21T00:00:00"/>
    <n v="2021"/>
    <d v="2023-09-21T00:00:00"/>
    <s v="S_WITR_CHL"/>
    <s v=""/>
  </r>
  <r>
    <n v="4549"/>
    <n v="7164549"/>
    <s v="S-4549-S-CH"/>
    <s v="kujawsko-pomorskie"/>
    <x v="52"/>
    <x v="1029"/>
    <s v="Witryna HD z nadstawką szklaną"/>
    <s v="Gastromax"/>
    <s v=""/>
    <s v="2021/09/15584"/>
    <s v=""/>
    <d v="2021-09-21T00:00:00"/>
    <n v="2021"/>
    <d v="2023-09-21T00:00:00"/>
    <s v="S_WITR_CHL"/>
    <s v=""/>
  </r>
  <r>
    <n v="4549"/>
    <n v="7164549"/>
    <s v="S-4549-S-CH"/>
    <s v="kujawsko-pomorskie"/>
    <x v="52"/>
    <x v="1030"/>
    <s v="Witryna HD z nadstawką szklaną"/>
    <s v="Gastromax"/>
    <s v=""/>
    <s v="2021/09/15571"/>
    <s v=""/>
    <d v="2021-09-21T00:00:00"/>
    <n v="2021"/>
    <d v="2023-09-21T00:00:00"/>
    <s v="S_WITR_CHL"/>
    <s v=""/>
  </r>
  <r>
    <n v="4549"/>
    <n v="7164549"/>
    <s v="S-4549-S-CH"/>
    <s v="kujawsko-pomorskie"/>
    <x v="52"/>
    <x v="1031"/>
    <s v="Witryna kanapkowa ze zraszacze"/>
    <s v="Gastromax"/>
    <s v=""/>
    <s v=""/>
    <s v=""/>
    <d v="2021-10-08T00:00:00"/>
    <n v="2021"/>
    <d v="2023-05-08T00:00:00"/>
    <s v="S_WITR_CHL"/>
    <s v=""/>
  </r>
  <r>
    <n v="4549"/>
    <n v="7164549"/>
    <s v="S-4549-S-CH"/>
    <s v="kujawsko-pomorskie"/>
    <x v="52"/>
    <x v="1032"/>
    <s v="Zamrażarka"/>
    <s v="Gastromax"/>
    <s v=""/>
    <s v=""/>
    <s v=""/>
    <d v="2021-10-08T00:00:00"/>
    <n v="2021"/>
    <d v="2023-05-08T00:00:00"/>
    <s v="S_ZAMR"/>
    <s v=""/>
  </r>
  <r>
    <n v="4549"/>
    <n v="7164549"/>
    <s v="S-4549-S-CH"/>
    <s v="kujawsko-pomorskie"/>
    <x v="52"/>
    <x v="1033"/>
    <s v="Zamrażarka na odpady"/>
    <s v="GASTROMAX"/>
    <s v="Zamrażarka skrzyniow"/>
    <s v=""/>
    <s v=""/>
    <d v="2021-09-21T00:00:00"/>
    <n v="2021"/>
    <d v="2023-09-21T00:00:00"/>
    <s v="S_ZAMR"/>
    <s v=""/>
  </r>
  <r>
    <n v="4549"/>
    <n v="7164549"/>
    <s v="S-4549-S-UG"/>
    <s v="kujawsko-pomorskie"/>
    <x v="52"/>
    <x v="1034"/>
    <s v="Kostkarka"/>
    <s v="Gastromax"/>
    <s v=""/>
    <s v="MB 786971"/>
    <s v=""/>
    <d v="2021-09-21T00:00:00"/>
    <n v="2021"/>
    <d v="2023-09-21T00:00:00"/>
    <s v="S_KOSTKARK"/>
    <s v=""/>
  </r>
  <r>
    <n v="4549"/>
    <n v="7164549"/>
    <s v="S-4549-S-UG"/>
    <s v="kujawsko-pomorskie"/>
    <x v="52"/>
    <x v="1035"/>
    <s v="Moduł hot-dog szuflada chłodni"/>
    <s v=""/>
    <s v=""/>
    <s v=""/>
    <s v=""/>
    <d v="2021-10-08T00:00:00"/>
    <n v="2021"/>
    <d v="2023-05-08T00:00:00"/>
    <s v="S_SZUF_HOT"/>
    <s v=""/>
  </r>
  <r>
    <n v="4575"/>
    <n v="7164575"/>
    <s v="S-4575-S-CH"/>
    <s v="kujawsko-pomorskie"/>
    <x v="53"/>
    <x v="1036"/>
    <s v="Regał chłodniczy zamknięty 180"/>
    <s v="Gastromax"/>
    <s v="REGAŁ ZAMKNIĘTY"/>
    <s v="2022/11/18437"/>
    <s v="GP M EX/DS 187-6.5"/>
    <d v="2022-11-24T00:00:00"/>
    <n v="2022"/>
    <d v="2025-11-24T00:00:00"/>
    <s v="S_REG_ZAM"/>
    <s v=""/>
  </r>
  <r>
    <n v="4575"/>
    <n v="7164575"/>
    <s v="S-4575-S-CH"/>
    <s v="kujawsko-pomorskie"/>
    <x v="53"/>
    <x v="1037"/>
    <s v="Regał chłodniczy zamknięty 60"/>
    <s v="Gastromax"/>
    <s v="REGAŁ ZAMKNIĘTY"/>
    <s v="2022/11/18436"/>
    <s v=""/>
    <d v="2022-11-24T00:00:00"/>
    <n v="2022"/>
    <d v="2025-11-24T00:00:00"/>
    <s v="S_REG_ZAM"/>
    <s v=""/>
  </r>
  <r>
    <n v="4575"/>
    <n v="7164575"/>
    <s v="S-4575-S-CH"/>
    <s v="kujawsko-pomorskie"/>
    <x v="53"/>
    <x v="1038"/>
    <s v="Stół chłodniczy"/>
    <s v="Gastromax"/>
    <s v="STÓŁ CHŁODNICZY"/>
    <s v="2022/11/18440"/>
    <s v="GP 4S 135-70 CHT"/>
    <d v="2022-11-24T00:00:00"/>
    <n v="2022"/>
    <d v="2025-11-24T00:00:00"/>
    <s v="S_LADA_CHL"/>
    <s v=""/>
  </r>
  <r>
    <n v="4575"/>
    <n v="7164575"/>
    <s v="S-4575-S-CH"/>
    <s v="kujawsko-pomorskie"/>
    <x v="53"/>
    <x v="1039"/>
    <s v="Szafa chłodnicza"/>
    <s v="Igloo"/>
    <s v="JOLA 700.P AG Gastro"/>
    <s v="NS-058597"/>
    <s v=""/>
    <d v="2022-12-09T00:00:00"/>
    <n v="2022"/>
    <d v="2025-12-09T00:00:00"/>
    <s v="S_KOM_CHL"/>
    <s v=""/>
  </r>
  <r>
    <n v="4575"/>
    <n v="7164575"/>
    <s v="S-4575-S-CH"/>
    <s v="kujawsko-pomorskie"/>
    <x v="53"/>
    <x v="1040"/>
    <s v="Szafa mroźnicza"/>
    <s v="Igloo"/>
    <s v="OLA 1400.P AG M Gast"/>
    <s v="NS-058602"/>
    <s v=""/>
    <d v="2022-12-09T00:00:00"/>
    <n v="2022"/>
    <d v="2025-12-09T00:00:00"/>
    <s v="S_KOM_ZAMR"/>
    <s v=""/>
  </r>
  <r>
    <n v="4575"/>
    <n v="7164575"/>
    <s v="S-4575-S-CH"/>
    <s v="kujawsko-pomorskie"/>
    <x v="53"/>
    <x v="1041"/>
    <s v="Witryna chłodnicza HOT DOG"/>
    <s v="GP Production"/>
    <s v="GP HD WHD 600"/>
    <s v="2022/11/18438"/>
    <s v=""/>
    <d v="2022-11-24T00:00:00"/>
    <n v="2022"/>
    <d v="2025-11-24T00:00:00"/>
    <s v="S_WITR_CHL"/>
    <s v=""/>
  </r>
  <r>
    <n v="4575"/>
    <n v="7164575"/>
    <s v="S-4575-S-CH"/>
    <s v="kujawsko-pomorskie"/>
    <x v="53"/>
    <x v="1042"/>
    <s v="Witryna chłodnicza kanapkowa"/>
    <s v="GP Production"/>
    <s v="WEKS DK 600"/>
    <s v="2022/11/18439"/>
    <s v=""/>
    <d v="2022-11-24T00:00:00"/>
    <n v="2022"/>
    <d v="2025-11-24T00:00:00"/>
    <s v="S_WITR_CHL"/>
    <s v=""/>
  </r>
  <r>
    <n v="4575"/>
    <n v="7164575"/>
    <s v="S-4575-S-CH"/>
    <s v="kujawsko-pomorskie"/>
    <x v="53"/>
    <x v="1043"/>
    <s v="Zamrażarka na odpady"/>
    <s v="Gastromax"/>
    <s v=""/>
    <s v=""/>
    <s v=""/>
    <d v="2022-11-24T00:00:00"/>
    <n v="2022"/>
    <d v="2025-11-24T00:00:00"/>
    <s v="S_ZAMR"/>
    <s v=""/>
  </r>
  <r>
    <n v="4577"/>
    <n v="7164577"/>
    <s v="S-4577-S-CH"/>
    <s v="kujawsko-pomorskie"/>
    <x v="0"/>
    <x v="1044"/>
    <s v="Fresh Wyspa 150"/>
    <s v="Gastromax"/>
    <s v=""/>
    <s v="2022/10/18284"/>
    <s v=""/>
    <d v="2022-10-24T00:00:00"/>
    <n v="2022"/>
    <d v="2025-10-24T00:00:00"/>
    <s v="S_LADA_CHL"/>
    <s v=""/>
  </r>
  <r>
    <n v="4577"/>
    <n v="7164577"/>
    <s v="S-4577-S-CH"/>
    <s v="kujawsko-pomorskie"/>
    <x v="0"/>
    <x v="1045"/>
    <s v="Komora chłodnicza"/>
    <s v="IGLOO"/>
    <s v=""/>
    <s v="NS-061134"/>
    <s v=""/>
    <d v="2022-12-02T00:00:00"/>
    <n v="2022"/>
    <d v="2025-12-02T00:00:00"/>
    <s v="S_KOM_ZAMR"/>
    <s v="R449A 1,8KG"/>
  </r>
  <r>
    <n v="4577"/>
    <n v="7164577"/>
    <s v="S-4577-S-CH"/>
    <s v="kujawsko-pomorskie"/>
    <x v="0"/>
    <x v="1046"/>
    <s v="Komora mroźnicza"/>
    <s v="IGLOO"/>
    <s v=""/>
    <s v="NS-061141"/>
    <s v=""/>
    <d v="2022-12-02T00:00:00"/>
    <m/>
    <d v="2025-12-02T00:00:00"/>
    <s v="S_KOM_CHL"/>
    <s v="R452A 2,7KG"/>
  </r>
  <r>
    <n v="4577"/>
    <n v="7164577"/>
    <s v="S-4577-S-CH"/>
    <s v="kujawsko-pomorskie"/>
    <x v="0"/>
    <x v="1047"/>
    <s v="Regał chłodniczy zamknięty 120"/>
    <s v="Gastromax"/>
    <s v=""/>
    <s v="2022/10/18178"/>
    <s v=""/>
    <d v="2022-10-24T00:00:00"/>
    <n v="2022"/>
    <d v="2025-10-24T00:00:00"/>
    <s v="S_KOM_CHL"/>
    <s v=""/>
  </r>
  <r>
    <n v="4577"/>
    <n v="7164577"/>
    <s v="S-4577-S-CH"/>
    <s v="kujawsko-pomorskie"/>
    <x v="0"/>
    <x v="1048"/>
    <s v="Regał chłodniczy zamknięty 180"/>
    <s v="Gastromax"/>
    <s v=""/>
    <s v="2022/10/18280"/>
    <s v=""/>
    <d v="2022-10-24T00:00:00"/>
    <n v="2022"/>
    <d v="2025-10-24T00:00:00"/>
    <s v="S_KOM_CHL"/>
    <s v=""/>
  </r>
  <r>
    <n v="4577"/>
    <n v="7164577"/>
    <s v="S-4577-S-CH"/>
    <s v="kujawsko-pomorskie"/>
    <x v="0"/>
    <x v="1049"/>
    <s v="Regał chłodniczy zamknięty 60"/>
    <s v="Gastromax"/>
    <s v=""/>
    <s v="2022/10/18278"/>
    <s v=""/>
    <d v="2022-10-24T00:00:00"/>
    <n v="2022"/>
    <d v="2025-10-24T00:00:00"/>
    <s v="S_KOM_CHL"/>
    <s v=""/>
  </r>
  <r>
    <n v="4577"/>
    <n v="7164577"/>
    <s v="S-4577-S-CH"/>
    <s v="kujawsko-pomorskie"/>
    <x v="0"/>
    <x v="1050"/>
    <s v="Regał chłodniczy zamknięty 60"/>
    <s v="Gastromax"/>
    <s v=""/>
    <s v="2022/10/18279"/>
    <s v=""/>
    <d v="2022-10-24T00:00:00"/>
    <n v="2022"/>
    <d v="2025-10-24T00:00:00"/>
    <s v="S_KOM_CHL"/>
    <s v=""/>
  </r>
  <r>
    <n v="4577"/>
    <n v="7164577"/>
    <s v="S-4577-S-CH"/>
    <s v="kujawsko-pomorskie"/>
    <x v="0"/>
    <x v="1051"/>
    <s v="Stół chłodniczy"/>
    <s v="Gastromax"/>
    <s v=""/>
    <s v="2022/10/18288"/>
    <s v=""/>
    <d v="2022-10-24T00:00:00"/>
    <n v="2022"/>
    <d v="2025-10-24T00:00:00"/>
    <s v="S_LADA_CHL"/>
    <s v=""/>
  </r>
  <r>
    <n v="4577"/>
    <n v="7164577"/>
    <s v="S-4577-S-CH"/>
    <s v="kujawsko-pomorskie"/>
    <x v="0"/>
    <x v="1052"/>
    <s v="Stół mroźniczy"/>
    <s v="Gastromax"/>
    <s v=""/>
    <s v="2022/10/18287"/>
    <s v=""/>
    <d v="2022-10-24T00:00:00"/>
    <n v="2022"/>
    <d v="2025-10-24T00:00:00"/>
    <s v="S_LADA_CHL"/>
    <s v=""/>
  </r>
  <r>
    <n v="4577"/>
    <n v="7164577"/>
    <s v="S-4577-S-CH"/>
    <s v="kujawsko-pomorskie"/>
    <x v="0"/>
    <x v="1053"/>
    <s v="Stół sałatkowy z nadstawką"/>
    <s v="Gastromax"/>
    <s v=""/>
    <s v=""/>
    <s v=""/>
    <d v="2022-10-24T00:00:00"/>
    <n v="2022"/>
    <d v="2025-10-24T00:00:00"/>
    <s v="S_STOL_CHL"/>
    <s v=""/>
  </r>
  <r>
    <n v="4577"/>
    <n v="7164577"/>
    <s v="S-4577-S-CH"/>
    <s v="kujawsko-pomorskie"/>
    <x v="0"/>
    <x v="1054"/>
    <s v="Witryna chłodnicza eskpozycyjna"/>
    <s v="Gastromax"/>
    <s v=""/>
    <s v="2022/10/18281"/>
    <s v=""/>
    <d v="2022-10-24T00:00:00"/>
    <n v="2022"/>
    <d v="2025-10-24T00:00:00"/>
    <s v="S_WITR_CHL"/>
    <s v=""/>
  </r>
  <r>
    <n v="4577"/>
    <n v="7164577"/>
    <s v="S-4577-S-CH"/>
    <s v="kujawsko-pomorskie"/>
    <x v="0"/>
    <x v="1055"/>
    <s v="Witryna chłodnicza WIT"/>
    <s v="Gastromax"/>
    <s v="WIT K 600"/>
    <s v="2022/10/18286"/>
    <s v=""/>
    <d v="2022-10-24T00:00:00"/>
    <n v="2022"/>
    <d v="2025-10-24T00:00:00"/>
    <s v="S_WITR_OTW"/>
    <s v=""/>
  </r>
  <r>
    <n v="4577"/>
    <n v="7164577"/>
    <s v="S-4577-S-CH"/>
    <s v="kujawsko-pomorskie"/>
    <x v="0"/>
    <x v="1056"/>
    <s v="Witryna chłodnicza WIT K 600"/>
    <s v="Gastromax"/>
    <s v="WIT K 600"/>
    <s v="2022/10/18286"/>
    <s v=""/>
    <d v="2022-10-24T00:00:00"/>
    <n v="2022"/>
    <d v="2025-10-24T00:00:00"/>
    <s v="S_WITR_OTW"/>
    <s v=""/>
  </r>
  <r>
    <n v="4577"/>
    <n v="7164577"/>
    <s v="S-4577-S-CH"/>
    <s v="kujawsko-pomorskie"/>
    <x v="0"/>
    <x v="1057"/>
    <s v="Witryna chłodnicza WIT K 900"/>
    <s v="Gastromax"/>
    <s v="WIT K 900"/>
    <s v="2022/10/18285"/>
    <s v=""/>
    <d v="2022-10-24T00:00:00"/>
    <n v="2022"/>
    <d v="2025-10-24T00:00:00"/>
    <s v="S_WITR_OTW"/>
    <s v=""/>
  </r>
  <r>
    <n v="4577"/>
    <n v="7164577"/>
    <s v="S-4577-S-CH"/>
    <s v="kujawsko-pomorskie"/>
    <x v="0"/>
    <x v="1058"/>
    <s v="Witryna HD z nadstawką szklaną"/>
    <s v="Gastromax"/>
    <s v=""/>
    <s v="2022/10/18283"/>
    <s v=""/>
    <d v="2022-10-24T00:00:00"/>
    <n v="2022"/>
    <d v="2025-10-24T00:00:00"/>
    <s v="S_WITR_CHL"/>
    <s v=""/>
  </r>
  <r>
    <n v="4577"/>
    <n v="7164577"/>
    <s v="S-4577-S-CH"/>
    <s v="kujawsko-pomorskie"/>
    <x v="0"/>
    <x v="1059"/>
    <s v="Zamrażarka na odpady"/>
    <s v="GASTROMAX"/>
    <s v="Zamrażarka skrzyniow"/>
    <s v=""/>
    <s v=""/>
    <d v="2022-10-24T00:00:00"/>
    <m/>
    <d v="2025-10-24T00:00:00"/>
    <s v="S_ZAMR"/>
    <s v=""/>
  </r>
  <r>
    <n v="4619"/>
    <n v="7164619"/>
    <s v="S-4619-S-CH"/>
    <s v="kujawsko-pomorskie"/>
    <x v="51"/>
    <x v="1060"/>
    <s v="Komora chłodnicza"/>
    <s v="IGLOO"/>
    <s v="JOLA 700l"/>
    <s v="NS-235001"/>
    <s v=""/>
    <d v="2018-06-30T00:00:00"/>
    <n v="2018"/>
    <d v="2020-06-29T00:00:00"/>
    <s v="S_KOM_CHL"/>
    <s v=""/>
  </r>
  <r>
    <n v="4619"/>
    <n v="7164619"/>
    <s v="S-4619-S-CH"/>
    <s v="kujawsko-pomorskie"/>
    <x v="51"/>
    <x v="1061"/>
    <s v="Komora mroźnicza"/>
    <s v="FRIGO"/>
    <s v="2230X1430xH2630mm"/>
    <s v="18142457"/>
    <s v=""/>
    <d v="2018-03-29T00:00:00"/>
    <n v="2018"/>
    <d v="2020-03-28T00:00:00"/>
    <s v="S_KOM_ZAMR"/>
    <s v=""/>
  </r>
  <r>
    <n v="4619"/>
    <n v="7164619"/>
    <s v="S-4619-S-CH"/>
    <s v="kujawsko-pomorskie"/>
    <x v="51"/>
    <x v="1062"/>
    <s v="Lodówka podblatowa"/>
    <s v="WHIRLPOOL"/>
    <s v=""/>
    <s v=""/>
    <s v=""/>
    <d v="2011-01-31T00:00:00"/>
    <n v="2011"/>
    <d v="2013-01-30T00:00:00"/>
    <s v="S_LOD"/>
    <s v=""/>
  </r>
  <r>
    <n v="4619"/>
    <n v="7164619"/>
    <s v="S-4619-S-CH"/>
    <s v="kujawsko-pomorskie"/>
    <x v="51"/>
    <x v="1063"/>
    <s v="Regał chłodniczy"/>
    <s v="IGLOO"/>
    <s v="KING 1,9AT mod/C"/>
    <s v="NS-234651"/>
    <s v=""/>
    <d v="2018-06-30T00:00:00"/>
    <n v="2018"/>
    <d v="2020-06-29T00:00:00"/>
    <s v="S_REG_ZAM"/>
    <s v=""/>
  </r>
  <r>
    <n v="4619"/>
    <n v="7164619"/>
    <s v="S-4619-S-CH"/>
    <s v="kujawsko-pomorskie"/>
    <x v="51"/>
    <x v="1064"/>
    <s v="Stół chłodniczy"/>
    <s v="IGLOO"/>
    <s v="IGG815-01"/>
    <s v="NS-234964"/>
    <s v=""/>
    <d v="2018-06-30T00:00:00"/>
    <n v="2018"/>
    <d v="2020-06-29T00:00:00"/>
    <s v="S_STOL_CHL"/>
    <s v=""/>
  </r>
  <r>
    <n v="4619"/>
    <n v="7164619"/>
    <s v="S-4619-S-CH"/>
    <s v="kujawsko-pomorskie"/>
    <x v="51"/>
    <x v="1065"/>
    <s v="Stół mroźniczy"/>
    <s v="IGLOO"/>
    <s v="IGG865-01"/>
    <s v=""/>
    <s v=""/>
    <d v="2018-06-30T00:00:00"/>
    <n v="2018"/>
    <d v="2020-06-29T00:00:00"/>
    <s v="S_STOL_CHL"/>
    <s v=""/>
  </r>
  <r>
    <n v="4619"/>
    <n v="7164619"/>
    <s v="S-4619-S-CH"/>
    <s v="kujawsko-pomorskie"/>
    <x v="51"/>
    <x v="1066"/>
    <s v="Szafa mroźnicza Ola 1400l"/>
    <s v="Igloo"/>
    <s v=""/>
    <s v=""/>
    <s v=""/>
    <d v="2023-07-24T00:00:00"/>
    <n v="2023"/>
    <d v="2026-07-24T00:00:00"/>
    <s v="S_KOM_ZAMR"/>
    <s v="R-449A, 1,8KG"/>
  </r>
  <r>
    <n v="4619"/>
    <n v="7164619"/>
    <s v="S-4619-S-CH"/>
    <s v="kujawsko-pomorskie"/>
    <x v="51"/>
    <x v="1067"/>
    <s v="Witryna chłodnicza HOT-DOG"/>
    <s v="IGLOO"/>
    <s v="0.9HOT-DOG"/>
    <s v="NS-23.."/>
    <s v=""/>
    <d v="2018-06-30T00:00:00"/>
    <n v="2018"/>
    <d v="2020-06-29T00:00:00"/>
    <s v="S_WITR_ZAM"/>
    <s v=""/>
  </r>
  <r>
    <n v="4619"/>
    <n v="7164619"/>
    <s v="S-4619-S-CH"/>
    <s v="kujawsko-pomorskie"/>
    <x v="51"/>
    <x v="1068"/>
    <s v="Witryna chłodnicza otwarta"/>
    <s v="IGLOO"/>
    <s v="Petro 0,6 OPEN"/>
    <s v="NS-234976"/>
    <s v="PRZY LADACH KASOWYCH"/>
    <d v="2018-06-30T00:00:00"/>
    <n v="2018"/>
    <d v="2020-06-29T00:00:00"/>
    <s v="S_WITR_OTW"/>
    <s v=""/>
  </r>
  <r>
    <n v="4619"/>
    <n v="7164619"/>
    <s v="S-4619-S-CH"/>
    <s v="kujawsko-pomorskie"/>
    <x v="51"/>
    <x v="1069"/>
    <s v="Witryna chłodnicza otwarta"/>
    <s v="IGLOO"/>
    <s v="Petro 0,9 Select"/>
    <s v="NS-235032"/>
    <s v="PRZY WITRYNIE OKIENNEJ"/>
    <d v="2018-06-30T00:00:00"/>
    <n v="2018"/>
    <d v="2020-06-29T00:00:00"/>
    <s v="S_WITR_OTW"/>
    <s v=""/>
  </r>
  <r>
    <n v="4619"/>
    <n v="7164619"/>
    <s v="S-4619-S-CH"/>
    <s v="kujawsko-pomorskie"/>
    <x v="51"/>
    <x v="1070"/>
    <s v="Witryna chłodnicza zamknieta"/>
    <s v="IGLOO"/>
    <s v="Petro 0,6"/>
    <s v="NS-234975"/>
    <s v="PRZY LADACH KASOWYCH"/>
    <d v="2018-06-30T00:00:00"/>
    <n v="2018"/>
    <d v="2020-06-29T00:00:00"/>
    <s v="S_WITR_OTW"/>
    <s v=""/>
  </r>
  <r>
    <n v="4629"/>
    <n v="7164629"/>
    <s v="S-4629-S-CH"/>
    <s v="kujawsko-pomorskie"/>
    <x v="0"/>
    <x v="1071"/>
    <s v="Komora mroźnicza"/>
    <s v="Frigo"/>
    <s v=""/>
    <s v="STL012G011D-N1"/>
    <s v=""/>
    <d v="2023-11-22T00:00:00"/>
    <m/>
    <d v="2026-11-22T00:00:00"/>
    <s v="S_KOM_CHL"/>
    <s v="R452A 2,KG"/>
  </r>
  <r>
    <n v="4629"/>
    <n v="7164629"/>
    <s v="S-4629-S-CH"/>
    <s v="kujawsko-pomorskie"/>
    <x v="0"/>
    <x v="1072"/>
    <s v="Regał chłodniczy zamknięty 120"/>
    <s v="Gastromax"/>
    <s v=""/>
    <s v="2023/11/20754"/>
    <s v=""/>
    <d v="2023-12-06T00:00:00"/>
    <n v="2023"/>
    <d v="2026-12-06T00:00:00"/>
    <s v="S_KOM_CHL"/>
    <s v=""/>
  </r>
  <r>
    <n v="4629"/>
    <n v="7164629"/>
    <s v="S-4629-S-CH"/>
    <s v="kujawsko-pomorskie"/>
    <x v="0"/>
    <x v="1073"/>
    <s v="Regał chłodniczy zamknięty 180"/>
    <s v="Gastromax"/>
    <s v=""/>
    <s v="2023/11/20755"/>
    <s v=""/>
    <d v="2023-12-06T00:00:00"/>
    <n v="2023"/>
    <d v="2026-12-06T00:00:00"/>
    <s v="S_KOM_CHL"/>
    <s v=""/>
  </r>
  <r>
    <n v="4629"/>
    <n v="7164629"/>
    <s v="S-4629-S-CH"/>
    <s v="kujawsko-pomorskie"/>
    <x v="0"/>
    <x v="1074"/>
    <s v="Regał chłodniczy zamknięty 60"/>
    <s v="Gastromax"/>
    <s v=""/>
    <s v="2023/11/20752"/>
    <s v=""/>
    <d v="2023-12-06T00:00:00"/>
    <n v="2023"/>
    <d v="2026-12-06T00:00:00"/>
    <s v="S_KOM_CHL"/>
    <s v=""/>
  </r>
  <r>
    <n v="4629"/>
    <n v="7164629"/>
    <s v="S-4629-S-CH"/>
    <s v="kujawsko-pomorskie"/>
    <x v="0"/>
    <x v="1075"/>
    <s v="Regał chłodniczy zamknięty 60"/>
    <s v="Gastromax"/>
    <s v=""/>
    <s v="2023/11/20753"/>
    <s v=""/>
    <d v="2023-12-06T00:00:00"/>
    <n v="2023"/>
    <d v="2026-12-06T00:00:00"/>
    <s v="S_KOM_CHL"/>
    <s v=""/>
  </r>
  <r>
    <n v="4629"/>
    <n v="7164629"/>
    <s v="S-4629-S-CH"/>
    <s v="kujawsko-pomorskie"/>
    <x v="0"/>
    <x v="1076"/>
    <s v="Stół chłodniczy 140 ze zlewem"/>
    <s v="Gastromax"/>
    <s v=""/>
    <s v="2023/11/20760"/>
    <s v=""/>
    <d v="2023-12-19T00:00:00"/>
    <n v="2023"/>
    <d v="2026-12-19T00:00:00"/>
    <s v="S_LADA_CHL"/>
    <s v=""/>
  </r>
  <r>
    <n v="4629"/>
    <n v="7164629"/>
    <s v="S-4629-S-CH"/>
    <s v="kujawsko-pomorskie"/>
    <x v="0"/>
    <x v="1077"/>
    <s v="Stół chłodniczy sałatkowy"/>
    <s v="Gastromax"/>
    <s v=""/>
    <s v="2023/11/20757"/>
    <s v=""/>
    <d v="2023-12-06T00:00:00"/>
    <n v="2023"/>
    <d v="2026-12-06T00:00:00"/>
    <s v="S_LADA_CHL"/>
    <s v=""/>
  </r>
  <r>
    <n v="4629"/>
    <n v="7164629"/>
    <s v="S-4629-S-CH"/>
    <s v="kujawsko-pomorskie"/>
    <x v="0"/>
    <x v="1078"/>
    <s v="Stół mroźniczy 140 z szufladami"/>
    <s v="Gastromax"/>
    <s v=""/>
    <s v="2023/11/20759"/>
    <s v=""/>
    <d v="2023-12-06T00:00:00"/>
    <n v="2023"/>
    <d v="2026-12-06T00:00:00"/>
    <s v="S_LADA_CHL"/>
    <s v=""/>
  </r>
  <r>
    <n v="4629"/>
    <n v="7164629"/>
    <s v="S-4629-S-CH"/>
    <s v="kujawsko-pomorskie"/>
    <x v="0"/>
    <x v="1079"/>
    <s v="Szafa chłodnicza Jola"/>
    <s v="Igloo"/>
    <s v="JOLA 700.P AG"/>
    <s v="NS-076192"/>
    <s v=""/>
    <d v="2023-12-19T00:00:00"/>
    <m/>
    <d v="2026-12-19T00:00:00"/>
    <s v="S_KOM_CHL"/>
    <s v="R-448A, 1,1KG"/>
  </r>
  <r>
    <n v="4629"/>
    <n v="7164629"/>
    <s v="S-4629-S-CH"/>
    <s v="kujawsko-pomorskie"/>
    <x v="0"/>
    <x v="1080"/>
    <s v="Szafa mroźnicza Ola"/>
    <s v="Igloo"/>
    <s v="OLA 1400.P AG M"/>
    <s v="NS-075115"/>
    <s v=""/>
    <d v="2023-12-19T00:00:00"/>
    <n v="2023"/>
    <d v="2026-12-19T00:00:00"/>
    <s v="S_KOM_ZAMR"/>
    <s v="R-448A, 2,3KG"/>
  </r>
  <r>
    <n v="4629"/>
    <n v="7164629"/>
    <s v="S-4629-S-CH"/>
    <s v="kujawsko-pomorskie"/>
    <x v="0"/>
    <x v="1081"/>
    <s v="Witryna chłodnicza ekspozycyjna"/>
    <s v="Gastromax"/>
    <s v=""/>
    <s v="2023/11/20758"/>
    <s v=""/>
    <d v="2023-12-06T00:00:00"/>
    <n v="2023"/>
    <d v="2026-12-06T00:00:00"/>
    <s v="S_WITR_CHL"/>
    <s v=""/>
  </r>
  <r>
    <n v="4629"/>
    <n v="7164629"/>
    <s v="S-4629-S-CH"/>
    <s v="kujawsko-pomorskie"/>
    <x v="0"/>
    <x v="1082"/>
    <s v="Witryna chłodnicza kanapkowa"/>
    <s v="Gastromax"/>
    <s v="WIT K 600"/>
    <s v="2023/11/20729"/>
    <s v=""/>
    <d v="2023-12-06T00:00:00"/>
    <n v="2023"/>
    <d v="2026-12-06T00:00:00"/>
    <s v="S_WITR_CHL"/>
    <s v=""/>
  </r>
  <r>
    <n v="4629"/>
    <n v="7164629"/>
    <s v="S-4629-S-CH"/>
    <s v="kujawsko-pomorskie"/>
    <x v="0"/>
    <x v="1083"/>
    <s v="Witryna HD z nadstawką szklaną"/>
    <s v="Gastromax"/>
    <s v=""/>
    <s v="2023/11/20756"/>
    <s v=""/>
    <d v="2023-12-06T00:00:00"/>
    <n v="2023"/>
    <d v="2026-12-06T00:00:00"/>
    <s v="S_WITR_CHL"/>
    <s v=""/>
  </r>
  <r>
    <n v="4629"/>
    <n v="7164629"/>
    <s v="S-4629-S-CH"/>
    <s v="kujawsko-pomorskie"/>
    <x v="0"/>
    <x v="1084"/>
    <s v="Zamrażarka na odpady"/>
    <s v="GASTROMAX"/>
    <s v=""/>
    <s v=""/>
    <s v=""/>
    <d v="2023-12-06T00:00:00"/>
    <n v="2023"/>
    <d v="2026-12-06T00:00:00"/>
    <s v="S_ZAMR"/>
    <s v=""/>
  </r>
  <r>
    <n v="4667"/>
    <n v="7164667"/>
    <s v="S-4667-S-CH"/>
    <s v="kujawsko-pomorskie"/>
    <x v="54"/>
    <x v="1085"/>
    <s v="Regał chłodniczy zamknięty"/>
    <s v="Gastromax"/>
    <s v="REGAŁ ZAMKNIĘTY"/>
    <s v="2023/10/20681"/>
    <s v="GP M EX/DS 187-7.5"/>
    <d v="2023-11-17T00:00:00"/>
    <n v="2023"/>
    <d v="2026-11-17T00:00:00"/>
    <s v="S_REG_ZAM"/>
    <s v=""/>
  </r>
  <r>
    <n v="4667"/>
    <n v="7164667"/>
    <s v="S-4667-S-CH"/>
    <s v="kujawsko-pomorskie"/>
    <x v="54"/>
    <x v="1086"/>
    <s v="Regał chłodniczy zamknięty 120"/>
    <s v="Gastromax"/>
    <s v="REGAŁ ZAMKNIĘTY"/>
    <s v="2023/10/20682"/>
    <s v="GP MSD 125-65 EX"/>
    <d v="2023-11-17T00:00:00"/>
    <n v="2023"/>
    <d v="2026-11-17T00:00:00"/>
    <s v="S_REG_ZAM"/>
    <s v=""/>
  </r>
  <r>
    <n v="4667"/>
    <n v="7164667"/>
    <s v="S-4667-S-CH"/>
    <s v="kujawsko-pomorskie"/>
    <x v="54"/>
    <x v="1087"/>
    <s v="Regał chłodniczy zamknięty 60"/>
    <s v="Gastromax"/>
    <s v="REGAŁ ZAMKNIĘTY"/>
    <s v="2023/10/20679"/>
    <s v="GP MDU 62-65"/>
    <d v="2023-11-17T00:00:00"/>
    <n v="2023"/>
    <d v="2026-11-17T00:00:00"/>
    <s v="S_REG_ZAM"/>
    <s v=""/>
  </r>
  <r>
    <n v="4667"/>
    <n v="7164667"/>
    <s v="S-4667-S-CH"/>
    <s v="kujawsko-pomorskie"/>
    <x v="54"/>
    <x v="1088"/>
    <s v="Regał chłodniczy zamknięty 60"/>
    <s v="Gastromax"/>
    <s v="REGAŁ ZAMKNIĘTY"/>
    <s v="2023/10/20680"/>
    <s v="GP MDU 62-65"/>
    <d v="2023-11-17T00:00:00"/>
    <n v="2023"/>
    <d v="2026-11-17T00:00:00"/>
    <s v="S_REG_ZAM"/>
    <s v=""/>
  </r>
  <r>
    <n v="4667"/>
    <n v="7164667"/>
    <s v="S-4667-S-CH"/>
    <s v="kujawsko-pomorskie"/>
    <x v="54"/>
    <x v="1089"/>
    <s v="Witryna chłodnicza"/>
    <s v="Gastromax"/>
    <s v="GP LOT WOT 60 AO"/>
    <s v="2023/10/20686"/>
    <s v=""/>
    <d v="2023-11-17T00:00:00"/>
    <n v="2023"/>
    <d v="2026-11-17T00:00:00"/>
    <s v="S_WITR_OTW"/>
    <s v=""/>
  </r>
  <r>
    <n v="4667"/>
    <n v="7164667"/>
    <s v="S-4667-S-CH"/>
    <s v="kujawsko-pomorskie"/>
    <x v="54"/>
    <x v="1090"/>
    <s v="Witryna chłodnicza"/>
    <s v="Gastromax"/>
    <s v="GP LOT WOT 60 AO"/>
    <s v="2023/10/20687"/>
    <s v=""/>
    <d v="2023-11-17T00:00:00"/>
    <n v="2023"/>
    <d v="2026-11-17T00:00:00"/>
    <s v="S_WITR_OTW"/>
    <s v=""/>
  </r>
  <r>
    <n v="4674"/>
    <n v="7164674"/>
    <s v="S-4674-S-CH"/>
    <s v="kujawsko-pomorskie"/>
    <x v="55"/>
    <x v="1091"/>
    <s v="Regał chłodniczy zamknięty 180"/>
    <s v="Gastromax"/>
    <s v="REGAŁ ZAMKNIĘTY"/>
    <s v="2023/11/20786"/>
    <s v=""/>
    <d v="2023-12-29T00:00:00"/>
    <n v="2023"/>
    <d v="2026-12-29T00:00:00"/>
    <s v="S_REG_ZAM"/>
    <s v=""/>
  </r>
  <r>
    <n v="4674"/>
    <n v="7164674"/>
    <s v="S-4674-S-CH"/>
    <s v="kujawsko-pomorskie"/>
    <x v="55"/>
    <x v="1092"/>
    <s v="Regał chłodniczy zamknięty 60"/>
    <s v="Gastromax"/>
    <s v="REGAŁ ZAMKNIĘTY"/>
    <s v="2023/11/20785"/>
    <s v=""/>
    <d v="2023-12-29T00:00:00"/>
    <n v="2023"/>
    <d v="2026-12-29T00:00:00"/>
    <s v="S_REG_ZAM"/>
    <s v=""/>
  </r>
  <r>
    <n v="4674"/>
    <n v="7164674"/>
    <s v="S-4674-S-CH"/>
    <s v="kujawsko-pomorskie"/>
    <x v="55"/>
    <x v="1093"/>
    <s v="Stół chłodniczy"/>
    <s v="Gastromax"/>
    <s v="STÓŁ CHŁODNICZY"/>
    <s v="2023/11/20789"/>
    <s v="GP 2D 135-70 CHT"/>
    <d v="2023-12-29T00:00:00"/>
    <n v="2023"/>
    <d v="2026-12-29T00:00:00"/>
    <s v="S_LADA_CHL"/>
    <s v=""/>
  </r>
  <r>
    <n v="4674"/>
    <n v="7164674"/>
    <s v="S-4674-S-CH"/>
    <s v="kujawsko-pomorskie"/>
    <x v="55"/>
    <x v="1094"/>
    <s v="Szafa chłodnicza"/>
    <s v="Igloo"/>
    <s v="JOLA 700.P AG Gastro"/>
    <s v=""/>
    <s v=""/>
    <d v="2024-01-15T00:00:00"/>
    <n v="2024"/>
    <d v="2027-01-15T00:00:00"/>
    <s v="S_KOM_CHL"/>
    <s v=""/>
  </r>
  <r>
    <n v="4674"/>
    <n v="7164674"/>
    <s v="S-4674-S-CH"/>
    <s v="kujawsko-pomorskie"/>
    <x v="55"/>
    <x v="1095"/>
    <s v="Szafa mroźnicza"/>
    <s v="Igloo"/>
    <s v="OLA 1400.P AG M Gast"/>
    <s v=""/>
    <s v=""/>
    <d v="2024-01-01T00:00:00"/>
    <n v="2024"/>
    <d v="2027-01-15T00:00:00"/>
    <s v="S_KOM_ZAMR"/>
    <s v=""/>
  </r>
  <r>
    <n v="4674"/>
    <n v="7164674"/>
    <s v="S-4674-S-CH"/>
    <s v="kujawsko-pomorskie"/>
    <x v="55"/>
    <x v="1096"/>
    <s v="Witryna chłodnicza HOT DOG"/>
    <s v="GP Production"/>
    <s v="GP HD or 60-67"/>
    <s v="2023/11/20787"/>
    <s v=""/>
    <d v="2023-12-29T00:00:00"/>
    <n v="2023"/>
    <d v="2026-12-29T00:00:00"/>
    <s v="S_WITR_CHL"/>
    <s v=""/>
  </r>
  <r>
    <n v="4674"/>
    <n v="7164674"/>
    <s v="S-4674-S-CH"/>
    <s v="kujawsko-pomorskie"/>
    <x v="55"/>
    <x v="1097"/>
    <s v="Witryna chłodnicza kanapkowa"/>
    <s v="GP Production"/>
    <s v="GP OR WS 60-95"/>
    <s v="2023/11/20788"/>
    <s v=""/>
    <d v="2023-12-29T00:00:00"/>
    <n v="2023"/>
    <d v="2026-12-29T00:00:00"/>
    <s v="S_WITR_CHL"/>
    <s v=""/>
  </r>
  <r>
    <n v="4674"/>
    <n v="7164674"/>
    <s v="S-4674-S-CH"/>
    <s v="kujawsko-pomorskie"/>
    <x v="55"/>
    <x v="1098"/>
    <s v="Zamrażarka na odpady"/>
    <s v="Gastromax"/>
    <s v=""/>
    <s v=""/>
    <s v=""/>
    <d v="2023-12-29T00:00:00"/>
    <n v="2023"/>
    <d v="2026-12-29T00:00:00"/>
    <s v="S_ZAMR"/>
    <s v=""/>
  </r>
  <r>
    <n v="6402"/>
    <n v="7276402"/>
    <s v="S-6402-S-CH"/>
    <s v="kujawsko-pomorskie"/>
    <x v="0"/>
    <x v="1099"/>
    <s v="Komora chłodnicza zaplecze"/>
    <s v="GastroMax"/>
    <s v="Szafa chłodnicza 600"/>
    <s v="1CB4A3R201166025"/>
    <s v="BRAK"/>
    <d v="2021-11-10T00:00:00"/>
    <n v="2011"/>
    <d v="2024-11-10T00:00:00"/>
    <s v="S_KOM_CHL"/>
    <s v=""/>
  </r>
  <r>
    <n v="6402"/>
    <n v="7276402"/>
    <s v="S-6402-S-CH"/>
    <s v="kujawsko-pomorskie"/>
    <x v="0"/>
    <x v="1100"/>
    <s v="Komora mroźnicza zaplecze"/>
    <s v="GastroMax"/>
    <s v="Szafa mroźnicza 600"/>
    <s v="1CB6A2R2011650018"/>
    <s v="BRAK"/>
    <d v="2021-11-10T00:00:00"/>
    <n v="2011"/>
    <d v="2024-11-10T00:00:00"/>
    <s v="S_KOM_ZAMR"/>
    <s v=""/>
  </r>
  <r>
    <n v="6402"/>
    <n v="7276402"/>
    <s v="S-6402-S-CH"/>
    <s v="kujawsko-pomorskie"/>
    <x v="0"/>
    <x v="1101"/>
    <s v="Komora mroźnicza zaplecze"/>
    <s v="GastroMax"/>
    <s v="Szafa mroźnicza 600"/>
    <s v="1CB6A2R2011650020"/>
    <s v="BRAK"/>
    <d v="2021-11-10T00:00:00"/>
    <n v="2021"/>
    <d v="2024-11-10T00:00:00"/>
    <s v="S_KOM_ZAMR"/>
    <s v=""/>
  </r>
  <r>
    <n v="6402"/>
    <n v="7276402"/>
    <s v="S-6402-S-CH"/>
    <s v="kujawsko-pomorskie"/>
    <x v="0"/>
    <x v="1102"/>
    <s v="Regał chłodniczy"/>
    <s v="Gastromax"/>
    <s v="zamknięty 125 z agre"/>
    <s v="2011/11/15996"/>
    <s v="BRAK"/>
    <d v="2021-11-10T00:00:00"/>
    <n v="2021"/>
    <d v="2024-11-10T00:00:00"/>
    <s v="S_REG_ZAM"/>
    <s v=""/>
  </r>
  <r>
    <n v="6402"/>
    <n v="7276402"/>
    <s v="S-6402-S-CH"/>
    <s v="kujawsko-pomorskie"/>
    <x v="0"/>
    <x v="1103"/>
    <s v="Regał chłodniczy"/>
    <s v="Gastromax"/>
    <s v="zamknięty 125 z agre"/>
    <s v="2011/11/15997"/>
    <s v="BRAK"/>
    <d v="2021-11-10T00:00:00"/>
    <n v="2021"/>
    <d v="2024-11-10T00:00:00"/>
    <s v="S_REG_ZAM"/>
    <s v=""/>
  </r>
  <r>
    <n v="6402"/>
    <n v="7276402"/>
    <s v="S-6402-S-CH"/>
    <s v="kujawsko-pomorskie"/>
    <x v="0"/>
    <x v="1104"/>
    <s v="Stół chłodniczy"/>
    <s v="Gastromax"/>
    <s v="90 z drzwiami 900x70"/>
    <s v="2021/11/16002"/>
    <s v="BRAK"/>
    <d v="2021-11-10T00:00:00"/>
    <n v="2011"/>
    <d v="2024-11-10T00:00:00"/>
    <s v="S_STOL_CHL"/>
    <s v=""/>
  </r>
  <r>
    <n v="6402"/>
    <n v="7276402"/>
    <s v="S-6402-S-CH"/>
    <s v="kujawsko-pomorskie"/>
    <x v="0"/>
    <x v="1105"/>
    <s v="Stół mroźniczy"/>
    <s v="GastroMax"/>
    <s v="140 ze zlewem z agre"/>
    <s v="2021/11/16001"/>
    <s v="BRAK"/>
    <d v="2021-11-10T00:00:00"/>
    <n v="2011"/>
    <d v="2024-11-10T00:00:00"/>
    <s v="S_STOL_CHL"/>
    <s v=""/>
  </r>
  <r>
    <m/>
    <m/>
    <m/>
    <m/>
    <x v="56"/>
    <x v="1106"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9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4:B62" firstHeaderRow="1" firstDataRow="1" firstDataCol="1"/>
  <pivotFields count="16">
    <pivotField showAll="0"/>
    <pivotField showAll="0"/>
    <pivotField showAll="0"/>
    <pivotField showAll="0"/>
    <pivotField axis="axisRow" showAll="0">
      <items count="58">
        <item x="33"/>
        <item x="7"/>
        <item x="50"/>
        <item x="0"/>
        <item x="5"/>
        <item x="8"/>
        <item x="48"/>
        <item x="47"/>
        <item x="42"/>
        <item x="18"/>
        <item x="15"/>
        <item x="4"/>
        <item x="37"/>
        <item x="32"/>
        <item x="25"/>
        <item x="34"/>
        <item x="38"/>
        <item x="2"/>
        <item x="9"/>
        <item x="16"/>
        <item x="24"/>
        <item x="27"/>
        <item x="10"/>
        <item x="6"/>
        <item x="30"/>
        <item x="39"/>
        <item x="36"/>
        <item x="41"/>
        <item x="28"/>
        <item x="13"/>
        <item x="21"/>
        <item x="43"/>
        <item x="55"/>
        <item x="49"/>
        <item x="45"/>
        <item x="40"/>
        <item x="26"/>
        <item x="20"/>
        <item x="31"/>
        <item x="51"/>
        <item x="35"/>
        <item x="11"/>
        <item x="17"/>
        <item x="46"/>
        <item x="53"/>
        <item x="23"/>
        <item x="14"/>
        <item x="19"/>
        <item x="29"/>
        <item x="54"/>
        <item x="3"/>
        <item x="44"/>
        <item x="22"/>
        <item x="1"/>
        <item x="12"/>
        <item x="52"/>
        <item x="56"/>
        <item t="default"/>
      </items>
    </pivotField>
    <pivotField dataField="1" showAll="0">
      <items count="1108">
        <item x="501"/>
        <item x="504"/>
        <item x="520"/>
        <item x="518"/>
        <item x="499"/>
        <item x="506"/>
        <item x="507"/>
        <item x="519"/>
        <item x="505"/>
        <item x="510"/>
        <item x="511"/>
        <item x="521"/>
        <item x="99"/>
        <item x="100"/>
        <item x="300"/>
        <item x="293"/>
        <item x="292"/>
        <item x="96"/>
        <item x="95"/>
        <item x="294"/>
        <item x="20"/>
        <item x="26"/>
        <item x="33"/>
        <item x="51"/>
        <item x="89"/>
        <item x="98"/>
        <item x="124"/>
        <item x="130"/>
        <item x="144"/>
        <item x="157"/>
        <item x="167"/>
        <item x="175"/>
        <item x="187"/>
        <item x="198"/>
        <item x="208"/>
        <item x="222"/>
        <item x="239"/>
        <item x="251"/>
        <item x="270"/>
        <item x="286"/>
        <item x="301"/>
        <item x="325"/>
        <item x="336"/>
        <item x="347"/>
        <item x="355"/>
        <item x="367"/>
        <item x="376"/>
        <item x="388"/>
        <item x="397"/>
        <item x="402"/>
        <item x="414"/>
        <item x="423"/>
        <item x="429"/>
        <item x="440"/>
        <item x="450"/>
        <item x="477"/>
        <item x="488"/>
        <item x="497"/>
        <item x="515"/>
        <item x="528"/>
        <item x="546"/>
        <item x="560"/>
        <item x="571"/>
        <item x="580"/>
        <item x="589"/>
        <item x="602"/>
        <item x="609"/>
        <item x="622"/>
        <item x="636"/>
        <item x="656"/>
        <item x="678"/>
        <item x="689"/>
        <item x="706"/>
        <item x="717"/>
        <item x="729"/>
        <item x="744"/>
        <item x="762"/>
        <item x="770"/>
        <item x="776"/>
        <item x="783"/>
        <item x="799"/>
        <item x="815"/>
        <item x="831"/>
        <item x="872"/>
        <item x="887"/>
        <item x="898"/>
        <item x="923"/>
        <item x="939"/>
        <item x="952"/>
        <item x="316"/>
        <item x="502"/>
        <item x="503"/>
        <item x="722"/>
        <item x="723"/>
        <item x="752"/>
        <item x="753"/>
        <item x="84"/>
        <item x="83"/>
        <item x="82"/>
        <item x="318"/>
        <item x="319"/>
        <item x="320"/>
        <item x="11"/>
        <item x="16"/>
        <item x="27"/>
        <item x="91"/>
        <item x="90"/>
        <item x="131"/>
        <item x="176"/>
        <item x="177"/>
        <item x="178"/>
        <item x="188"/>
        <item x="326"/>
        <item x="327"/>
        <item x="317"/>
        <item x="348"/>
        <item x="354"/>
        <item x="352"/>
        <item x="353"/>
        <item x="356"/>
        <item x="383"/>
        <item x="430"/>
        <item x="434"/>
        <item x="441"/>
        <item x="516"/>
        <item x="517"/>
        <item x="603"/>
        <item x="608"/>
        <item x="690"/>
        <item x="730"/>
        <item x="731"/>
        <item x="745"/>
        <item x="763"/>
        <item x="774"/>
        <item x="784"/>
        <item x="780"/>
        <item x="785"/>
        <item x="816"/>
        <item x="889"/>
        <item x="890"/>
        <item x="895"/>
        <item x="896"/>
        <item x="894"/>
        <item x="893"/>
        <item x="899"/>
        <item x="900"/>
        <item x="679"/>
        <item x="31"/>
        <item x="50"/>
        <item x="64"/>
        <item x="88"/>
        <item x="110"/>
        <item x="129"/>
        <item x="148"/>
        <item x="149"/>
        <item x="156"/>
        <item x="173"/>
        <item x="185"/>
        <item x="220"/>
        <item x="285"/>
        <item x="290"/>
        <item x="299"/>
        <item x="324"/>
        <item x="366"/>
        <item x="374"/>
        <item x="375"/>
        <item x="396"/>
        <item x="428"/>
        <item x="438"/>
        <item x="439"/>
        <item x="462"/>
        <item x="473"/>
        <item x="474"/>
        <item x="475"/>
        <item x="493"/>
        <item x="514"/>
        <item x="512"/>
        <item x="513"/>
        <item x="500"/>
        <item x="508"/>
        <item x="509"/>
        <item x="544"/>
        <item x="545"/>
        <item x="600"/>
        <item x="601"/>
        <item x="655"/>
        <item x="682"/>
        <item x="704"/>
        <item x="705"/>
        <item x="713"/>
        <item x="728"/>
        <item x="725"/>
        <item x="724"/>
        <item x="726"/>
        <item x="727"/>
        <item x="732"/>
        <item x="721"/>
        <item x="743"/>
        <item x="760"/>
        <item x="761"/>
        <item x="758"/>
        <item x="759"/>
        <item x="765"/>
        <item x="751"/>
        <item x="756"/>
        <item x="757"/>
        <item x="755"/>
        <item x="768"/>
        <item x="10"/>
        <item x="813"/>
        <item x="814"/>
        <item x="830"/>
        <item x="849"/>
        <item x="850"/>
        <item x="885"/>
        <item x="897"/>
        <item x="358"/>
        <item x="359"/>
        <item x="695"/>
        <item x="696"/>
        <item x="791"/>
        <item x="792"/>
        <item x="902"/>
        <item x="903"/>
        <item x="932"/>
        <item x="933"/>
        <item x="80"/>
        <item x="81"/>
        <item x="79"/>
        <item x="93"/>
        <item x="92"/>
        <item x="552"/>
        <item x="553"/>
        <item x="551"/>
        <item x="562"/>
        <item x="564"/>
        <item x="557"/>
        <item x="554"/>
        <item x="555"/>
        <item x="556"/>
        <item x="558"/>
        <item x="559"/>
        <item x="561"/>
        <item x="804"/>
        <item x="805"/>
        <item x="807"/>
        <item x="808"/>
        <item x="809"/>
        <item x="810"/>
        <item x="819"/>
        <item x="803"/>
        <item x="818"/>
        <item x="811"/>
        <item x="812"/>
        <item x="369"/>
        <item x="370"/>
        <item x="364"/>
        <item x="360"/>
        <item x="361"/>
        <item x="362"/>
        <item x="363"/>
        <item x="357"/>
        <item x="368"/>
        <item x="365"/>
        <item x="941"/>
        <item x="931"/>
        <item x="942"/>
        <item x="934"/>
        <item x="935"/>
        <item x="936"/>
        <item x="937"/>
        <item x="938"/>
        <item x="944"/>
        <item x="945"/>
        <item x="946"/>
        <item x="947"/>
        <item x="948"/>
        <item x="949"/>
        <item x="950"/>
        <item x="951"/>
        <item x="955"/>
        <item x="954"/>
        <item x="943"/>
        <item x="956"/>
        <item x="321"/>
        <item x="329"/>
        <item x="315"/>
        <item x="328"/>
        <item x="322"/>
        <item x="323"/>
        <item x="330"/>
        <item x="793"/>
        <item x="794"/>
        <item x="795"/>
        <item x="796"/>
        <item x="801"/>
        <item x="802"/>
        <item x="797"/>
        <item x="798"/>
        <item x="800"/>
        <item x="821"/>
        <item x="822"/>
        <item x="832"/>
        <item x="826"/>
        <item x="823"/>
        <item x="824"/>
        <item x="825"/>
        <item x="834"/>
        <item x="820"/>
        <item x="833"/>
        <item x="827"/>
        <item x="828"/>
        <item x="829"/>
        <item x="707"/>
        <item x="699"/>
        <item x="700"/>
        <item x="697"/>
        <item x="698"/>
        <item x="694"/>
        <item x="709"/>
        <item x="708"/>
        <item x="701"/>
        <item x="702"/>
        <item x="703"/>
        <item x="817"/>
        <item x="880"/>
        <item x="881"/>
        <item x="406"/>
        <item x="407"/>
        <item x="415"/>
        <item x="405"/>
        <item x="416"/>
        <item x="408"/>
        <item x="409"/>
        <item x="410"/>
        <item x="411"/>
        <item x="412"/>
        <item x="413"/>
        <item x="778"/>
        <item x="432"/>
        <item x="433"/>
        <item x="431"/>
        <item x="442"/>
        <item x="443"/>
        <item x="435"/>
        <item x="436"/>
        <item x="437"/>
        <item x="444"/>
        <item x="126"/>
        <item x="125"/>
        <item x="118"/>
        <item x="117"/>
        <item x="120"/>
        <item x="121"/>
        <item x="119"/>
        <item x="169"/>
        <item x="168"/>
        <item x="170"/>
        <item x="162"/>
        <item x="164"/>
        <item x="165"/>
        <item x="163"/>
        <item x="241"/>
        <item x="240"/>
        <item x="243"/>
        <item x="228"/>
        <item x="227"/>
        <item x="230"/>
        <item x="231"/>
        <item x="229"/>
        <item x="252"/>
        <item x="254"/>
        <item x="245"/>
        <item x="244"/>
        <item x="246"/>
        <item x="250"/>
        <item x="313"/>
        <item x="312"/>
        <item x="314"/>
        <item x="306"/>
        <item x="305"/>
        <item x="309"/>
        <item x="310"/>
        <item x="308"/>
        <item x="425"/>
        <item x="424"/>
        <item x="426"/>
        <item x="418"/>
        <item x="417"/>
        <item x="421"/>
        <item x="422"/>
        <item x="420"/>
        <item x="452"/>
        <item x="453"/>
        <item x="446"/>
        <item x="445"/>
        <item x="448"/>
        <item x="449"/>
        <item x="447"/>
        <item x="532"/>
        <item x="533"/>
        <item x="523"/>
        <item x="522"/>
        <item x="526"/>
        <item x="527"/>
        <item x="524"/>
        <item x="573"/>
        <item x="572"/>
        <item x="574"/>
        <item x="567"/>
        <item x="566"/>
        <item x="569"/>
        <item x="570"/>
        <item x="568"/>
        <item x="591"/>
        <item x="590"/>
        <item x="592"/>
        <item x="585"/>
        <item x="584"/>
        <item x="587"/>
        <item x="588"/>
        <item x="586"/>
        <item x="672"/>
        <item x="673"/>
        <item x="676"/>
        <item x="677"/>
        <item x="675"/>
        <item x="680"/>
        <item x="674"/>
        <item x="289"/>
        <item x="901"/>
        <item x="199"/>
        <item x="200"/>
        <item x="194"/>
        <item x="193"/>
        <item x="192"/>
        <item x="196"/>
        <item x="195"/>
        <item x="202"/>
        <item x="201"/>
        <item x="210"/>
        <item x="209"/>
        <item x="211"/>
        <item x="204"/>
        <item x="203"/>
        <item x="206"/>
        <item x="207"/>
        <item x="205"/>
        <item x="274"/>
        <item x="271"/>
        <item x="275"/>
        <item x="258"/>
        <item x="256"/>
        <item x="261"/>
        <item x="262"/>
        <item x="260"/>
        <item x="339"/>
        <item x="337"/>
        <item x="340"/>
        <item x="332"/>
        <item x="331"/>
        <item x="334"/>
        <item x="335"/>
        <item x="333"/>
        <item x="490"/>
        <item x="489"/>
        <item x="491"/>
        <item x="482"/>
        <item x="481"/>
        <item x="480"/>
        <item x="486"/>
        <item x="484"/>
        <item x="485"/>
        <item x="483"/>
        <item x="487"/>
        <item x="582"/>
        <item x="581"/>
        <item x="583"/>
        <item x="576"/>
        <item x="575"/>
        <item x="578"/>
        <item x="579"/>
        <item x="577"/>
        <item x="625"/>
        <item x="624"/>
        <item x="627"/>
        <item x="611"/>
        <item x="610"/>
        <item x="613"/>
        <item x="614"/>
        <item x="612"/>
        <item x="638"/>
        <item x="637"/>
        <item x="639"/>
        <item x="632"/>
        <item x="631"/>
        <item x="634"/>
        <item x="635"/>
        <item x="633"/>
        <item x="940"/>
        <item x="278"/>
        <item x="277"/>
        <item x="739"/>
        <item x="740"/>
        <item x="737"/>
        <item x="738"/>
        <item x="741"/>
        <item x="742"/>
        <item x="750"/>
        <item x="748"/>
        <item x="749"/>
        <item x="736"/>
        <item x="746"/>
        <item x="747"/>
        <item x="735"/>
        <item x="734"/>
        <item x="882"/>
        <item x="692"/>
        <item x="683"/>
        <item x="684"/>
        <item x="685"/>
        <item x="686"/>
        <item x="687"/>
        <item x="688"/>
        <item x="691"/>
        <item x="693"/>
        <item x="152"/>
        <item x="151"/>
        <item x="155"/>
        <item x="160"/>
        <item x="159"/>
        <item x="147"/>
        <item x="386"/>
        <item x="387"/>
        <item x="385"/>
        <item x="393"/>
        <item x="389"/>
        <item x="390"/>
        <item x="392"/>
        <item x="384"/>
        <item x="391"/>
        <item x="806"/>
        <item x="197"/>
        <item x="184"/>
        <item x="183"/>
        <item x="191"/>
        <item x="128"/>
        <item x="346"/>
        <item x="772"/>
        <item x="773"/>
        <item x="777"/>
        <item x="775"/>
        <item x="779"/>
        <item x="28"/>
        <item x="29"/>
        <item x="25"/>
        <item x="24"/>
        <item x="22"/>
        <item x="174"/>
        <item x="172"/>
        <item x="23"/>
        <item x="30"/>
        <item x="34"/>
        <item x="35"/>
        <item x="769"/>
        <item x="766"/>
        <item x="767"/>
        <item x="771"/>
        <item x="786"/>
        <item x="781"/>
        <item x="782"/>
        <item x="787"/>
        <item x="788"/>
        <item x="789"/>
        <item x="132"/>
        <item x="279"/>
        <item x="280"/>
        <item x="287"/>
        <item x="288"/>
        <item x="103"/>
        <item x="104"/>
        <item x="427"/>
        <item x="371"/>
        <item x="372"/>
        <item x="377"/>
        <item x="378"/>
        <item x="373"/>
        <item x="49"/>
        <item x="186"/>
        <item x="884"/>
        <item x="883"/>
        <item x="892"/>
        <item x="879"/>
        <item x="153"/>
        <item x="886"/>
        <item x="85"/>
        <item x="87"/>
        <item x="86"/>
        <item x="94"/>
        <item x="154"/>
        <item x="158"/>
        <item x="161"/>
        <item x="281"/>
        <item x="282"/>
        <item x="283"/>
        <item x="284"/>
        <item x="291"/>
        <item x="351"/>
        <item x="189"/>
        <item x="525"/>
        <item x="534"/>
        <item x="529"/>
        <item x="530"/>
        <item x="531"/>
        <item x="928"/>
        <item x="920"/>
        <item x="959"/>
        <item x="958"/>
        <item x="961"/>
        <item x="965"/>
        <item x="964"/>
        <item x="962"/>
        <item x="960"/>
        <item x="966"/>
        <item x="878"/>
        <item x="223"/>
        <item x="224"/>
        <item x="225"/>
        <item x="213"/>
        <item x="212"/>
        <item x="214"/>
        <item x="215"/>
        <item x="216"/>
        <item x="217"/>
        <item x="226"/>
        <item x="221"/>
        <item x="218"/>
        <item x="219"/>
        <item x="619"/>
        <item x="620"/>
        <item x="617"/>
        <item x="618"/>
        <item x="615"/>
        <item x="616"/>
        <item x="626"/>
        <item x="621"/>
        <item x="623"/>
        <item x="628"/>
        <item x="630"/>
        <item x="629"/>
        <item x="984"/>
        <item x="985"/>
        <item x="986"/>
        <item x="979"/>
        <item x="978"/>
        <item x="981"/>
        <item x="982"/>
        <item x="980"/>
        <item x="987"/>
        <item x="983"/>
        <item x="988"/>
        <item x="65"/>
        <item x="66"/>
        <item x="63"/>
        <item x="53"/>
        <item x="54"/>
        <item x="55"/>
        <item x="56"/>
        <item x="57"/>
        <item x="58"/>
        <item x="59"/>
        <item x="67"/>
        <item x="60"/>
        <item x="61"/>
        <item x="62"/>
        <item x="968"/>
        <item x="249"/>
        <item x="247"/>
        <item x="255"/>
        <item x="248"/>
        <item x="253"/>
        <item x="975"/>
        <item x="974"/>
        <item x="976"/>
        <item x="969"/>
        <item x="967"/>
        <item x="970"/>
        <item x="972"/>
        <item x="971"/>
        <item x="977"/>
        <item x="973"/>
        <item x="338"/>
        <item x="21"/>
        <item x="234"/>
        <item x="235"/>
        <item x="232"/>
        <item x="233"/>
        <item x="238"/>
        <item x="242"/>
        <item x="236"/>
        <item x="237"/>
        <item x="18"/>
        <item x="19"/>
        <item x="17"/>
        <item x="39"/>
        <item x="394"/>
        <item x="136"/>
        <item x="302"/>
        <item x="298"/>
        <item x="295"/>
        <item x="296"/>
        <item x="297"/>
        <item x="304"/>
        <item x="379"/>
        <item x="122"/>
        <item x="123"/>
        <item x="681"/>
        <item x="873"/>
        <item x="76"/>
        <item x="77"/>
        <item x="68"/>
        <item x="69"/>
        <item x="75"/>
        <item x="70"/>
        <item x="71"/>
        <item x="72"/>
        <item x="78"/>
        <item x="73"/>
        <item x="74"/>
        <item x="925"/>
        <item x="465"/>
        <item x="466"/>
        <item x="467"/>
        <item x="454"/>
        <item x="455"/>
        <item x="463"/>
        <item x="456"/>
        <item x="457"/>
        <item x="458"/>
        <item x="459"/>
        <item x="468"/>
        <item x="460"/>
        <item x="461"/>
        <item x="594"/>
        <item x="593"/>
        <item x="904"/>
        <item x="563"/>
        <item x="257"/>
        <item x="259"/>
        <item x="607"/>
        <item x="272"/>
        <item x="269"/>
        <item x="276"/>
        <item x="263"/>
        <item x="264"/>
        <item x="265"/>
        <item x="266"/>
        <item x="267"/>
        <item x="268"/>
        <item x="273"/>
        <item x="596"/>
        <item x="597"/>
        <item x="595"/>
        <item x="599"/>
        <item x="598"/>
        <item x="606"/>
        <item x="48"/>
        <item x="190"/>
        <item x="953"/>
        <item x="134"/>
        <item x="133"/>
        <item x="38"/>
        <item x="36"/>
        <item x="891"/>
        <item x="45"/>
        <item x="145"/>
        <item x="137"/>
        <item x="41"/>
        <item x="42"/>
        <item x="40"/>
        <item x="43"/>
        <item x="44"/>
        <item x="46"/>
        <item x="140"/>
        <item x="141"/>
        <item x="138"/>
        <item x="139"/>
        <item x="143"/>
        <item x="142"/>
        <item x="106"/>
        <item x="107"/>
        <item x="105"/>
        <item x="109"/>
        <item x="108"/>
        <item x="114"/>
        <item x="115"/>
        <item x="116"/>
        <item x="349"/>
        <item x="350"/>
        <item x="345"/>
        <item x="341"/>
        <item x="342"/>
        <item x="888"/>
        <item x="957"/>
        <item x="102"/>
        <item x="101"/>
        <item x="111"/>
        <item x="112"/>
        <item x="113"/>
        <item x="135"/>
        <item x="479"/>
        <item x="536"/>
        <item x="535"/>
        <item x="874"/>
        <item x="180"/>
        <item x="37"/>
        <item x="539"/>
        <item x="540"/>
        <item x="537"/>
        <item x="538"/>
        <item x="541"/>
        <item x="542"/>
        <item x="550"/>
        <item x="543"/>
        <item x="547"/>
        <item x="549"/>
        <item x="419"/>
        <item x="548"/>
        <item x="303"/>
        <item x="856"/>
        <item x="857"/>
        <item x="858"/>
        <item x="859"/>
        <item x="860"/>
        <item x="861"/>
        <item x="862"/>
        <item x="863"/>
        <item x="864"/>
        <item x="867"/>
        <item x="868"/>
        <item x="865"/>
        <item x="866"/>
        <item x="869"/>
        <item x="854"/>
        <item x="855"/>
        <item x="852"/>
        <item x="853"/>
        <item x="150"/>
        <item x="1027"/>
        <item x="1024"/>
        <item x="1031"/>
        <item x="1004"/>
        <item x="1003"/>
        <item x="1002"/>
        <item x="1005"/>
        <item x="1007"/>
        <item x="1011"/>
        <item x="1006"/>
        <item x="1032"/>
        <item x="1017"/>
        <item x="1035"/>
        <item x="1008"/>
        <item x="1009"/>
        <item x="1029"/>
        <item x="1030"/>
        <item x="1023"/>
        <item x="1028"/>
        <item x="1020"/>
        <item x="1018"/>
        <item x="1034"/>
        <item x="1010"/>
        <item x="1025"/>
        <item x="1013"/>
        <item x="1012"/>
        <item x="1014"/>
        <item x="1015"/>
        <item x="1016"/>
        <item x="1019"/>
        <item x="1033"/>
        <item x="395"/>
        <item x="1026"/>
        <item x="311"/>
        <item x="711"/>
        <item x="719"/>
        <item x="718"/>
        <item x="716"/>
        <item x="714"/>
        <item x="715"/>
        <item x="990"/>
        <item x="991"/>
        <item x="32"/>
        <item x="401"/>
        <item x="400"/>
        <item x="403"/>
        <item x="398"/>
        <item x="399"/>
        <item x="604"/>
        <item x="605"/>
        <item x="668"/>
        <item x="669"/>
        <item x="663"/>
        <item x="664"/>
        <item x="661"/>
        <item x="662"/>
        <item x="667"/>
        <item x="665"/>
        <item x="671"/>
        <item x="666"/>
        <item x="670"/>
        <item x="658"/>
        <item x="994"/>
        <item x="992"/>
        <item x="993"/>
        <item x="659"/>
        <item x="660"/>
        <item x="712"/>
        <item x="478"/>
        <item x="875"/>
        <item x="995"/>
        <item x="996"/>
        <item x="1000"/>
        <item x="999"/>
        <item x="997"/>
        <item x="989"/>
        <item x="754"/>
        <item x="1"/>
        <item x="2"/>
        <item x="5"/>
        <item x="6"/>
        <item x="3"/>
        <item x="4"/>
        <item x="7"/>
        <item x="9"/>
        <item x="15"/>
        <item x="14"/>
        <item x="8"/>
        <item x="13"/>
        <item x="0"/>
        <item x="851"/>
        <item x="998"/>
        <item x="565"/>
        <item x="382"/>
        <item x="146"/>
        <item x="1021"/>
        <item x="1022"/>
        <item x="733"/>
        <item x="12"/>
        <item x="1100"/>
        <item x="1099"/>
        <item x="1104"/>
        <item x="1105"/>
        <item x="1101"/>
        <item x="1102"/>
        <item x="1103"/>
        <item x="876"/>
        <item x="451"/>
        <item x="404"/>
        <item x="870"/>
        <item x="710"/>
        <item x="1070"/>
        <item x="1068"/>
        <item x="1069"/>
        <item x="1061"/>
        <item x="1060"/>
        <item x="1063"/>
        <item x="1062"/>
        <item x="1064"/>
        <item x="1065"/>
        <item x="1067"/>
        <item x="470"/>
        <item x="471"/>
        <item x="476"/>
        <item x="469"/>
        <item x="181"/>
        <item x="182"/>
        <item x="909"/>
        <item x="910"/>
        <item x="911"/>
        <item x="1040"/>
        <item x="1039"/>
        <item x="1043"/>
        <item x="1038"/>
        <item x="1037"/>
        <item x="1036"/>
        <item x="1041"/>
        <item x="1042"/>
        <item x="1049"/>
        <item x="1050"/>
        <item x="1047"/>
        <item x="1048"/>
        <item x="1052"/>
        <item x="1051"/>
        <item x="1054"/>
        <item x="1053"/>
        <item x="1058"/>
        <item x="1044"/>
        <item x="1055"/>
        <item x="1056"/>
        <item x="1057"/>
        <item x="1045"/>
        <item x="1046"/>
        <item x="1059"/>
        <item x="924"/>
        <item x="929"/>
        <item x="907"/>
        <item x="915"/>
        <item x="917"/>
        <item x="919"/>
        <item x="927"/>
        <item x="918"/>
        <item x="905"/>
        <item x="916"/>
        <item x="912"/>
        <item x="913"/>
        <item x="871"/>
        <item x="922"/>
        <item x="921"/>
        <item x="914"/>
        <item x="926"/>
        <item x="908"/>
        <item x="906"/>
        <item x="930"/>
        <item x="496"/>
        <item x="492"/>
        <item x="764"/>
        <item x="97"/>
        <item x="654"/>
        <item x="790"/>
        <item x="642"/>
        <item x="641"/>
        <item x="166"/>
        <item x="498"/>
        <item x="647"/>
        <item x="648"/>
        <item x="643"/>
        <item x="644"/>
        <item x="653"/>
        <item x="645"/>
        <item x="646"/>
        <item x="652"/>
        <item x="640"/>
        <item x="650"/>
        <item x="651"/>
        <item x="657"/>
        <item x="877"/>
        <item x="127"/>
        <item x="720"/>
        <item x="472"/>
        <item x="464"/>
        <item x="307"/>
        <item x="179"/>
        <item x="1001"/>
        <item x="1066"/>
        <item x="343"/>
        <item x="344"/>
        <item x="52"/>
        <item x="963"/>
        <item x="494"/>
        <item x="495"/>
        <item x="649"/>
        <item x="1071"/>
        <item x="840"/>
        <item x="839"/>
        <item x="838"/>
        <item x="836"/>
        <item x="837"/>
        <item x="835"/>
        <item x="1080"/>
        <item x="1079"/>
        <item x="380"/>
        <item x="381"/>
        <item x="1085"/>
        <item x="1086"/>
        <item x="1087"/>
        <item x="1088"/>
        <item x="1089"/>
        <item x="1090"/>
        <item x="1095"/>
        <item x="1094"/>
        <item x="1098"/>
        <item x="1092"/>
        <item x="1091"/>
        <item x="1096"/>
        <item x="1097"/>
        <item x="1093"/>
        <item x="1074"/>
        <item x="1075"/>
        <item x="1073"/>
        <item x="1072"/>
        <item x="1078"/>
        <item x="1076"/>
        <item x="1083"/>
        <item x="1077"/>
        <item x="1082"/>
        <item x="1084"/>
        <item x="1081"/>
        <item x="845"/>
        <item x="842"/>
        <item x="843"/>
        <item x="841"/>
        <item x="844"/>
        <item x="846"/>
        <item x="847"/>
        <item x="848"/>
        <item x="171"/>
        <item x="47"/>
        <item x="110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5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 t="grand">
      <x/>
    </i>
  </rowItems>
  <colItems count="1">
    <i/>
  </colItems>
  <dataFields count="1">
    <dataField name="Liczba z Urządzenie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G30"/>
  <sheetViews>
    <sheetView tabSelected="1" zoomScale="85" zoomScaleNormal="85" workbookViewId="0">
      <pane ySplit="12" topLeftCell="A13" activePane="bottomLeft" state="frozen"/>
      <selection pane="bottomLeft" activeCell="A2" sqref="A2:D2"/>
    </sheetView>
  </sheetViews>
  <sheetFormatPr defaultRowHeight="15" x14ac:dyDescent="0.25"/>
  <cols>
    <col min="2" max="2" width="5.28515625" customWidth="1"/>
    <col min="3" max="3" width="7" customWidth="1"/>
    <col min="4" max="4" width="56.7109375" customWidth="1"/>
    <col min="5" max="5" width="46" customWidth="1"/>
  </cols>
  <sheetData>
    <row r="1" spans="1:7" x14ac:dyDescent="0.25">
      <c r="B1" s="48"/>
      <c r="C1" s="48"/>
      <c r="D1" s="48"/>
      <c r="E1" s="48"/>
    </row>
    <row r="2" spans="1:7" ht="18.75" x14ac:dyDescent="0.3">
      <c r="A2" s="55" t="s">
        <v>99</v>
      </c>
      <c r="B2" s="55"/>
      <c r="C2" s="55"/>
      <c r="D2" s="55"/>
      <c r="E2" s="23"/>
    </row>
    <row r="3" spans="1:7" x14ac:dyDescent="0.25">
      <c r="A3" s="8"/>
      <c r="B3" s="8"/>
      <c r="C3" s="8"/>
      <c r="D3" s="8"/>
      <c r="E3" s="8"/>
      <c r="F3" s="9"/>
      <c r="G3" s="9"/>
    </row>
    <row r="4" spans="1:7" ht="25.5" x14ac:dyDescent="0.25">
      <c r="A4" s="8"/>
      <c r="B4" s="8"/>
      <c r="C4" s="8"/>
      <c r="D4" s="25" t="s">
        <v>7</v>
      </c>
      <c r="E4" s="26" t="s">
        <v>96</v>
      </c>
    </row>
    <row r="5" spans="1:7" ht="14.65" customHeight="1" x14ac:dyDescent="0.25">
      <c r="A5" s="8"/>
      <c r="B5" s="8"/>
      <c r="C5" s="8"/>
      <c r="D5" s="25" t="s">
        <v>10</v>
      </c>
      <c r="E5" s="27" t="s">
        <v>36</v>
      </c>
    </row>
    <row r="6" spans="1:7" ht="19.5" customHeight="1" x14ac:dyDescent="0.25">
      <c r="A6" s="8"/>
      <c r="B6" s="8"/>
      <c r="C6" s="8"/>
      <c r="D6" s="28" t="s">
        <v>97</v>
      </c>
      <c r="E6" s="29"/>
    </row>
    <row r="7" spans="1:7" ht="21.75" customHeight="1" x14ac:dyDescent="0.25">
      <c r="A7" s="8"/>
      <c r="B7" s="8"/>
      <c r="C7" s="8"/>
      <c r="D7" s="28" t="s">
        <v>8</v>
      </c>
      <c r="E7" s="29"/>
    </row>
    <row r="8" spans="1:7" ht="36" customHeight="1" x14ac:dyDescent="0.25">
      <c r="A8" s="8"/>
      <c r="B8" s="8"/>
      <c r="C8" s="8"/>
      <c r="D8" s="30" t="s">
        <v>98</v>
      </c>
      <c r="E8" s="46" t="str">
        <f ca="1">'Model oceny'!H3</f>
        <v>Należy UZUPEŁNIĆ WSZYSTKIE pola oznaczone kolorem szarym!</v>
      </c>
    </row>
    <row r="10" spans="1:7" x14ac:dyDescent="0.25">
      <c r="B10" s="1"/>
      <c r="C10" s="1"/>
      <c r="D10" s="1"/>
      <c r="E10" s="1"/>
    </row>
    <row r="11" spans="1:7" x14ac:dyDescent="0.25">
      <c r="B11" s="47" t="s">
        <v>0</v>
      </c>
      <c r="C11" s="47"/>
      <c r="D11" s="47"/>
      <c r="E11" s="47"/>
    </row>
    <row r="12" spans="1:7" x14ac:dyDescent="0.25">
      <c r="B12" s="31" t="s">
        <v>2</v>
      </c>
      <c r="C12" s="31"/>
      <c r="D12" s="32" t="s">
        <v>3</v>
      </c>
      <c r="E12" s="33" t="s">
        <v>4</v>
      </c>
    </row>
    <row r="13" spans="1:7" ht="105" x14ac:dyDescent="0.25">
      <c r="B13" s="37">
        <v>1</v>
      </c>
      <c r="C13" s="52" t="s">
        <v>6</v>
      </c>
      <c r="D13" s="38" t="s">
        <v>11</v>
      </c>
      <c r="E13" s="36"/>
    </row>
    <row r="14" spans="1:7" ht="45" x14ac:dyDescent="0.25">
      <c r="B14" s="37">
        <v>2</v>
      </c>
      <c r="C14" s="53"/>
      <c r="D14" s="38" t="s">
        <v>9</v>
      </c>
      <c r="E14" s="36"/>
    </row>
    <row r="15" spans="1:7" ht="60" x14ac:dyDescent="0.25">
      <c r="B15" s="37">
        <v>3</v>
      </c>
      <c r="C15" s="53"/>
      <c r="D15" s="38" t="s">
        <v>24</v>
      </c>
      <c r="E15" s="36"/>
    </row>
    <row r="16" spans="1:7" ht="45" x14ac:dyDescent="0.25">
      <c r="B16" s="37">
        <v>4</v>
      </c>
      <c r="C16" s="54"/>
      <c r="D16" s="38" t="s">
        <v>25</v>
      </c>
      <c r="E16" s="36"/>
    </row>
    <row r="17" spans="2:5" ht="39" customHeight="1" x14ac:dyDescent="0.25">
      <c r="B17" s="37">
        <v>5</v>
      </c>
      <c r="C17" s="39"/>
      <c r="D17" s="40" t="s">
        <v>30</v>
      </c>
      <c r="E17" s="36"/>
    </row>
    <row r="18" spans="2:5" ht="30" x14ac:dyDescent="0.25">
      <c r="B18" s="37">
        <v>6</v>
      </c>
      <c r="C18" s="39"/>
      <c r="D18" s="40" t="s">
        <v>31</v>
      </c>
      <c r="E18" s="36"/>
    </row>
    <row r="19" spans="2:5" x14ac:dyDescent="0.25">
      <c r="B19" s="37">
        <v>7</v>
      </c>
      <c r="C19" s="39"/>
      <c r="D19" s="40" t="s">
        <v>95</v>
      </c>
      <c r="E19" s="36"/>
    </row>
    <row r="20" spans="2:5" x14ac:dyDescent="0.25">
      <c r="B20" s="34"/>
      <c r="C20" s="35"/>
      <c r="D20" s="49" t="s">
        <v>23</v>
      </c>
      <c r="E20" s="50"/>
    </row>
    <row r="21" spans="2:5" ht="14.45" customHeight="1" x14ac:dyDescent="0.25">
      <c r="B21" s="37">
        <v>8</v>
      </c>
      <c r="C21" s="51" t="s">
        <v>12</v>
      </c>
      <c r="D21" s="38" t="s">
        <v>13</v>
      </c>
      <c r="E21" s="36"/>
    </row>
    <row r="22" spans="2:5" x14ac:dyDescent="0.25">
      <c r="B22" s="37">
        <v>9</v>
      </c>
      <c r="C22" s="51"/>
      <c r="D22" s="38" t="s">
        <v>14</v>
      </c>
      <c r="E22" s="36"/>
    </row>
    <row r="23" spans="2:5" x14ac:dyDescent="0.25">
      <c r="B23" s="37">
        <v>10</v>
      </c>
      <c r="C23" s="51"/>
      <c r="D23" s="38" t="s">
        <v>15</v>
      </c>
      <c r="E23" s="36"/>
    </row>
    <row r="24" spans="2:5" x14ac:dyDescent="0.25">
      <c r="B24" s="37">
        <v>11</v>
      </c>
      <c r="C24" s="51"/>
      <c r="D24" s="38" t="s">
        <v>16</v>
      </c>
      <c r="E24" s="36"/>
    </row>
    <row r="25" spans="2:5" x14ac:dyDescent="0.25">
      <c r="B25" s="37">
        <v>12</v>
      </c>
      <c r="C25" s="51"/>
      <c r="D25" s="38" t="s">
        <v>17</v>
      </c>
      <c r="E25" s="36"/>
    </row>
    <row r="26" spans="2:5" x14ac:dyDescent="0.25">
      <c r="B26" s="37">
        <v>13</v>
      </c>
      <c r="C26" s="51"/>
      <c r="D26" s="38" t="s">
        <v>18</v>
      </c>
      <c r="E26" s="36"/>
    </row>
    <row r="27" spans="2:5" x14ac:dyDescent="0.25">
      <c r="B27" s="37">
        <v>14</v>
      </c>
      <c r="C27" s="51"/>
      <c r="D27" s="38" t="s">
        <v>19</v>
      </c>
      <c r="E27" s="36"/>
    </row>
    <row r="28" spans="2:5" x14ac:dyDescent="0.25">
      <c r="B28" s="37">
        <v>15</v>
      </c>
      <c r="C28" s="51"/>
      <c r="D28" s="38" t="s">
        <v>20</v>
      </c>
      <c r="E28" s="36"/>
    </row>
    <row r="29" spans="2:5" x14ac:dyDescent="0.25">
      <c r="B29" s="37">
        <v>16</v>
      </c>
      <c r="C29" s="41"/>
      <c r="D29" s="42" t="s">
        <v>21</v>
      </c>
      <c r="E29" s="36"/>
    </row>
    <row r="30" spans="2:5" x14ac:dyDescent="0.25">
      <c r="B30" s="37">
        <v>17</v>
      </c>
      <c r="C30" s="43"/>
      <c r="D30" s="38" t="s">
        <v>22</v>
      </c>
      <c r="E30" s="36"/>
    </row>
  </sheetData>
  <sheetProtection selectLockedCells="1"/>
  <mergeCells count="6">
    <mergeCell ref="B11:E11"/>
    <mergeCell ref="B1:E1"/>
    <mergeCell ref="D20:E20"/>
    <mergeCell ref="C21:C28"/>
    <mergeCell ref="C13:C16"/>
    <mergeCell ref="A2:D2"/>
  </mergeCells>
  <dataValidations count="1">
    <dataValidation type="decimal" allowBlank="1" showInputMessage="1" showErrorMessage="1" errorTitle="Proszę wprowadzić wartość większ" error="Proszę wprowadzić wartość większą niż 1 grosz" promptTitle="Proszę wprowadzić wartość większ" sqref="E13:E19 E21:E30">
      <formula1>0.01</formula1>
      <formula2>100000</formula2>
    </dataValidation>
  </dataValidation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2:I21"/>
  <sheetViews>
    <sheetView zoomScale="85" zoomScaleNormal="85" workbookViewId="0">
      <selection activeCell="E12" sqref="E12"/>
    </sheetView>
  </sheetViews>
  <sheetFormatPr defaultRowHeight="15" x14ac:dyDescent="0.25"/>
  <cols>
    <col min="2" max="2" width="5.42578125" customWidth="1"/>
    <col min="3" max="3" width="7" customWidth="1"/>
    <col min="4" max="4" width="59" customWidth="1"/>
    <col min="5" max="5" width="18.140625" customWidth="1"/>
    <col min="6" max="6" width="15.5703125" customWidth="1"/>
    <col min="7" max="7" width="11" customWidth="1"/>
    <col min="8" max="8" width="28.5703125" customWidth="1"/>
    <col min="9" max="9" width="29.5703125" customWidth="1"/>
  </cols>
  <sheetData>
    <row r="2" spans="1:9" ht="38.1" customHeight="1" x14ac:dyDescent="0.25">
      <c r="B2" s="62" t="s">
        <v>0</v>
      </c>
      <c r="C2" s="62"/>
      <c r="D2" s="62"/>
      <c r="E2" s="62"/>
      <c r="F2" s="62"/>
      <c r="H2" s="20" t="s">
        <v>1</v>
      </c>
      <c r="I2" s="21" t="s">
        <v>35</v>
      </c>
    </row>
    <row r="3" spans="1:9" ht="45" x14ac:dyDescent="0.25">
      <c r="B3" s="2" t="s">
        <v>2</v>
      </c>
      <c r="C3" s="2"/>
      <c r="D3" s="3" t="s">
        <v>3</v>
      </c>
      <c r="E3" s="7" t="s">
        <v>4</v>
      </c>
      <c r="F3" s="4" t="s">
        <v>5</v>
      </c>
      <c r="H3" s="45" t="str">
        <f ca="1">IFERROR(IF((LOOKUP("Brak",F4:F10,F12:F21))="Brak","Należy UZUPEŁNIĆ WSZYSTKIE pola oznaczone kolorem szarym!"),(SUM(F4:F9,F12:F21)*H4))</f>
        <v>Należy UZUPEŁNIĆ WSZYSTKIE pola oznaczone kolorem szarym!</v>
      </c>
      <c r="I3" s="45" t="str">
        <f ca="1">IFERROR(IF((LOOKUP("Brak",F4:F10,F12:F21))="Brak","Należy UZUPEŁNIĆ WSZYSTKIE pola oznaczone kolorem szarym!"),(SUM(F4:F9,F12:F21)))</f>
        <v>Należy UZUPEŁNIĆ WSZYSTKIE pola oznaczone kolorem szarym!</v>
      </c>
    </row>
    <row r="4" spans="1:9" ht="90" x14ac:dyDescent="0.25">
      <c r="B4" s="15">
        <v>1</v>
      </c>
      <c r="C4" s="59" t="s">
        <v>6</v>
      </c>
      <c r="D4" s="5" t="s">
        <v>26</v>
      </c>
      <c r="E4" s="10">
        <f>Cennik!E13</f>
        <v>0</v>
      </c>
      <c r="F4" s="6" t="str">
        <f>IF(E4=0,"Brak",E4)</f>
        <v>Brak</v>
      </c>
      <c r="G4" s="13"/>
      <c r="H4" s="19">
        <f>suma_urządzeń!B62</f>
        <v>1106</v>
      </c>
      <c r="I4" s="19" t="s">
        <v>94</v>
      </c>
    </row>
    <row r="5" spans="1:9" ht="45" x14ac:dyDescent="0.25">
      <c r="B5" s="15">
        <v>2</v>
      </c>
      <c r="C5" s="60"/>
      <c r="D5" s="5" t="s">
        <v>9</v>
      </c>
      <c r="E5" s="10">
        <f>Cennik!E14</f>
        <v>0</v>
      </c>
      <c r="F5" s="6" t="str">
        <f t="shared" ref="F5:F10" si="0">IF(E5=0,"Brak",E5)</f>
        <v>Brak</v>
      </c>
      <c r="G5" s="13"/>
    </row>
    <row r="6" spans="1:9" ht="45" x14ac:dyDescent="0.25">
      <c r="B6" s="15">
        <v>3</v>
      </c>
      <c r="C6" s="60"/>
      <c r="D6" s="5" t="s">
        <v>24</v>
      </c>
      <c r="E6" s="10">
        <f>Cennik!E15</f>
        <v>0</v>
      </c>
      <c r="F6" s="6" t="str">
        <f t="shared" si="0"/>
        <v>Brak</v>
      </c>
      <c r="G6" s="13"/>
    </row>
    <row r="7" spans="1:9" ht="30" x14ac:dyDescent="0.25">
      <c r="B7" s="15">
        <v>4</v>
      </c>
      <c r="C7" s="60"/>
      <c r="D7" s="5" t="s">
        <v>27</v>
      </c>
      <c r="E7" s="10">
        <f>Cennik!E16</f>
        <v>0</v>
      </c>
      <c r="F7" s="6" t="str">
        <f t="shared" si="0"/>
        <v>Brak</v>
      </c>
      <c r="G7" s="13"/>
    </row>
    <row r="8" spans="1:9" ht="30" x14ac:dyDescent="0.25">
      <c r="A8" s="14"/>
      <c r="B8" s="15">
        <v>5</v>
      </c>
      <c r="C8" s="60"/>
      <c r="D8" s="5" t="s">
        <v>28</v>
      </c>
      <c r="E8" s="10">
        <f>Cennik!E17</f>
        <v>0</v>
      </c>
      <c r="F8" s="6" t="str">
        <f t="shared" si="0"/>
        <v>Brak</v>
      </c>
      <c r="G8" s="13"/>
    </row>
    <row r="9" spans="1:9" ht="30" x14ac:dyDescent="0.25">
      <c r="A9" s="14"/>
      <c r="B9" s="15">
        <v>6</v>
      </c>
      <c r="C9" s="61"/>
      <c r="D9" s="5" t="s">
        <v>29</v>
      </c>
      <c r="E9" s="10">
        <f>Cennik!E18</f>
        <v>0</v>
      </c>
      <c r="F9" s="6" t="str">
        <f t="shared" si="0"/>
        <v>Brak</v>
      </c>
      <c r="G9" s="13"/>
    </row>
    <row r="10" spans="1:9" x14ac:dyDescent="0.25">
      <c r="A10" s="14"/>
      <c r="B10" s="11">
        <v>7</v>
      </c>
      <c r="C10" s="24"/>
      <c r="D10" s="16" t="s">
        <v>95</v>
      </c>
      <c r="E10" s="10">
        <f>Cennik!E19</f>
        <v>0</v>
      </c>
      <c r="F10" s="6" t="str">
        <f t="shared" si="0"/>
        <v>Brak</v>
      </c>
      <c r="G10" s="13"/>
    </row>
    <row r="11" spans="1:9" x14ac:dyDescent="0.25">
      <c r="B11" s="56" t="s">
        <v>23</v>
      </c>
      <c r="C11" s="57"/>
      <c r="D11" s="57"/>
      <c r="E11" s="57"/>
      <c r="F11" s="58"/>
    </row>
    <row r="12" spans="1:9" x14ac:dyDescent="0.25">
      <c r="B12" s="11">
        <v>8</v>
      </c>
      <c r="C12" s="63" t="s">
        <v>12</v>
      </c>
      <c r="D12" s="5" t="s">
        <v>13</v>
      </c>
      <c r="E12" s="44">
        <f>Cennik!E21</f>
        <v>0</v>
      </c>
      <c r="F12" s="6" t="str">
        <f>IF(E12=0,"Brak",E12)</f>
        <v>Brak</v>
      </c>
      <c r="G12" s="13"/>
    </row>
    <row r="13" spans="1:9" x14ac:dyDescent="0.25">
      <c r="B13" s="11">
        <v>9</v>
      </c>
      <c r="C13" s="64"/>
      <c r="D13" s="5" t="s">
        <v>14</v>
      </c>
      <c r="E13" s="44">
        <f>Cennik!E22</f>
        <v>0</v>
      </c>
      <c r="F13" s="6" t="str">
        <f t="shared" ref="F13:F21" si="1">IF(E13=0,"Brak",E13)</f>
        <v>Brak</v>
      </c>
      <c r="G13" s="13"/>
    </row>
    <row r="14" spans="1:9" x14ac:dyDescent="0.25">
      <c r="B14" s="11">
        <v>10</v>
      </c>
      <c r="C14" s="64"/>
      <c r="D14" s="5" t="s">
        <v>15</v>
      </c>
      <c r="E14" s="44">
        <f>Cennik!E23</f>
        <v>0</v>
      </c>
      <c r="F14" s="6" t="str">
        <f t="shared" si="1"/>
        <v>Brak</v>
      </c>
      <c r="G14" s="13"/>
    </row>
    <row r="15" spans="1:9" x14ac:dyDescent="0.25">
      <c r="B15" s="11">
        <v>11</v>
      </c>
      <c r="C15" s="64"/>
      <c r="D15" s="5" t="s">
        <v>16</v>
      </c>
      <c r="E15" s="44">
        <f>Cennik!E24</f>
        <v>0</v>
      </c>
      <c r="F15" s="6" t="str">
        <f t="shared" si="1"/>
        <v>Brak</v>
      </c>
      <c r="G15" s="13"/>
    </row>
    <row r="16" spans="1:9" x14ac:dyDescent="0.25">
      <c r="B16" s="11">
        <v>12</v>
      </c>
      <c r="C16" s="64"/>
      <c r="D16" s="5" t="s">
        <v>17</v>
      </c>
      <c r="E16" s="44">
        <f>Cennik!E25</f>
        <v>0</v>
      </c>
      <c r="F16" s="6" t="str">
        <f t="shared" si="1"/>
        <v>Brak</v>
      </c>
      <c r="G16" s="13"/>
    </row>
    <row r="17" spans="2:7" x14ac:dyDescent="0.25">
      <c r="B17" s="11">
        <v>13</v>
      </c>
      <c r="C17" s="64"/>
      <c r="D17" s="5" t="s">
        <v>18</v>
      </c>
      <c r="E17" s="44">
        <f>Cennik!E26</f>
        <v>0</v>
      </c>
      <c r="F17" s="6" t="str">
        <f t="shared" si="1"/>
        <v>Brak</v>
      </c>
      <c r="G17" s="13"/>
    </row>
    <row r="18" spans="2:7" x14ac:dyDescent="0.25">
      <c r="B18" s="11">
        <v>14</v>
      </c>
      <c r="C18" s="64"/>
      <c r="D18" s="5" t="s">
        <v>19</v>
      </c>
      <c r="E18" s="44">
        <f>Cennik!E27</f>
        <v>0</v>
      </c>
      <c r="F18" s="6" t="str">
        <f t="shared" si="1"/>
        <v>Brak</v>
      </c>
      <c r="G18" s="13"/>
    </row>
    <row r="19" spans="2:7" x14ac:dyDescent="0.25">
      <c r="B19" s="11">
        <v>15</v>
      </c>
      <c r="C19" s="64"/>
      <c r="D19" s="5" t="s">
        <v>20</v>
      </c>
      <c r="E19" s="44">
        <f>Cennik!E28</f>
        <v>0</v>
      </c>
      <c r="F19" s="6" t="str">
        <f t="shared" si="1"/>
        <v>Brak</v>
      </c>
      <c r="G19" s="13"/>
    </row>
    <row r="20" spans="2:7" x14ac:dyDescent="0.25">
      <c r="B20" s="11">
        <v>16</v>
      </c>
      <c r="C20" s="64"/>
      <c r="D20" s="12" t="s">
        <v>21</v>
      </c>
      <c r="E20" s="44">
        <f>Cennik!E29</f>
        <v>0</v>
      </c>
      <c r="F20" s="6" t="str">
        <f t="shared" si="1"/>
        <v>Brak</v>
      </c>
      <c r="G20" s="13"/>
    </row>
    <row r="21" spans="2:7" x14ac:dyDescent="0.25">
      <c r="B21" s="11">
        <v>17</v>
      </c>
      <c r="C21" s="65"/>
      <c r="D21" s="5" t="s">
        <v>22</v>
      </c>
      <c r="E21" s="44">
        <f>Cennik!E30</f>
        <v>0</v>
      </c>
      <c r="F21" s="6" t="str">
        <f t="shared" si="1"/>
        <v>Brak</v>
      </c>
      <c r="G21" s="13"/>
    </row>
  </sheetData>
  <mergeCells count="4">
    <mergeCell ref="B11:F11"/>
    <mergeCell ref="C4:C9"/>
    <mergeCell ref="B2:F2"/>
    <mergeCell ref="C12:C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4:B62"/>
  <sheetViews>
    <sheetView topLeftCell="A34" workbookViewId="0">
      <selection activeCell="B62" sqref="B62"/>
    </sheetView>
  </sheetViews>
  <sheetFormatPr defaultRowHeight="15" x14ac:dyDescent="0.25"/>
  <cols>
    <col min="1" max="1" width="21.5703125" bestFit="1" customWidth="1"/>
    <col min="2" max="2" width="18.28515625" customWidth="1"/>
    <col min="3" max="1107" width="9" customWidth="1"/>
    <col min="1108" max="1108" width="7.42578125" customWidth="1"/>
    <col min="1109" max="1109" width="14.28515625" bestFit="1" customWidth="1"/>
  </cols>
  <sheetData>
    <row r="4" spans="1:2" x14ac:dyDescent="0.25">
      <c r="A4" s="18" t="s">
        <v>32</v>
      </c>
      <c r="B4" t="s">
        <v>93</v>
      </c>
    </row>
    <row r="5" spans="1:2" x14ac:dyDescent="0.25">
      <c r="A5" s="22" t="s">
        <v>70</v>
      </c>
      <c r="B5" s="17">
        <v>7</v>
      </c>
    </row>
    <row r="6" spans="1:2" x14ac:dyDescent="0.25">
      <c r="A6" s="22" t="s">
        <v>44</v>
      </c>
      <c r="B6" s="17">
        <v>29</v>
      </c>
    </row>
    <row r="7" spans="1:2" x14ac:dyDescent="0.25">
      <c r="A7" s="22" t="s">
        <v>85</v>
      </c>
      <c r="B7" s="17">
        <v>28</v>
      </c>
    </row>
    <row r="8" spans="1:2" x14ac:dyDescent="0.25">
      <c r="A8" s="22" t="s">
        <v>37</v>
      </c>
      <c r="B8" s="17">
        <v>238</v>
      </c>
    </row>
    <row r="9" spans="1:2" x14ac:dyDescent="0.25">
      <c r="A9" s="22" t="s">
        <v>42</v>
      </c>
      <c r="B9" s="17">
        <v>11</v>
      </c>
    </row>
    <row r="10" spans="1:2" x14ac:dyDescent="0.25">
      <c r="A10" s="22" t="s">
        <v>45</v>
      </c>
      <c r="B10" s="17">
        <v>16</v>
      </c>
    </row>
    <row r="11" spans="1:2" x14ac:dyDescent="0.25">
      <c r="A11" s="22" t="s">
        <v>83</v>
      </c>
      <c r="B11" s="17">
        <v>10</v>
      </c>
    </row>
    <row r="12" spans="1:2" x14ac:dyDescent="0.25">
      <c r="A12" s="22" t="s">
        <v>82</v>
      </c>
      <c r="B12" s="17">
        <v>17</v>
      </c>
    </row>
    <row r="13" spans="1:2" x14ac:dyDescent="0.25">
      <c r="A13" s="22" t="s">
        <v>78</v>
      </c>
      <c r="B13" s="17">
        <v>14</v>
      </c>
    </row>
    <row r="14" spans="1:2" x14ac:dyDescent="0.25">
      <c r="A14" s="22" t="s">
        <v>55</v>
      </c>
      <c r="B14" s="17">
        <v>13</v>
      </c>
    </row>
    <row r="15" spans="1:2" x14ac:dyDescent="0.25">
      <c r="A15" s="22" t="s">
        <v>52</v>
      </c>
      <c r="B15" s="17">
        <v>30</v>
      </c>
    </row>
    <row r="16" spans="1:2" x14ac:dyDescent="0.25">
      <c r="A16" s="22" t="s">
        <v>41</v>
      </c>
      <c r="B16" s="17">
        <v>51</v>
      </c>
    </row>
    <row r="17" spans="1:2" x14ac:dyDescent="0.25">
      <c r="A17" s="22" t="s">
        <v>89</v>
      </c>
      <c r="B17" s="17">
        <v>9</v>
      </c>
    </row>
    <row r="18" spans="1:2" x14ac:dyDescent="0.25">
      <c r="A18" s="22" t="s">
        <v>69</v>
      </c>
      <c r="B18" s="17">
        <v>12</v>
      </c>
    </row>
    <row r="19" spans="1:2" x14ac:dyDescent="0.25">
      <c r="A19" s="22" t="s">
        <v>62</v>
      </c>
      <c r="B19" s="17">
        <v>4</v>
      </c>
    </row>
    <row r="20" spans="1:2" x14ac:dyDescent="0.25">
      <c r="A20" s="22" t="s">
        <v>71</v>
      </c>
      <c r="B20" s="17">
        <v>13</v>
      </c>
    </row>
    <row r="21" spans="1:2" x14ac:dyDescent="0.25">
      <c r="A21" s="22" t="s">
        <v>74</v>
      </c>
      <c r="B21" s="17">
        <v>9</v>
      </c>
    </row>
    <row r="22" spans="1:2" x14ac:dyDescent="0.25">
      <c r="A22" s="22" t="s">
        <v>39</v>
      </c>
      <c r="B22" s="17">
        <v>13</v>
      </c>
    </row>
    <row r="23" spans="1:2" x14ac:dyDescent="0.25">
      <c r="A23" s="22" t="s">
        <v>46</v>
      </c>
      <c r="B23" s="17">
        <v>11</v>
      </c>
    </row>
    <row r="24" spans="1:2" x14ac:dyDescent="0.25">
      <c r="A24" s="22" t="s">
        <v>53</v>
      </c>
      <c r="B24" s="17">
        <v>21</v>
      </c>
    </row>
    <row r="25" spans="1:2" x14ac:dyDescent="0.25">
      <c r="A25" s="22" t="s">
        <v>61</v>
      </c>
      <c r="B25" s="17">
        <v>8</v>
      </c>
    </row>
    <row r="26" spans="1:2" x14ac:dyDescent="0.25">
      <c r="A26" s="22" t="s">
        <v>64</v>
      </c>
      <c r="B26" s="17">
        <v>12</v>
      </c>
    </row>
    <row r="27" spans="1:2" x14ac:dyDescent="0.25">
      <c r="A27" s="22" t="s">
        <v>47</v>
      </c>
      <c r="B27" s="17">
        <v>5</v>
      </c>
    </row>
    <row r="28" spans="1:2" x14ac:dyDescent="0.25">
      <c r="A28" s="22" t="s">
        <v>43</v>
      </c>
      <c r="B28" s="17">
        <v>16</v>
      </c>
    </row>
    <row r="29" spans="1:2" x14ac:dyDescent="0.25">
      <c r="A29" s="22" t="s">
        <v>67</v>
      </c>
      <c r="B29" s="17">
        <v>9</v>
      </c>
    </row>
    <row r="30" spans="1:2" x14ac:dyDescent="0.25">
      <c r="A30" s="22" t="s">
        <v>75</v>
      </c>
      <c r="B30" s="17">
        <v>15</v>
      </c>
    </row>
    <row r="31" spans="1:2" x14ac:dyDescent="0.25">
      <c r="A31" s="22" t="s">
        <v>73</v>
      </c>
      <c r="B31" s="17">
        <v>9</v>
      </c>
    </row>
    <row r="32" spans="1:2" x14ac:dyDescent="0.25">
      <c r="A32" s="22" t="s">
        <v>77</v>
      </c>
      <c r="B32" s="17">
        <v>16</v>
      </c>
    </row>
    <row r="33" spans="1:2" x14ac:dyDescent="0.25">
      <c r="A33" s="22" t="s">
        <v>65</v>
      </c>
      <c r="B33" s="17">
        <v>10</v>
      </c>
    </row>
    <row r="34" spans="1:2" x14ac:dyDescent="0.25">
      <c r="A34" s="22" t="s">
        <v>50</v>
      </c>
      <c r="B34" s="17">
        <v>28</v>
      </c>
    </row>
    <row r="35" spans="1:2" x14ac:dyDescent="0.25">
      <c r="A35" s="22" t="s">
        <v>58</v>
      </c>
      <c r="B35" s="17">
        <v>11</v>
      </c>
    </row>
    <row r="36" spans="1:2" x14ac:dyDescent="0.25">
      <c r="A36" s="22" t="s">
        <v>79</v>
      </c>
      <c r="B36" s="17">
        <v>9</v>
      </c>
    </row>
    <row r="37" spans="1:2" x14ac:dyDescent="0.25">
      <c r="A37" s="22" t="s">
        <v>92</v>
      </c>
      <c r="B37" s="17">
        <v>8</v>
      </c>
    </row>
    <row r="38" spans="1:2" x14ac:dyDescent="0.25">
      <c r="A38" s="22" t="s">
        <v>84</v>
      </c>
      <c r="B38" s="17">
        <v>16</v>
      </c>
    </row>
    <row r="39" spans="1:2" x14ac:dyDescent="0.25">
      <c r="A39" s="22" t="s">
        <v>80</v>
      </c>
      <c r="B39" s="17">
        <v>16</v>
      </c>
    </row>
    <row r="40" spans="1:2" x14ac:dyDescent="0.25">
      <c r="A40" s="22" t="s">
        <v>76</v>
      </c>
      <c r="B40" s="17">
        <v>2</v>
      </c>
    </row>
    <row r="41" spans="1:2" x14ac:dyDescent="0.25">
      <c r="A41" s="22" t="s">
        <v>63</v>
      </c>
      <c r="B41" s="17">
        <v>7</v>
      </c>
    </row>
    <row r="42" spans="1:2" x14ac:dyDescent="0.25">
      <c r="A42" s="22" t="s">
        <v>57</v>
      </c>
      <c r="B42" s="17">
        <v>10</v>
      </c>
    </row>
    <row r="43" spans="1:2" x14ac:dyDescent="0.25">
      <c r="A43" s="22" t="s">
        <v>68</v>
      </c>
      <c r="B43" s="17">
        <v>11</v>
      </c>
    </row>
    <row r="44" spans="1:2" x14ac:dyDescent="0.25">
      <c r="A44" s="22" t="s">
        <v>86</v>
      </c>
      <c r="B44" s="17">
        <v>33</v>
      </c>
    </row>
    <row r="45" spans="1:2" x14ac:dyDescent="0.25">
      <c r="A45" s="22" t="s">
        <v>72</v>
      </c>
      <c r="B45" s="17">
        <v>16</v>
      </c>
    </row>
    <row r="46" spans="1:2" x14ac:dyDescent="0.25">
      <c r="A46" s="22" t="s">
        <v>48</v>
      </c>
      <c r="B46" s="17">
        <v>14</v>
      </c>
    </row>
    <row r="47" spans="1:2" x14ac:dyDescent="0.25">
      <c r="A47" s="22" t="s">
        <v>54</v>
      </c>
      <c r="B47" s="17">
        <v>15</v>
      </c>
    </row>
    <row r="48" spans="1:2" x14ac:dyDescent="0.25">
      <c r="A48" s="22" t="s">
        <v>81</v>
      </c>
      <c r="B48" s="17">
        <v>11</v>
      </c>
    </row>
    <row r="49" spans="1:2" x14ac:dyDescent="0.25">
      <c r="A49" s="22" t="s">
        <v>88</v>
      </c>
      <c r="B49" s="17">
        <v>8</v>
      </c>
    </row>
    <row r="50" spans="1:2" x14ac:dyDescent="0.25">
      <c r="A50" s="22" t="s">
        <v>60</v>
      </c>
      <c r="B50" s="17">
        <v>44</v>
      </c>
    </row>
    <row r="51" spans="1:2" x14ac:dyDescent="0.25">
      <c r="A51" s="22" t="s">
        <v>51</v>
      </c>
      <c r="B51" s="17">
        <v>66</v>
      </c>
    </row>
    <row r="52" spans="1:2" x14ac:dyDescent="0.25">
      <c r="A52" s="22" t="s">
        <v>56</v>
      </c>
      <c r="B52" s="17">
        <v>16</v>
      </c>
    </row>
    <row r="53" spans="1:2" x14ac:dyDescent="0.25">
      <c r="A53" s="22" t="s">
        <v>66</v>
      </c>
      <c r="B53" s="17">
        <v>4</v>
      </c>
    </row>
    <row r="54" spans="1:2" x14ac:dyDescent="0.25">
      <c r="A54" s="22" t="s">
        <v>91</v>
      </c>
      <c r="B54" s="17">
        <v>6</v>
      </c>
    </row>
    <row r="55" spans="1:2" x14ac:dyDescent="0.25">
      <c r="A55" s="22" t="s">
        <v>40</v>
      </c>
      <c r="B55" s="17">
        <v>4</v>
      </c>
    </row>
    <row r="56" spans="1:2" x14ac:dyDescent="0.25">
      <c r="A56" s="22" t="s">
        <v>90</v>
      </c>
      <c r="B56" s="17">
        <v>13</v>
      </c>
    </row>
    <row r="57" spans="1:2" x14ac:dyDescent="0.25">
      <c r="A57" s="22" t="s">
        <v>59</v>
      </c>
      <c r="B57" s="17">
        <v>5</v>
      </c>
    </row>
    <row r="58" spans="1:2" x14ac:dyDescent="0.25">
      <c r="A58" s="22" t="s">
        <v>38</v>
      </c>
      <c r="B58" s="17">
        <v>28</v>
      </c>
    </row>
    <row r="59" spans="1:2" x14ac:dyDescent="0.25">
      <c r="A59" s="22" t="s">
        <v>49</v>
      </c>
      <c r="B59" s="17">
        <v>15</v>
      </c>
    </row>
    <row r="60" spans="1:2" x14ac:dyDescent="0.25">
      <c r="A60" s="22" t="s">
        <v>87</v>
      </c>
      <c r="B60" s="17">
        <v>34</v>
      </c>
    </row>
    <row r="61" spans="1:2" x14ac:dyDescent="0.25">
      <c r="A61" s="22" t="s">
        <v>33</v>
      </c>
      <c r="B61" s="17"/>
    </row>
    <row r="62" spans="1:2" x14ac:dyDescent="0.25">
      <c r="A62" s="22" t="s">
        <v>34</v>
      </c>
      <c r="B62" s="17">
        <v>1106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c F A A B Q S w M E F A A C A A g A L U x F W o E + N + y p A A A A + g A A A B I A H A B D b 2 5 m a W c v U G F j a 2 F n Z S 5 4 b W w g o h g A K K A U A A A A A A A A A A A A A A A A A A A A A A A A A A A A h Y 9 N D o I w F I S v Q r q n r 9 T g D 3 m U h V t I S E y M W w I V G q E Q W o S 7 u f B I X k E S R d 2 5 n J l v k p n H 7 Y 7 R 1 N T O V f Z G t T o k H m X E k T p v C 6 X L k A z 2 7 G 5 J J D D N 8 k t W S m e G t Q k m o 0 J S W d s F A O M 4 0 n F F 2 7 4 E z p g H p y Q + 5 J V s M l d p Y z O d S / J p F f 9 b R O D x N U Z w u v a o 7 + 0 4 9 T n n G 4 Q l w E T p L 8 T n z Z Q h / J i 4 H 2 o 7 9 F J 0 t Z v G C I t E e P 8 Q T 1 B L A w Q U A A I A C A A t T E V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L U x F W i W 3 L m T s A g A A T g w A A B M A H A B G b 3 J t d W x h c y 9 T Z W N 0 a W 9 u M S 5 t I K I Y A C i g F A A A A A A A A A A A A A A A A A A A A A A A A A A A A O 1 W z U 7 b Q B C + R 8 o 7 r M w l k Y J b E O J S c e C v L Q K C R Y J Q w a j a 2 E P Y 7 H r H 2 l 3 X i R E X V N R n Q D w G p 0 q 9 k b x X 1 0 n 4 X V r R Q w + t 8 C X O f P P z z e 7 M J 2 u I D E N J W p P f u X f V S r W i T 6 i C m M x 4 W y w q O p R o Q 6 M e 8 8 g S E W C q F W K f 0 X d 1 c x 2 P z t E a 1 / s R C H 8 f F e 8 g 8 t p 7 J s B f R W l A G l 3 z w h C V A O m n I g w U + x K 2 Z w / C A w Y J k 5 q z g G G 4 i 5 z M v 5 1 f C P c S z A f P v l I S n d h a s W S R y Z H M L Z I c e 5 B b B o X J w z U k K W o z v E y t p 2 Q 0 P A D L O G c g G Z B W Q G Y f e t O w e I z u 7 G 6 t N 6 1 P j E L i 6 E o M L y w v 8 P t C 9 7 1 6 g 8 h M i A Y x K o N 6 Y 9 L 6 s u K Z L u Y + t 0 4 A j G 3 / 7 i h O D z c M J E v e 1 M F r b D I Z L 3 l j P + / o 7 H C N G n o 0 T T L j N W l 3 d H 5 z n X N G S v 5 x P h j 9 0 A X K Q W L / F Q w T B u W J t 2 n H H m e g M E E D H 4 H G o H T t E Y U G O Z z C y 0 K 0 I i q o 0 k s l 4 a P 6 X b G D p O w X J R I z S O / T t h W V + h h V s o o i S 2 R 7 k I K u v Y x a 4 / T U a w V e g 2 x I s 7 j g l 6 F n D X J q Y 4 u c W r O t A 8 R A 3 4 y t y 9 w M 8 v J 4 h 9 8 c b M W S i B 3 r / v 2 V o Q M G m D N q H P M H O 1 R u 7 W 1 G t X F z b G J s u 4 k K Y y f N A f c E i 9 x M z S w B Z Q c l y R y o V Y B C P m 6 Q d A G 7 i h 7 b 3 b l n I 7 O k A 2 r s u j Y 6 z 7 o v 8 m x / C s j K 7 n J z z S m 3 i 3 F B e y T T Z S 5 G u r Z D Z W 8 3 K T N B 7 5 l e Z Q S p I Z o L S B + T P 6 t X K 0 w + P y c P x W A 6 c v + 3 B v C s R 3 P N c T a 1 + 6 R e d e B V B 1 5 1 4 I k O z N y O N a n N 1 / / N T 4 J M F c O L u I D R 1 9 / J w g M v S V 9 F 4 q + I x H a w 6 R q 3 k F P B C p 8 c Z 5 J H / p 8 p w i + W f G 9 6 m b I k 8 7 T g j t 2 6 6 B Z 7 I j A K 4 y y y U + s g N s g v T a 4 E N B X R o H y S j m N d / h a P i u H l 6 C p i Y x / X I 7 B y 5 J N u T m 0 W L u 7 w m B q Y b j 2 f Z O f l Z 7 n T j 9 1 y B t E k / v n w s W h g h w E 3 L v 9 9 B m K i Y G / y Q c K o e r l O / A R Q S w E C L Q A U A A I A C A A t T E V a g T 4 3 7 K k A A A D 6 A A A A E g A A A A A A A A A A A A A A A A A A A A A A Q 2 9 u Z m l n L 1 B h Y 2 t h Z 2 U u e G 1 s U E s B A i 0 A F A A C A A g A L U x F W g / K 6 a u k A A A A 6 Q A A A B M A A A A A A A A A A A A A A A A A 9 Q A A A F t D b 2 5 0 Z W 5 0 X 1 R 5 c G V z X S 5 4 b W x Q S w E C L Q A U A A I A C A A t T E V a J b c u Z O w C A A B O D A A A E w A A A A A A A A A A A A A A A A D m A Q A A R m 9 y b X V s Y X M v U 2 V j d G l v b j E u b V B L B Q Y A A A A A A w A D A M I A A A A f B Q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e N Q A A A A A A A P w 0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M a W N 6 Y m E l M j B z d G F j a m k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z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M 1 Q x M T o x N j o 1 N C 4 x M D Y 5 N T g y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a W N 6 Y m E g c 3 R h Y 2 p p L 1 p t a W V u a W 9 u b y B 0 e X A u e 1 N Q L D B 9 J n F 1 b 3 Q 7 L C Z x d W 9 0 O 1 N l Y 3 R p b 2 4 x L 0 x p Y 3 p i Y S B z d G F j a m k v W m 1 p Z W 5 p b 2 5 v I H R 5 c C 5 7 T m F 6 d 2 E s M X 0 m c X V v d D s s J n F 1 b 3 Q 7 U 2 V j d G l v b j E v T G l j e m J h I H N 0 Y W N q a S 9 a b W l l b m l v b m 8 g d H l w L n t B a 3 R 5 d 2 5 v x Z v E h y w y f S Z x d W 9 0 O y w m c X V v d D t T Z W N 0 a W 9 u M S 9 M a W N 6 Y m E g c 3 R h Y 2 p p L 1 p t a W V u a W 9 u b y B 0 e X A u e 0 J y Y W 5 k L D N 9 J n F 1 b 3 Q 7 L C Z x d W 9 0 O 1 N l Y 3 R p b 2 4 x L 0 x p Y 3 p i Y S B z d G F j a m k v W m 1 p Z W 5 p b 2 5 v I H R 5 c C 5 7 V 2 9 q Z X f D s 2 R 6 d H d v L D R 9 J n F 1 b 3 Q 7 L C Z x d W 9 0 O 1 N l Y 3 R p b 2 4 x L 0 x p Y 3 p i Y S B z d G F j a m k v W m 1 p Z W 5 p b 2 5 v I H R 5 c C 5 7 U G 9 3 a W F 0 L D V 9 J n F 1 b 3 Q 7 L C Z x d W 9 0 O 1 N l Y 3 R p b 2 4 x L 0 x p Y 3 p i Y S B z d G F j a m k v W m 1 p Z W 5 p b 2 5 v I H R 5 c C 5 7 R 2 1 p b m E s N n 0 m c X V v d D s s J n F 1 b 3 Q 7 U 2 V j d G l v b j E v T G l j e m J h I H N 0 Y W N q a S 9 a b W l l b m l v b m 8 g d H l w L n t N a W F z d G 8 s N 3 0 m c X V v d D s s J n F 1 b 3 Q 7 U 2 V j d G l v b j E v T G l j e m J h I H N 0 Y W N q a S 9 a b W l l b m l v b m 8 g d H l w L n t L b 2 Q g c G 9 j e n R v d 3 k s O H 0 m c X V v d D s s J n F 1 b 3 Q 7 U 2 V j d G l v b j E v T G l j e m J h I H N 0 Y W N q a S 9 a b W l l b m l v b m 8 g d H l w L n t V b G l j Y S w 5 f S Z x d W 9 0 O y w m c X V v d D t T Z W N 0 a W 9 u M S 9 M a W N 6 Y m E g c 3 R h Y 2 p p L 1 p t a W V u a W 9 u b y B 0 e X A u e 0 5 1 b W V y I G R v b X U s M T B 9 J n F 1 b 3 Q 7 L C Z x d W 9 0 O 1 N l Y 3 R p b 2 4 x L 0 x p Y 3 p i Y S B z d G F j a m k v W m 1 p Z W 5 p b 2 5 v I H R 5 c C 5 7 U 3 p l c m 9 r b 8 W b x I c g Z 2 V v Z 3 J h Z m l j e m 5 h L D E x f S Z x d W 9 0 O y w m c X V v d D t T Z W N 0 a W 9 u M S 9 M a W N 6 Y m E g c 3 R h Y 2 p p L 1 p t a W V u a W 9 u b y B 0 e X A u e 0 T F g n V n b 8 W b x I c g Z 2 V v Z 3 J h Z m l j e m 5 h L D E y f S Z x d W 9 0 O y w m c X V v d D t T Z W N 0 a W 9 u M S 9 M a W N 6 Y m E g c 3 R h Y 2 p p L 1 p t a W V u a W 9 u b y B 0 e X A u e 1 R Z U C B C U k F O R C w x M 3 0 m c X V v d D s s J n F 1 b 3 Q 7 U 2 V j d G l v b j E v T G l j e m J h I H N 0 Y W N q a S 9 a b W l l b m l v b m 8 g d H l w L n t S b 2 R 6 Y W o g d X P F g n V n a S B n Y X N 0 c m 9 u b 2 1 p Y 3 p u Z W o s M T R 9 J n F 1 b 3 Q 7 L C Z x d W 9 0 O 1 N l Y 3 R p b 2 4 x L 0 x p Y 3 p i Y S B z d G F j a m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M a W N 6 Y m E g c 3 R h Y 2 p p L 1 p t a W V u a W 9 u b y B 0 e X A u e 1 N Q L D B 9 J n F 1 b 3 Q 7 L C Z x d W 9 0 O 1 N l Y 3 R p b 2 4 x L 0 x p Y 3 p i Y S B z d G F j a m k v W m 1 p Z W 5 p b 2 5 v I H R 5 c C 5 7 T m F 6 d 2 E s M X 0 m c X V v d D s s J n F 1 b 3 Q 7 U 2 V j d G l v b j E v T G l j e m J h I H N 0 Y W N q a S 9 a b W l l b m l v b m 8 g d H l w L n t B a 3 R 5 d 2 5 v x Z v E h y w y f S Z x d W 9 0 O y w m c X V v d D t T Z W N 0 a W 9 u M S 9 M a W N 6 Y m E g c 3 R h Y 2 p p L 1 p t a W V u a W 9 u b y B 0 e X A u e 0 J y Y W 5 k L D N 9 J n F 1 b 3 Q 7 L C Z x d W 9 0 O 1 N l Y 3 R p b 2 4 x L 0 x p Y 3 p i Y S B z d G F j a m k v W m 1 p Z W 5 p b 2 5 v I H R 5 c C 5 7 V 2 9 q Z X f D s 2 R 6 d H d v L D R 9 J n F 1 b 3 Q 7 L C Z x d W 9 0 O 1 N l Y 3 R p b 2 4 x L 0 x p Y 3 p i Y S B z d G F j a m k v W m 1 p Z W 5 p b 2 5 v I H R 5 c C 5 7 U G 9 3 a W F 0 L D V 9 J n F 1 b 3 Q 7 L C Z x d W 9 0 O 1 N l Y 3 R p b 2 4 x L 0 x p Y 3 p i Y S B z d G F j a m k v W m 1 p Z W 5 p b 2 5 v I H R 5 c C 5 7 R 2 1 p b m E s N n 0 m c X V v d D s s J n F 1 b 3 Q 7 U 2 V j d G l v b j E v T G l j e m J h I H N 0 Y W N q a S 9 a b W l l b m l v b m 8 g d H l w L n t N a W F z d G 8 s N 3 0 m c X V v d D s s J n F 1 b 3 Q 7 U 2 V j d G l v b j E v T G l j e m J h I H N 0 Y W N q a S 9 a b W l l b m l v b m 8 g d H l w L n t L b 2 Q g c G 9 j e n R v d 3 k s O H 0 m c X V v d D s s J n F 1 b 3 Q 7 U 2 V j d G l v b j E v T G l j e m J h I H N 0 Y W N q a S 9 a b W l l b m l v b m 8 g d H l w L n t V b G l j Y S w 5 f S Z x d W 9 0 O y w m c X V v d D t T Z W N 0 a W 9 u M S 9 M a W N 6 Y m E g c 3 R h Y 2 p p L 1 p t a W V u a W 9 u b y B 0 e X A u e 0 5 1 b W V y I G R v b X U s M T B 9 J n F 1 b 3 Q 7 L C Z x d W 9 0 O 1 N l Y 3 R p b 2 4 x L 0 x p Y 3 p i Y S B z d G F j a m k v W m 1 p Z W 5 p b 2 5 v I H R 5 c C 5 7 U 3 p l c m 9 r b 8 W b x I c g Z 2 V v Z 3 J h Z m l j e m 5 h L D E x f S Z x d W 9 0 O y w m c X V v d D t T Z W N 0 a W 9 u M S 9 M a W N 6 Y m E g c 3 R h Y 2 p p L 1 p t a W V u a W 9 u b y B 0 e X A u e 0 T F g n V n b 8 W b x I c g Z 2 V v Z 3 J h Z m l j e m 5 h L D E y f S Z x d W 9 0 O y w m c X V v d D t T Z W N 0 a W 9 u M S 9 M a W N 6 Y m E g c 3 R h Y 2 p p L 1 p t a W V u a W 9 u b y B 0 e X A u e 1 R Z U C B C U k F O R C w x M 3 0 m c X V v d D s s J n F 1 b 3 Q 7 U 2 V j d G l v b j E v T G l j e m J h I H N 0 Y W N q a S 9 a b W l l b m l v b m 8 g d H l w L n t S b 2 R 6 Y W o g d X P F g n V n a S B n Y X N 0 c m 9 u b 2 1 p Y 3 p u Z W o s M T R 9 J n F 1 b 3 Q 7 L C Z x d W 9 0 O 1 N l Y 3 R p b 2 4 x L 0 x p Y 3 p i Y S B z d G F j a m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a W N 6 Y m E l M j B z d G F j a m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j e m J h J T I w c 3 R h Y 2 p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N 6 Y m E l M j B z d G F j a m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N 6 Y m E l M j B z d G F j a m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O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N U M T E 6 M z I 6 M j U u O T c 3 O T U y O F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9 a b W l l b m l v b m 8 g d H l w L n t T U C w w f S Z x d W 9 0 O y w m c X V v d D t T Z W N 0 a W 9 u M S 9 B c m t 1 c 3 o x L 1 p t a W V u a W 9 u b y B 0 e X A u e 0 5 h e n d h L D F 9 J n F 1 b 3 Q 7 L C Z x d W 9 0 O 1 N l Y 3 R p b 2 4 x L 0 F y a 3 V z e j E v W m 1 p Z W 5 p b 2 5 v I H R 5 c C 5 7 Q W t 0 e X d u b 8 W b x I c s M n 0 m c X V v d D s s J n F 1 b 3 Q 7 U 2 V j d G l v b j E v Q X J r d X N 6 M S 9 a b W l l b m l v b m 8 g d H l w L n t C c m F u Z C w z f S Z x d W 9 0 O y w m c X V v d D t T Z W N 0 a W 9 u M S 9 B c m t 1 c 3 o x L 1 p t a W V u a W 9 u b y B 0 e X A u e 1 d v a m V 3 w 7 N k e n R 3 b y w 0 f S Z x d W 9 0 O y w m c X V v d D t T Z W N 0 a W 9 u M S 9 B c m t 1 c 3 o x L 1 p t a W V u a W 9 u b y B 0 e X A u e 1 B v d 2 l h d C w 1 f S Z x d W 9 0 O y w m c X V v d D t T Z W N 0 a W 9 u M S 9 B c m t 1 c 3 o x L 1 p t a W V u a W 9 u b y B 0 e X A u e 0 d t a W 5 h L D Z 9 J n F 1 b 3 Q 7 L C Z x d W 9 0 O 1 N l Y 3 R p b 2 4 x L 0 F y a 3 V z e j E v W m 1 p Z W 5 p b 2 5 v I H R 5 c C 5 7 T W l h c 3 R v L D d 9 J n F 1 b 3 Q 7 L C Z x d W 9 0 O 1 N l Y 3 R p b 2 4 x L 0 F y a 3 V z e j E v W m 1 p Z W 5 p b 2 5 v I H R 5 c C 5 7 S 2 9 k I H B v Y 3 p 0 b 3 d 5 L D h 9 J n F 1 b 3 Q 7 L C Z x d W 9 0 O 1 N l Y 3 R p b 2 4 x L 0 F y a 3 V z e j E v W m 1 p Z W 5 p b 2 5 v I H R 5 c C 5 7 V W x p Y 2 E s O X 0 m c X V v d D s s J n F 1 b 3 Q 7 U 2 V j d G l v b j E v Q X J r d X N 6 M S 9 a b W l l b m l v b m 8 g d H l w L n t O d W 1 l c i B k b 2 1 1 L D E w f S Z x d W 9 0 O y w m c X V v d D t T Z W N 0 a W 9 u M S 9 B c m t 1 c 3 o x L 1 p t a W V u a W 9 u b y B 0 e X A u e 1 N 6 Z X J v a 2 / F m 8 S H I G d l b 2 d y Y W Z p Y 3 p u Y S w x M X 0 m c X V v d D s s J n F 1 b 3 Q 7 U 2 V j d G l v b j E v Q X J r d X N 6 M S 9 a b W l l b m l v b m 8 g d H l w L n t E x Y J 1 Z 2 / F m 8 S H I G d l b 2 d y Y W Z p Y 3 p u Y S w x M n 0 m c X V v d D s s J n F 1 b 3 Q 7 U 2 V j d G l v b j E v Q X J r d X N 6 M S 9 a b W l l b m l v b m 8 g d H l w L n t U W V A g Q l J B T k Q s M T N 9 J n F 1 b 3 Q 7 L C Z x d W 9 0 O 1 N l Y 3 R p b 2 4 x L 0 F y a 3 V z e j E v W m 1 p Z W 5 p b 2 5 v I H R 5 c C 5 7 U m 9 k e m F q I H V z x Y J 1 Z 2 k g Z 2 F z d H J v b m 9 t a W N 6 b m V q L D E 0 f S Z x d W 9 0 O y w m c X V v d D t T Z W N 0 a W 9 u M S 9 B c m t 1 c 3 o x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9 a b W l l b m l v b m 8 g d H l w L n t T U C w w f S Z x d W 9 0 O y w m c X V v d D t T Z W N 0 a W 9 u M S 9 B c m t 1 c 3 o x L 1 p t a W V u a W 9 u b y B 0 e X A u e 0 5 h e n d h L D F 9 J n F 1 b 3 Q 7 L C Z x d W 9 0 O 1 N l Y 3 R p b 2 4 x L 0 F y a 3 V z e j E v W m 1 p Z W 5 p b 2 5 v I H R 5 c C 5 7 Q W t 0 e X d u b 8 W b x I c s M n 0 m c X V v d D s s J n F 1 b 3 Q 7 U 2 V j d G l v b j E v Q X J r d X N 6 M S 9 a b W l l b m l v b m 8 g d H l w L n t C c m F u Z C w z f S Z x d W 9 0 O y w m c X V v d D t T Z W N 0 a W 9 u M S 9 B c m t 1 c 3 o x L 1 p t a W V u a W 9 u b y B 0 e X A u e 1 d v a m V 3 w 7 N k e n R 3 b y w 0 f S Z x d W 9 0 O y w m c X V v d D t T Z W N 0 a W 9 u M S 9 B c m t 1 c 3 o x L 1 p t a W V u a W 9 u b y B 0 e X A u e 1 B v d 2 l h d C w 1 f S Z x d W 9 0 O y w m c X V v d D t T Z W N 0 a W 9 u M S 9 B c m t 1 c 3 o x L 1 p t a W V u a W 9 u b y B 0 e X A u e 0 d t a W 5 h L D Z 9 J n F 1 b 3 Q 7 L C Z x d W 9 0 O 1 N l Y 3 R p b 2 4 x L 0 F y a 3 V z e j E v W m 1 p Z W 5 p b 2 5 v I H R 5 c C 5 7 T W l h c 3 R v L D d 9 J n F 1 b 3 Q 7 L C Z x d W 9 0 O 1 N l Y 3 R p b 2 4 x L 0 F y a 3 V z e j E v W m 1 p Z W 5 p b 2 5 v I H R 5 c C 5 7 S 2 9 k I H B v Y 3 p 0 b 3 d 5 L D h 9 J n F 1 b 3 Q 7 L C Z x d W 9 0 O 1 N l Y 3 R p b 2 4 x L 0 F y a 3 V z e j E v W m 1 p Z W 5 p b 2 5 v I H R 5 c C 5 7 V W x p Y 2 E s O X 0 m c X V v d D s s J n F 1 b 3 Q 7 U 2 V j d G l v b j E v Q X J r d X N 6 M S 9 a b W l l b m l v b m 8 g d H l w L n t O d W 1 l c i B k b 2 1 1 L D E w f S Z x d W 9 0 O y w m c X V v d D t T Z W N 0 a W 9 u M S 9 B c m t 1 c 3 o x L 1 p t a W V u a W 9 u b y B 0 e X A u e 1 N 6 Z X J v a 2 / F m 8 S H I G d l b 2 d y Y W Z p Y 3 p u Y S w x M X 0 m c X V v d D s s J n F 1 b 3 Q 7 U 2 V j d G l v b j E v Q X J r d X N 6 M S 9 a b W l l b m l v b m 8 g d H l w L n t E x Y J 1 Z 2 / F m 8 S H I G d l b 2 d y Y W Z p Y 3 p u Y S w x M n 0 m c X V v d D s s J n F 1 b 3 Q 7 U 2 V j d G l v b j E v Q X J r d X N 6 M S 9 a b W l l b m l v b m 8 g d H l w L n t U W V A g Q l J B T k Q s M T N 9 J n F 1 b 3 Q 7 L C Z x d W 9 0 O 1 N l Y 3 R p b 2 4 x L 0 F y a 3 V z e j E v W m 1 p Z W 5 p b 2 5 v I H R 5 c C 5 7 U m 9 k e m F q I H V z x Y J 1 Z 2 k g Z 2 F z d H J v b m 9 t a W N 6 b m V q L D E 0 f S Z x d W 9 0 O y w m c X V v d D t T Z W N 0 a W 9 u M S 9 B c m t 1 c 3 o x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x M T A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5 V D A 4 O j Q 0 O j I 4 L j I y M D k x O T J a I i A v P j x F b n R y e S B U e X B l P S J G a W x s Q 2 9 s d W 1 u V H l w Z X M i I F Z h b H V l P S J z Q X d N R 0 J n W U R C Z 1 l H Q m d Z S k F 3 a 0 d C Z z 0 9 I i A v P j x F b n R y e S B U e X B l P S J G a W x s Q 2 9 s d W 1 u T m F t Z X M i I F Z h b H V l P S J z W y Z x d W 9 0 O 1 N Q J n F 1 b 3 Q 7 L C Z x d W 9 0 O 0 1 Q S y Z x d W 9 0 O y w m c X V v d D t M b 2 t h b G l 6 L i B m d W 5 r Y y 4 m c X V v d D s s J n F 1 b 3 Q 7 V 2 9 q Z X f D s 2 R 6 d H d v J n F 1 b 3 Q 7 L C Z x d W 9 0 O 0 1 p Y X N 0 b y Z x d W 9 0 O y w m c X V v d D t V c n r E h W R 6 Z W 5 p Z S Z x d W 9 0 O y w m c X V v d D t P e m 5 h Y 3 p l b m l l J n F 1 b 3 Q 7 L C Z x d W 9 0 O 1 B y b 2 R 1 Y 2 V u d C Z x d W 9 0 O y w m c X V v d D t P e m 4 u I H R 5 c H U m c X V v d D s s J n F 1 b 3 Q 7 T n I g c 2 V y L i B w c m 9 k d W M u J n F 1 b 3 Q 7 L C Z x d W 9 0 O 0 5 y I G N 6 x J n F m 2 N p I H B y b 2 Q u J n F 1 b 3 Q 7 L C Z x d W 9 0 O 1 B v Y 3 o u I G d 3 Y X I u I G t s L i Z x d W 9 0 O y w m c X V v d D t S b 2 s g c H J v Z H V r Y 2 p p J n F 1 b 3 Q 7 L C Z x d W 9 0 O 0 t v b m l l Y y B n d 2 F y L m t s L i Z x d W 9 0 O y w m c X V v d D t S b 2 R 6 Y W o g b 2 J p Z W t 0 d S Z x d W 9 0 O y w m c X V v d D t X a W V s a 2 / F m 8 S H L 3 d 5 b W l h c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y K S 9 a b W l l b m l v b m 8 g d H l w L n t T U C w w f S Z x d W 9 0 O y w m c X V v d D t T Z W N 0 a W 9 u M S 9 B c m t 1 c 3 o x I C g y K S 9 a b W l l b m l v b m 8 g d H l w L n t N U E s s M X 0 m c X V v d D s s J n F 1 b 3 Q 7 U 2 V j d G l v b j E v Q X J r d X N 6 M S A o M i k v W m 1 p Z W 5 p b 2 5 v I H R 5 c C 5 7 T G 9 r Y W x p e i 4 g Z n V u a 2 M u L D J 9 J n F 1 b 3 Q 7 L C Z x d W 9 0 O 1 N l Y 3 R p b 2 4 x L 0 F y a 3 V z e j E g K D I p L 1 p t a W V u a W 9 u b y B 0 e X A u e 1 d v a m V 3 w 7 N k e n R 3 b y w z f S Z x d W 9 0 O y w m c X V v d D t T Z W N 0 a W 9 u M S 9 B c m t 1 c 3 o x I C g y K S 9 a b W l l b m l v b m 8 g d H l w L n t N a W F z d G 8 s N H 0 m c X V v d D s s J n F 1 b 3 Q 7 U 2 V j d G l v b j E v Q X J r d X N 6 M S A o M i k v W m 1 p Z W 5 p b 2 5 v I H R 5 c C 5 7 V X J 6 x I V k e m V u a W U s N X 0 m c X V v d D s s J n F 1 b 3 Q 7 U 2 V j d G l v b j E v Q X J r d X N 6 M S A o M i k v W m 1 p Z W 5 p b 2 5 v I H R 5 c C 5 7 T 3 p u Y W N 6 Z W 5 p Z S w 2 f S Z x d W 9 0 O y w m c X V v d D t T Z W N 0 a W 9 u M S 9 B c m t 1 c 3 o x I C g y K S 9 a b W l l b m l v b m 8 g d H l w L n t Q c m 9 k d W N l b n Q s N 3 0 m c X V v d D s s J n F 1 b 3 Q 7 U 2 V j d G l v b j E v Q X J r d X N 6 M S A o M i k v W m 1 p Z W 5 p b 2 5 v I H R 5 c C 5 7 T 3 p u L i B 0 e X B 1 L D h 9 J n F 1 b 3 Q 7 L C Z x d W 9 0 O 1 N l Y 3 R p b 2 4 x L 0 F y a 3 V z e j E g K D I p L 1 p t a W V u a W 9 u b y B 0 e X A u e 0 5 y I H N l c i 4 g c H J v Z H V j L i w 5 f S Z x d W 9 0 O y w m c X V v d D t T Z W N 0 a W 9 u M S 9 B c m t 1 c 3 o x I C g y K S 9 a b W l l b m l v b m 8 g d H l w L n t O c i B j e s S Z x Z t j a S B w c m 9 k L i w x M H 0 m c X V v d D s s J n F 1 b 3 Q 7 U 2 V j d G l v b j E v Q X J r d X N 6 M S A o M i k v W m 1 p Z W 5 p b 2 5 v I H R 5 c C 5 7 U G 9 j e i 4 g Z 3 d h c i 4 g a 2 w u L D E x f S Z x d W 9 0 O y w m c X V v d D t T Z W N 0 a W 9 u M S 9 B c m t 1 c 3 o x I C g y K S 9 a b W l l b m l v b m 8 g d H l w L n t S b 2 s g c H J v Z H V r Y 2 p p L D E y f S Z x d W 9 0 O y w m c X V v d D t T Z W N 0 a W 9 u M S 9 B c m t 1 c 3 o x I C g y K S 9 a b W l l b m l v b m 8 g d H l w L n t L b 2 5 p Z W M g Z 3 d h c i 5 r b C 4 s M T N 9 J n F 1 b 3 Q 7 L C Z x d W 9 0 O 1 N l Y 3 R p b 2 4 x L 0 F y a 3 V z e j E g K D I p L 1 p t a W V u a W 9 u b y B 0 e X A u e 1 J v Z H p h a i B v Y m l l a 3 R 1 L D E 0 f S Z x d W 9 0 O y w m c X V v d D t T Z W N 0 a W 9 u M S 9 B c m t 1 c 3 o x I C g y K S 9 a b W l l b m l v b m 8 g d H l w L n t X a W V s a 2 / F m 8 S H L 3 d 5 b W l h c i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I p L 1 p t a W V u a W 9 u b y B 0 e X A u e 1 N Q L D B 9 J n F 1 b 3 Q 7 L C Z x d W 9 0 O 1 N l Y 3 R p b 2 4 x L 0 F y a 3 V z e j E g K D I p L 1 p t a W V u a W 9 u b y B 0 e X A u e 0 1 Q S y w x f S Z x d W 9 0 O y w m c X V v d D t T Z W N 0 a W 9 u M S 9 B c m t 1 c 3 o x I C g y K S 9 a b W l l b m l v b m 8 g d H l w L n t M b 2 t h b G l 6 L i B m d W 5 r Y y 4 s M n 0 m c X V v d D s s J n F 1 b 3 Q 7 U 2 V j d G l v b j E v Q X J r d X N 6 M S A o M i k v W m 1 p Z W 5 p b 2 5 v I H R 5 c C 5 7 V 2 9 q Z X f D s 2 R 6 d H d v L D N 9 J n F 1 b 3 Q 7 L C Z x d W 9 0 O 1 N l Y 3 R p b 2 4 x L 0 F y a 3 V z e j E g K D I p L 1 p t a W V u a W 9 u b y B 0 e X A u e 0 1 p Y X N 0 b y w 0 f S Z x d W 9 0 O y w m c X V v d D t T Z W N 0 a W 9 u M S 9 B c m t 1 c 3 o x I C g y K S 9 a b W l l b m l v b m 8 g d H l w L n t V c n r E h W R 6 Z W 5 p Z S w 1 f S Z x d W 9 0 O y w m c X V v d D t T Z W N 0 a W 9 u M S 9 B c m t 1 c 3 o x I C g y K S 9 a b W l l b m l v b m 8 g d H l w L n t P e m 5 h Y 3 p l b m l l L D Z 9 J n F 1 b 3 Q 7 L C Z x d W 9 0 O 1 N l Y 3 R p b 2 4 x L 0 F y a 3 V z e j E g K D I p L 1 p t a W V u a W 9 u b y B 0 e X A u e 1 B y b 2 R 1 Y 2 V u d C w 3 f S Z x d W 9 0 O y w m c X V v d D t T Z W N 0 a W 9 u M S 9 B c m t 1 c 3 o x I C g y K S 9 a b W l l b m l v b m 8 g d H l w L n t P e m 4 u I H R 5 c H U s O H 0 m c X V v d D s s J n F 1 b 3 Q 7 U 2 V j d G l v b j E v Q X J r d X N 6 M S A o M i k v W m 1 p Z W 5 p b 2 5 v I H R 5 c C 5 7 T n I g c 2 V y L i B w c m 9 k d W M u L D l 9 J n F 1 b 3 Q 7 L C Z x d W 9 0 O 1 N l Y 3 R p b 2 4 x L 0 F y a 3 V z e j E g K D I p L 1 p t a W V u a W 9 u b y B 0 e X A u e 0 5 y I G N 6 x J n F m 2 N p I H B y b 2 Q u L D E w f S Z x d W 9 0 O y w m c X V v d D t T Z W N 0 a W 9 u M S 9 B c m t 1 c 3 o x I C g y K S 9 a b W l l b m l v b m 8 g d H l w L n t Q b 2 N 6 L i B n d 2 F y L i B r b C 4 s M T F 9 J n F 1 b 3 Q 7 L C Z x d W 9 0 O 1 N l Y 3 R p b 2 4 x L 0 F y a 3 V z e j E g K D I p L 1 p t a W V u a W 9 u b y B 0 e X A u e 1 J v a y B w c m 9 k d W t j a m k s M T J 9 J n F 1 b 3 Q 7 L C Z x d W 9 0 O 1 N l Y 3 R p b 2 4 x L 0 F y a 3 V z e j E g K D I p L 1 p t a W V u a W 9 u b y B 0 e X A u e 0 t v b m l l Y y B n d 2 F y L m t s L i w x M 3 0 m c X V v d D s s J n F 1 b 3 Q 7 U 2 V j d G l v b j E v Q X J r d X N 6 M S A o M i k v W m 1 p Z W 5 p b 2 5 v I H R 5 c C 5 7 U m 9 k e m F q I G 9 i a W V r d H U s M T R 9 J n F 1 b 3 Q 7 L C Z x d W 9 0 O 1 N l Y 3 R p b 2 4 x L 0 F y a 3 V z e j E g K D I p L 1 p t a W V u a W 9 u b y B 0 e X A u e 1 d p Z W x r b 8 W b x I c v d 3 l t a W F y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y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I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I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y K S 9 a b W l l b m l v b m 8 l M j B 0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4 j i t I X Z H v 0 i D e b 4 q a 5 s B J w A A A A A C A A A A A A A D Z g A A w A A A A B A A A A D Z W 1 K V W 4 A l / V L J U U E 0 v d z g A A A A A A S A A A C g A A A A E A A A A B 3 f k N O H f 4 V + d + A e Z A q J t m 5 Q A A A A W 6 z 4 2 U D 7 I 7 Q Z h m v v l m X s b F F h 4 d w F 5 k W A e l D q s Q i m c c i z P k V x 6 G q q s S k N 2 h j w d h K u V d l y 9 o v g J c 2 / I Y R w n I H u o X S O r S R R G F j n V S o 9 0 3 W 5 w k 4 U A A A A E x O f w 6 0 I E 3 p 2 u y d B / r k i j + 9 D K + U = < / D a t a M a s h u p > 
</file>

<file path=customXml/itemProps1.xml><?xml version="1.0" encoding="utf-8"?>
<ds:datastoreItem xmlns:ds="http://schemas.openxmlformats.org/officeDocument/2006/customXml" ds:itemID="{51FD87A3-C54D-4554-BA0E-C9BFE09CEC0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2025-02-05T09:47:24Z</dcterms:modified>
</cp:coreProperties>
</file>