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en_skoroszyt" defaultThemeVersion="164011"/>
  <bookViews>
    <workbookView xWindow="-105" yWindow="-105" windowWidth="19305" windowHeight="7320"/>
  </bookViews>
  <sheets>
    <sheet name="Cennik" sheetId="1" r:id="rId1"/>
    <sheet name="Model oceny" sheetId="2" state="veryHidden" r:id="rId2"/>
    <sheet name="suma_urządzenia" sheetId="34" state="veryHidden" r:id="rId3"/>
  </sheets>
  <definedNames>
    <definedName name="_xlnm._FilterDatabase" localSheetId="0" hidden="1">Cennik!$E$3:$E$15</definedName>
    <definedName name="_xlnm._FilterDatabase" localSheetId="1" hidden="1">'Model oceny'!#REF!</definedName>
  </definedNames>
  <calcPr calcId="162913"/>
  <pivotCaches>
    <pivotCache cacheId="0" r:id="rId4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" i="2" l="1"/>
  <c r="I3" i="2" l="1"/>
  <c r="E10" i="2" l="1"/>
  <c r="F10" i="2" s="1"/>
  <c r="H4" i="2" l="1"/>
  <c r="E13" i="2" l="1"/>
  <c r="F13" i="2" s="1"/>
  <c r="E14" i="2"/>
  <c r="F14" i="2" s="1"/>
  <c r="E15" i="2"/>
  <c r="F15" i="2" s="1"/>
  <c r="E16" i="2"/>
  <c r="F16" i="2" s="1"/>
  <c r="E17" i="2"/>
  <c r="F17" i="2" s="1"/>
  <c r="E18" i="2"/>
  <c r="F18" i="2" s="1"/>
  <c r="E19" i="2"/>
  <c r="F19" i="2" s="1"/>
  <c r="E20" i="2"/>
  <c r="F20" i="2" s="1"/>
  <c r="E21" i="2"/>
  <c r="F21" i="2" s="1"/>
  <c r="E12" i="2"/>
  <c r="F12" i="2" s="1"/>
  <c r="E9" i="2"/>
  <c r="F9" i="2" s="1"/>
  <c r="E5" i="2" l="1"/>
  <c r="F5" i="2" s="1"/>
  <c r="E6" i="2"/>
  <c r="F6" i="2" s="1"/>
  <c r="E7" i="2"/>
  <c r="F7" i="2" s="1"/>
  <c r="E8" i="2"/>
  <c r="F8" i="2" s="1"/>
  <c r="E4" i="2"/>
  <c r="F4" i="2" s="1"/>
  <c r="E8" i="1" l="1"/>
</calcChain>
</file>

<file path=xl/sharedStrings.xml><?xml version="1.0" encoding="utf-8"?>
<sst xmlns="http://schemas.openxmlformats.org/spreadsheetml/2006/main" count="169" uniqueCount="149">
  <si>
    <t>Cennik</t>
  </si>
  <si>
    <t>Wartość zlecenia:</t>
  </si>
  <si>
    <t>L.p.</t>
  </si>
  <si>
    <t>Nazwa:</t>
  </si>
  <si>
    <t>Cena netto PLN/szt.*</t>
  </si>
  <si>
    <t>Wartość</t>
  </si>
  <si>
    <t>Usługi</t>
  </si>
  <si>
    <t>Przedmiot:</t>
  </si>
  <si>
    <t>Oferta z dnia:</t>
  </si>
  <si>
    <r>
      <t xml:space="preserve">Zryczałtowany koszt dojazdu (w obie strony) </t>
    </r>
    <r>
      <rPr>
        <sz val="11"/>
        <color rgb="FFFF0000"/>
        <rFont val="Calibri"/>
        <family val="2"/>
        <charset val="238"/>
        <scheme val="minor"/>
      </rPr>
      <t>dla napraw nieprzewidzianych postępowaniem</t>
    </r>
    <r>
      <rPr>
        <sz val="11"/>
        <color theme="1"/>
        <rFont val="Calibri"/>
        <family val="2"/>
        <scheme val="minor"/>
      </rPr>
      <t xml:space="preserve"> (stawka w PLN netto/dojazd)</t>
    </r>
  </si>
  <si>
    <t>Województwo</t>
  </si>
  <si>
    <t xml:space="preserve">Zryczałtowana miesięczna stawka dla urządzenia chłodniczego (w zryczałtowanej stawce proszę uwzględnić  m.in koszt części zamiennych i materiałów, koszt czynnika chłodniczego, wszelkich napraw i preglądów, itp). Zakres przeglądu znajduje się w pliku o nazwie "Opis do Postępowania - Wymagania merytoryczne serwis chłodnictwa") </t>
  </si>
  <si>
    <t>Materiały</t>
  </si>
  <si>
    <t>R404A</t>
  </si>
  <si>
    <t>R507A</t>
  </si>
  <si>
    <t>R452A</t>
  </si>
  <si>
    <t>R449A</t>
  </si>
  <si>
    <t>R600A</t>
  </si>
  <si>
    <t>R290</t>
  </si>
  <si>
    <t>R448A</t>
  </si>
  <si>
    <t>R422D</t>
  </si>
  <si>
    <t>R410A</t>
  </si>
  <si>
    <t>R32</t>
  </si>
  <si>
    <r>
      <t xml:space="preserve">Koszt czynnika chłodniczego </t>
    </r>
    <r>
      <rPr>
        <b/>
        <sz val="11"/>
        <color theme="5" tint="-0.249977111117893"/>
        <rFont val="Calibri"/>
        <family val="2"/>
        <charset val="238"/>
        <scheme val="minor"/>
      </rPr>
      <t>dla napraw nieprzewidzianych postępowaniem</t>
    </r>
    <r>
      <rPr>
        <b/>
        <sz val="11"/>
        <color theme="1"/>
        <rFont val="Arial"/>
        <family val="2"/>
        <charset val="238"/>
      </rPr>
      <t xml:space="preserve"> :</t>
    </r>
  </si>
  <si>
    <r>
      <t xml:space="preserve">Zryczałtowana stawka za roboczogodzinę dla całego zespołu wykonującego naprawę – niezależnie od ilości osób </t>
    </r>
    <r>
      <rPr>
        <sz val="11"/>
        <color rgb="FFFF0000"/>
        <rFont val="Calibri"/>
        <family val="2"/>
        <charset val="238"/>
        <scheme val="minor"/>
      </rPr>
      <t>dla napraw nieprzewidzianych postępowaniem</t>
    </r>
    <r>
      <rPr>
        <sz val="11"/>
        <color theme="1"/>
        <rFont val="Calibri"/>
        <family val="2"/>
        <scheme val="minor"/>
      </rPr>
      <t xml:space="preserve">  (stawka w PLN netto/rbh)</t>
    </r>
  </si>
  <si>
    <r>
      <t xml:space="preserve">zryczałtowany koszt utylizacji urządzenia (wraz z uzupełnieniem karty odpadu) </t>
    </r>
    <r>
      <rPr>
        <sz val="11"/>
        <color theme="5" tint="-0.499984740745262"/>
        <rFont val="Calibri"/>
        <family val="2"/>
        <charset val="238"/>
        <scheme val="minor"/>
      </rPr>
      <t xml:space="preserve"> dla napraw nieprzewidzianych postępowaniem</t>
    </r>
  </si>
  <si>
    <t xml:space="preserve">Zryczałtowana miesięczna stawka dla urządzenia chłodniczego (w zryczałtowanej stawce proszę uwzględnić  m.in koszt części zamiennych i materiałów, koszt czynnika chłodniczego, wszelkich napraw i przeglądów, itp). Zakres przeglądu znajduje się w pliku o nazwie "Opis do Postępowania - Wymagania merytoryczne serwis chłodnictwa") </t>
  </si>
  <si>
    <r>
      <t xml:space="preserve">zryczałtowany koszt utylizacji urządzenia (wraz z uzupełnieniem karty odpadu) </t>
    </r>
    <r>
      <rPr>
        <sz val="11"/>
        <color theme="5" tint="-0.499984740745262"/>
        <rFont val="Calibri"/>
        <family val="2"/>
        <charset val="238"/>
        <scheme val="minor"/>
      </rPr>
      <t xml:space="preserve"> </t>
    </r>
    <r>
      <rPr>
        <sz val="11"/>
        <color rgb="FFFF0000"/>
        <rFont val="Calibri"/>
        <family val="2"/>
        <charset val="238"/>
        <scheme val="minor"/>
      </rPr>
      <t>dla napraw nieprzewidzianych postępowaniem</t>
    </r>
  </si>
  <si>
    <r>
      <t xml:space="preserve">Koszt wprowadzenia karty do bazy CRO (dla jednego urządzenia)  </t>
    </r>
    <r>
      <rPr>
        <sz val="11"/>
        <color rgb="FFFF0000"/>
        <rFont val="Calibri"/>
        <family val="2"/>
        <charset val="238"/>
        <scheme val="minor"/>
      </rPr>
      <t>dla napraw nieprzewidzianych postępowaniem</t>
    </r>
  </si>
  <si>
    <r>
      <t xml:space="preserve">Koszt aktualizacji karty w bazie CRO (dla jednego urządzenia)  </t>
    </r>
    <r>
      <rPr>
        <sz val="11"/>
        <color rgb="FFFF0000"/>
        <rFont val="Calibri"/>
        <family val="2"/>
        <charset val="238"/>
        <scheme val="minor"/>
      </rPr>
      <t>dla napraw nieprzewidzianych postępowaniem</t>
    </r>
  </si>
  <si>
    <t>Koszt wprowadzenia karty do bazy CRO (dla jednego urządzenia)  dla napraw nieprzewidzianych postępowaniem</t>
  </si>
  <si>
    <t>Koszt aktualizacji karty w bazie CRO (dla jednego urządzenia)  dla napraw nieprzewidzianych postępowaniem</t>
  </si>
  <si>
    <t>Etykiety wierszy</t>
  </si>
  <si>
    <t>(puste)</t>
  </si>
  <si>
    <t>Suma końcowa</t>
  </si>
  <si>
    <t>Wartość 1 urządzenia per 1 Stacja Paliw</t>
  </si>
  <si>
    <t>wielkopolskie</t>
  </si>
  <si>
    <t>Poznań</t>
  </si>
  <si>
    <t>Jarocin</t>
  </si>
  <si>
    <t>Pniewy</t>
  </si>
  <si>
    <t>Krobia</t>
  </si>
  <si>
    <t>Piła</t>
  </si>
  <si>
    <t>Wągrowiec</t>
  </si>
  <si>
    <t>Kościan</t>
  </si>
  <si>
    <t>Poniec</t>
  </si>
  <si>
    <t>Rawicz</t>
  </si>
  <si>
    <t>Krotoszyn</t>
  </si>
  <si>
    <t>Nowy Tomyśl</t>
  </si>
  <si>
    <t>Chodzież</t>
  </si>
  <si>
    <t>Turek</t>
  </si>
  <si>
    <t>Śrem</t>
  </si>
  <si>
    <t>Oborniki</t>
  </si>
  <si>
    <t>Gostyń</t>
  </si>
  <si>
    <t>Pleszew</t>
  </si>
  <si>
    <t>Grodzisk Wielkopolski</t>
  </si>
  <si>
    <t>Kalisz</t>
  </si>
  <si>
    <t>Wieleń</t>
  </si>
  <si>
    <t>Kórnik</t>
  </si>
  <si>
    <t>Stęszew</t>
  </si>
  <si>
    <t>Kostrzyn</t>
  </si>
  <si>
    <t>Murowana Goślina</t>
  </si>
  <si>
    <t>Słupca</t>
  </si>
  <si>
    <t>Złotów</t>
  </si>
  <si>
    <t>Mosina</t>
  </si>
  <si>
    <t>Konin</t>
  </si>
  <si>
    <t>Wronki</t>
  </si>
  <si>
    <t>Kobylin</t>
  </si>
  <si>
    <t>Pyzdry</t>
  </si>
  <si>
    <t>Lwówek</t>
  </si>
  <si>
    <t>Krzywiń</t>
  </si>
  <si>
    <t>Odolanów</t>
  </si>
  <si>
    <t>Grabów nad Prosną</t>
  </si>
  <si>
    <t>Miłosław</t>
  </si>
  <si>
    <t>Chojęcin-Szum</t>
  </si>
  <si>
    <t>Środa Wielkopolska</t>
  </si>
  <si>
    <t>Rudki</t>
  </si>
  <si>
    <t>Jastrowie</t>
  </si>
  <si>
    <t>Krzyż Wielkopolski</t>
  </si>
  <si>
    <t>Margonin</t>
  </si>
  <si>
    <t>Sieraków</t>
  </si>
  <si>
    <t>Książ Wielkopolski</t>
  </si>
  <si>
    <t>Koźminek</t>
  </si>
  <si>
    <t>Rakoniewice</t>
  </si>
  <si>
    <t>Budzyń</t>
  </si>
  <si>
    <t>Skoki</t>
  </si>
  <si>
    <t>Szamocin</t>
  </si>
  <si>
    <t>Opalenica</t>
  </si>
  <si>
    <t>Krajenka</t>
  </si>
  <si>
    <t>Leszno</t>
  </si>
  <si>
    <t>Łobżenica</t>
  </si>
  <si>
    <t>Nowe Miasto nad Wartą</t>
  </si>
  <si>
    <t>Rokietnica</t>
  </si>
  <si>
    <t>Kaźmierz</t>
  </si>
  <si>
    <t>Gniezno</t>
  </si>
  <si>
    <t>Chocz</t>
  </si>
  <si>
    <t>Brzeziny</t>
  </si>
  <si>
    <t>Przeźmierowo</t>
  </si>
  <si>
    <t>Sulmierzyce</t>
  </si>
  <si>
    <t>Miejska Górka</t>
  </si>
  <si>
    <t>Dolsk</t>
  </si>
  <si>
    <t>Kleczew</t>
  </si>
  <si>
    <t>Luboń</t>
  </si>
  <si>
    <t>Ostrzeszów</t>
  </si>
  <si>
    <t>Mieścisko</t>
  </si>
  <si>
    <t>Rzgów</t>
  </si>
  <si>
    <t>Września</t>
  </si>
  <si>
    <t>Koło</t>
  </si>
  <si>
    <t>Czarnków</t>
  </si>
  <si>
    <t>Kępno</t>
  </si>
  <si>
    <t>Tulce</t>
  </si>
  <si>
    <t>Krzyżowniki</t>
  </si>
  <si>
    <t>Sędziny</t>
  </si>
  <si>
    <t>Zalesie</t>
  </si>
  <si>
    <t>Swarzędz</t>
  </si>
  <si>
    <t>Kłodawa</t>
  </si>
  <si>
    <t>Trzcianka</t>
  </si>
  <si>
    <t>Zbąszyń</t>
  </si>
  <si>
    <t>Kobylnica</t>
  </si>
  <si>
    <t>Zasutowo</t>
  </si>
  <si>
    <t>Suchy Las</t>
  </si>
  <si>
    <t>Szamotuły</t>
  </si>
  <si>
    <t>Rydzyna</t>
  </si>
  <si>
    <t>Witkowo</t>
  </si>
  <si>
    <t>Kościelec</t>
  </si>
  <si>
    <t>Krępa</t>
  </si>
  <si>
    <t>Ostrów Wielkopolski</t>
  </si>
  <si>
    <t>Zduny</t>
  </si>
  <si>
    <t>Międzychód</t>
  </si>
  <si>
    <t>Ślesin</t>
  </si>
  <si>
    <t>Wyrzysk</t>
  </si>
  <si>
    <t>Plewiska</t>
  </si>
  <si>
    <t>Pobiedziska</t>
  </si>
  <si>
    <t>Dąbrówka</t>
  </si>
  <si>
    <t>Stare Miasto</t>
  </si>
  <si>
    <t>Więckowice</t>
  </si>
  <si>
    <t>Sierakowo</t>
  </si>
  <si>
    <t>Śmieszkowo</t>
  </si>
  <si>
    <t>Kobylniki</t>
  </si>
  <si>
    <t>Koźmin</t>
  </si>
  <si>
    <t>Niedzwiedź</t>
  </si>
  <si>
    <t>Baranowo</t>
  </si>
  <si>
    <t>Płock</t>
  </si>
  <si>
    <t>Liczba z Urządzenie</t>
  </si>
  <si>
    <t>Urządzenia w woj. wielkopolskim</t>
  </si>
  <si>
    <t>Koszt podstawienia zastępczej komory mroźniczej</t>
  </si>
  <si>
    <t xml:space="preserve">Załącznik nr 2 do Umowy ramowej nr ………………….. </t>
  </si>
  <si>
    <t>Dane Dostawcy (nazwa, adres, nr. telefonu)</t>
  </si>
  <si>
    <t>wartość do wpisania w Connect &gt;&gt;&gt;&gt;&gt;</t>
  </si>
  <si>
    <t>SERWIS POGWARANCYJNY URZĄDZEŃ CHŁODNICZYCH W PUNKTACH SPRZEDAŻY DETALICZNEJ ORLEN S.A.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</si>
</sst>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zł&quot;_-;\-* #,##0.00\ &quot;zł&quot;_-;_-* &quot;-&quot;??\ &quot;zł&quot;_-;_-@_-"/>
    <numFmt numFmtId="164" formatCode="#,##0.00\ &quot;zł&quot;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1"/>
      <color theme="5" tint="-0.249977111117893"/>
      <name val="Calibri"/>
      <family val="2"/>
      <charset val="238"/>
      <scheme val="minor"/>
    </font>
    <font>
      <sz val="11"/>
      <color theme="5" tint="-0.499984740745262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1"/>
      <color rgb="FFFF0000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9" fillId="0" borderId="0" applyFont="0" applyFill="0" applyBorder="0" applyAlignment="0" applyProtection="0"/>
  </cellStyleXfs>
  <cellXfs count="54">
    <xf numFmtId="0" fontId="0" fillId="0" borderId="0" xfId="0"/>
    <xf numFmtId="0" fontId="0" fillId="0" borderId="0" xfId="0" applyNumberFormat="1" applyFont="1" applyFill="1" applyBorder="1" applyAlignment="1"/>
    <xf numFmtId="164" fontId="0" fillId="0" borderId="1" xfId="0" applyNumberFormat="1" applyBorder="1" applyAlignment="1" applyProtection="1">
      <alignment horizontal="center" vertical="center"/>
    </xf>
    <xf numFmtId="0" fontId="0" fillId="0" borderId="0" xfId="0" applyProtection="1"/>
    <xf numFmtId="0" fontId="0" fillId="0" borderId="0" xfId="0" applyFill="1" applyBorder="1" applyAlignment="1" applyProtection="1"/>
    <xf numFmtId="164" fontId="0" fillId="3" borderId="1" xfId="0" applyNumberFormat="1" applyFont="1" applyFill="1" applyBorder="1" applyAlignment="1">
      <alignment horizontal="center" vertical="center"/>
    </xf>
    <xf numFmtId="164" fontId="0" fillId="0" borderId="0" xfId="0" applyNumberFormat="1"/>
    <xf numFmtId="0" fontId="0" fillId="0" borderId="0" xfId="0" applyFill="1"/>
    <xf numFmtId="0" fontId="0" fillId="0" borderId="0" xfId="0" applyNumberFormat="1"/>
    <xf numFmtId="0" fontId="0" fillId="0" borderId="0" xfId="0" pivotButton="1"/>
    <xf numFmtId="0" fontId="8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 applyProtection="1">
      <alignment vertical="center" wrapText="1"/>
    </xf>
    <xf numFmtId="0" fontId="3" fillId="0" borderId="1" xfId="0" applyFont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3" fillId="4" borderId="2" xfId="0" applyFont="1" applyFill="1" applyBorder="1" applyAlignment="1" applyProtection="1">
      <alignment vertical="center"/>
    </xf>
    <xf numFmtId="0" fontId="3" fillId="3" borderId="1" xfId="0" applyFont="1" applyFill="1" applyBorder="1" applyAlignment="1" applyProtection="1"/>
    <xf numFmtId="2" fontId="11" fillId="2" borderId="1" xfId="0" applyNumberFormat="1" applyFont="1" applyFill="1" applyBorder="1" applyAlignment="1" applyProtection="1">
      <alignment horizontal="right" vertical="center" wrapText="1"/>
    </xf>
    <xf numFmtId="0" fontId="12" fillId="4" borderId="1" xfId="0" applyFont="1" applyFill="1" applyBorder="1" applyAlignment="1" applyProtection="1">
      <alignment horizontal="center" vertical="center" wrapText="1"/>
    </xf>
    <xf numFmtId="0" fontId="3" fillId="4" borderId="1" xfId="0" applyFont="1" applyFill="1" applyBorder="1" applyAlignment="1" applyProtection="1">
      <alignment horizontal="center" wrapText="1"/>
    </xf>
    <xf numFmtId="0" fontId="0" fillId="2" borderId="1" xfId="0" applyFill="1" applyBorder="1" applyAlignment="1" applyProtection="1">
      <alignment horizontal="center"/>
      <protection locked="0"/>
    </xf>
    <xf numFmtId="0" fontId="2" fillId="4" borderId="1" xfId="0" applyFont="1" applyFill="1" applyBorder="1" applyAlignment="1" applyProtection="1">
      <alignment horizontal="center" vertical="center"/>
    </xf>
    <xf numFmtId="0" fontId="1" fillId="4" borderId="1" xfId="0" applyFont="1" applyFill="1" applyBorder="1" applyAlignment="1" applyProtection="1">
      <alignment horizontal="left" vertical="center"/>
    </xf>
    <xf numFmtId="0" fontId="1" fillId="4" borderId="1" xfId="0" applyFont="1" applyFill="1" applyBorder="1" applyAlignment="1">
      <alignment horizontal="center" vertical="center"/>
    </xf>
    <xf numFmtId="0" fontId="0" fillId="4" borderId="1" xfId="0" applyFill="1" applyBorder="1" applyAlignment="1" applyProtection="1">
      <alignment horizontal="right" vertical="center"/>
    </xf>
    <xf numFmtId="0" fontId="0" fillId="4" borderId="1" xfId="0" applyFill="1" applyBorder="1" applyAlignment="1" applyProtection="1">
      <alignment horizontal="center" vertical="center" textRotation="90"/>
    </xf>
    <xf numFmtId="0" fontId="0" fillId="3" borderId="1" xfId="0" applyFill="1" applyBorder="1" applyAlignment="1" applyProtection="1">
      <alignment horizontal="center" vertical="center"/>
    </xf>
    <xf numFmtId="0" fontId="0" fillId="3" borderId="1" xfId="0" applyFill="1" applyBorder="1" applyAlignment="1" applyProtection="1">
      <alignment horizontal="left" vertical="center" wrapText="1"/>
    </xf>
    <xf numFmtId="0" fontId="0" fillId="3" borderId="5" xfId="0" applyFill="1" applyBorder="1" applyAlignment="1" applyProtection="1">
      <alignment horizontal="center" vertical="center" textRotation="90"/>
    </xf>
    <xf numFmtId="0" fontId="0" fillId="3" borderId="2" xfId="0" applyFill="1" applyBorder="1" applyAlignment="1" applyProtection="1">
      <alignment horizontal="left" vertical="center" wrapText="1"/>
    </xf>
    <xf numFmtId="0" fontId="0" fillId="3" borderId="4" xfId="0" applyFill="1" applyBorder="1"/>
    <xf numFmtId="0" fontId="0" fillId="3" borderId="3" xfId="0" applyFill="1" applyBorder="1" applyAlignment="1" applyProtection="1">
      <alignment horizontal="left" vertical="center" wrapText="1"/>
    </xf>
    <xf numFmtId="0" fontId="0" fillId="3" borderId="5" xfId="0" applyFill="1" applyBorder="1"/>
    <xf numFmtId="2" fontId="0" fillId="2" borderId="1" xfId="0" applyNumberFormat="1" applyFont="1" applyFill="1" applyBorder="1" applyAlignment="1" applyProtection="1">
      <alignment horizontal="center"/>
      <protection locked="0"/>
    </xf>
    <xf numFmtId="0" fontId="1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 applyProtection="1">
      <alignment horizontal="center" vertical="center"/>
    </xf>
    <xf numFmtId="0" fontId="0" fillId="3" borderId="2" xfId="0" applyFill="1" applyBorder="1" applyAlignment="1" applyProtection="1">
      <alignment horizontal="center" vertical="center"/>
    </xf>
    <xf numFmtId="0" fontId="0" fillId="3" borderId="1" xfId="0" applyFill="1" applyBorder="1" applyAlignment="1" applyProtection="1">
      <alignment horizontal="center" vertical="center" textRotation="90"/>
    </xf>
    <xf numFmtId="164" fontId="0" fillId="3" borderId="1" xfId="0" applyNumberFormat="1" applyFont="1" applyFill="1" applyBorder="1" applyAlignment="1" applyProtection="1">
      <alignment horizontal="center"/>
    </xf>
    <xf numFmtId="44" fontId="3" fillId="5" borderId="1" xfId="1" applyFont="1" applyFill="1" applyBorder="1" applyAlignment="1">
      <alignment horizontal="center" vertical="center" wrapText="1"/>
    </xf>
    <xf numFmtId="164" fontId="3" fillId="5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 applyProtection="1">
      <alignment horizontal="center" vertical="center"/>
    </xf>
    <xf numFmtId="0" fontId="0" fillId="0" borderId="0" xfId="0" applyAlignment="1">
      <alignment horizontal="left"/>
    </xf>
    <xf numFmtId="0" fontId="1" fillId="4" borderId="2" xfId="0" applyFont="1" applyFill="1" applyBorder="1" applyAlignment="1" applyProtection="1">
      <alignment horizontal="center" vertical="center"/>
    </xf>
    <xf numFmtId="0" fontId="1" fillId="4" borderId="3" xfId="0" applyFont="1" applyFill="1" applyBorder="1" applyAlignment="1" applyProtection="1">
      <alignment horizontal="center" vertical="center"/>
    </xf>
    <xf numFmtId="0" fontId="0" fillId="3" borderId="4" xfId="0" applyFill="1" applyBorder="1" applyAlignment="1" applyProtection="1">
      <alignment horizontal="center" vertical="center" textRotation="90" wrapText="1"/>
    </xf>
    <xf numFmtId="0" fontId="0" fillId="3" borderId="6" xfId="0" applyFill="1" applyBorder="1" applyAlignment="1" applyProtection="1">
      <alignment horizontal="center" vertical="center" textRotation="90"/>
    </xf>
    <xf numFmtId="0" fontId="0" fillId="3" borderId="4" xfId="0" applyFill="1" applyBorder="1" applyAlignment="1" applyProtection="1">
      <alignment horizontal="center" vertical="center" textRotation="90"/>
    </xf>
    <xf numFmtId="0" fontId="0" fillId="3" borderId="5" xfId="0" applyFill="1" applyBorder="1" applyAlignment="1" applyProtection="1">
      <alignment horizontal="center" vertical="center" textRotation="90"/>
    </xf>
    <xf numFmtId="0" fontId="10" fillId="0" borderId="0" xfId="0" applyFont="1" applyAlignment="1">
      <alignment horizontal="center"/>
    </xf>
    <xf numFmtId="0" fontId="1" fillId="4" borderId="7" xfId="0" applyFont="1" applyFill="1" applyBorder="1" applyAlignment="1" applyProtection="1">
      <alignment horizontal="center" vertical="center"/>
    </xf>
    <xf numFmtId="0" fontId="0" fillId="3" borderId="6" xfId="0" applyFill="1" applyBorder="1" applyAlignment="1" applyProtection="1">
      <alignment horizontal="center" vertical="center" textRotation="90" wrapText="1"/>
    </xf>
    <xf numFmtId="0" fontId="0" fillId="3" borderId="5" xfId="0" applyFill="1" applyBorder="1" applyAlignment="1" applyProtection="1">
      <alignment horizontal="center" vertical="center" textRotation="90" wrapText="1"/>
    </xf>
    <xf numFmtId="164" fontId="4" fillId="5" borderId="1" xfId="0" applyNumberFormat="1" applyFont="1" applyFill="1" applyBorder="1" applyAlignment="1" applyProtection="1">
      <alignment horizont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Relationship Id="rId9" Type="http://schemas.openxmlformats.org/officeDocument/2006/relationships/customXml" Target="../customXml/item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or" refreshedDate="45554.484879166666" createdVersion="6" refreshedVersion="6" minRefreshableVersion="3" recordCount="2157">
  <cacheSource type="worksheet">
    <worksheetSource ref="A1:P1048576" sheet="Urządzenia - województwo"/>
  </cacheSource>
  <cacheFields count="16">
    <cacheField name="SP" numFmtId="0">
      <sharedItems containsString="0" containsBlank="1" containsNumber="1" containsInteger="1" minValue="8" maxValue="6404"/>
    </cacheField>
    <cacheField name="MPK" numFmtId="0">
      <sharedItems containsString="0" containsBlank="1" containsNumber="1" containsInteger="1" minValue="7020231" maxValue="7276404"/>
    </cacheField>
    <cacheField name="Lokaliz. funkc." numFmtId="0">
      <sharedItems containsBlank="1"/>
    </cacheField>
    <cacheField name="Województwo" numFmtId="0">
      <sharedItems containsBlank="1"/>
    </cacheField>
    <cacheField name="Miasto" numFmtId="0">
      <sharedItems containsBlank="1" count="106">
        <s v="Poznań"/>
        <s v="Jarocin"/>
        <s v="Pniewy"/>
        <s v="Krobia"/>
        <s v="Piła"/>
        <s v="Wągrowiec"/>
        <s v="Kościan"/>
        <s v="Poniec"/>
        <s v="Rawicz"/>
        <s v="Krotoszyn"/>
        <s v="Nowy Tomyśl"/>
        <s v="Chodzież"/>
        <s v="Turek"/>
        <s v="Śrem"/>
        <s v="Oborniki"/>
        <s v="Gostyń"/>
        <s v="Pleszew"/>
        <s v="Grodzisk Wielkopolski"/>
        <s v="Kalisz"/>
        <s v="Wieleń"/>
        <s v="Kórnik"/>
        <s v="Stęszew"/>
        <s v="Kostrzyn"/>
        <s v="Murowana Goślina"/>
        <s v="Słupca"/>
        <s v="Złotów"/>
        <s v="Mosina"/>
        <s v="Konin"/>
        <s v="Wronki"/>
        <s v="Kobylin"/>
        <s v="Pyzdry"/>
        <s v="Lwówek"/>
        <s v="Krzywiń"/>
        <s v="Odolanów"/>
        <s v="Grabów nad Prosną"/>
        <s v="Miłosław"/>
        <s v="Koźmin"/>
        <s v="Chojęcin-Szum"/>
        <s v="Środa Wielkopolska"/>
        <s v="Rudki"/>
        <s v="Jastrowie"/>
        <s v="Krzyż Wielkopolski"/>
        <s v="Margonin"/>
        <s v="Sieraków"/>
        <s v="Książ Wielkopolski"/>
        <s v="Koźminek"/>
        <s v="Rakoniewice"/>
        <s v="Budzyń"/>
        <s v="Skoki"/>
        <s v="Szamocin"/>
        <s v="Opalenica"/>
        <s v="Krajenka"/>
        <s v="Leszno"/>
        <s v="Łobżenica"/>
        <s v="Nowe Miasto nad Wartą"/>
        <s v="Rokietnica"/>
        <s v="Kaźmierz"/>
        <s v="Gniezno"/>
        <s v="Chocz"/>
        <s v="Brzeziny"/>
        <s v="Przeźmierowo"/>
        <s v="Sulmierzyce"/>
        <s v="Miejska Górka"/>
        <s v="Dolsk"/>
        <s v="Kleczew"/>
        <s v="Luboń"/>
        <s v="Ostrzeszów"/>
        <s v="Mieścisko"/>
        <s v="Rzgów"/>
        <s v="Września"/>
        <s v="Koło"/>
        <s v="Czarnków"/>
        <s v="Kępno"/>
        <s v="Tulce"/>
        <s v="Krzyżowniki"/>
        <s v="Sędziny"/>
        <s v="Zalesie"/>
        <s v="Swarzędz"/>
        <s v="Kłodawa"/>
        <s v="Trzcianka"/>
        <s v="Zbąszyń"/>
        <s v="Kobylnica"/>
        <s v="Zasutowo"/>
        <s v="Suchy Las"/>
        <s v="Szamotuły"/>
        <s v="Rydzyna"/>
        <s v="Witkowo"/>
        <s v="Kościelec"/>
        <s v="Krępa"/>
        <s v="Niedzwiedź"/>
        <s v="Ostrów Wielkopolski"/>
        <s v="Zduny"/>
        <s v="Baranowo"/>
        <s v="Międzychód"/>
        <s v="Ślesin"/>
        <s v="Wyrzysk"/>
        <s v="Plewiska"/>
        <s v="Pobiedziska"/>
        <s v="Dąbrówka"/>
        <s v="Stare Miasto"/>
        <s v="Więckowice"/>
        <s v="Sierakowo"/>
        <s v="Śmieszkowo"/>
        <s v="Kobylniki"/>
        <s v="Płock"/>
        <m/>
      </sharedItems>
    </cacheField>
    <cacheField name="Urządzenie" numFmtId="0">
      <sharedItems containsString="0" containsBlank="1" containsNumber="1" containsInteger="1" minValue="10325552" maxValue="10716682"/>
    </cacheField>
    <cacheField name="Oznaczenie" numFmtId="0">
      <sharedItems containsBlank="1"/>
    </cacheField>
    <cacheField name="Producent" numFmtId="0">
      <sharedItems containsBlank="1"/>
    </cacheField>
    <cacheField name="Ozn. typu" numFmtId="0">
      <sharedItems containsBlank="1"/>
    </cacheField>
    <cacheField name="Nr ser. produc." numFmtId="0">
      <sharedItems containsBlank="1"/>
    </cacheField>
    <cacheField name="Nr części prod." numFmtId="0">
      <sharedItems containsBlank="1"/>
    </cacheField>
    <cacheField name="Pocz. gwar. kl." numFmtId="0">
      <sharedItems containsNonDate="0" containsDate="1" containsString="0" containsBlank="1" minDate="1999-02-28T00:00:00" maxDate="2023-11-17T00:00:00"/>
    </cacheField>
    <cacheField name="Rok produkcji" numFmtId="0">
      <sharedItems containsString="0" containsBlank="1" containsNumber="1" containsInteger="1" minValue="1999" maxValue="2023"/>
    </cacheField>
    <cacheField name="Koniec gwar.kl." numFmtId="0">
      <sharedItems containsNonDate="0" containsDate="1" containsString="0" containsBlank="1" minDate="2002-02-28T00:00:00" maxDate="2026-11-08T00:00:00"/>
    </cacheField>
    <cacheField name="Rodzaj obiektu" numFmtId="0">
      <sharedItems containsBlank="1"/>
    </cacheField>
    <cacheField name="Wielkość/wymiar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157">
  <r>
    <n v="8"/>
    <n v="7080008"/>
    <s v="S-0008-S-CH"/>
    <s v="wielkopolskie"/>
    <x v="0"/>
    <n v="10337824"/>
    <s v="Regał chłodniczy"/>
    <s v="Juka"/>
    <s v="REGAŁ OTWARTY"/>
    <s v="6430"/>
    <s v="PRAGA"/>
    <d v="2014-06-30T00:00:00"/>
    <n v="2014"/>
    <d v="2017-06-30T00:00:00"/>
    <s v="S_REG_OTW"/>
    <s v="R-404A 1,2 KG"/>
  </r>
  <r>
    <n v="8"/>
    <n v="7080008"/>
    <s v="S-0008-S-CH"/>
    <s v="wielkopolskie"/>
    <x v="0"/>
    <n v="10340676"/>
    <s v="Szafa mroźnicza"/>
    <s v="Igloo"/>
    <s v="Jola700"/>
    <s v="NS-165996"/>
    <s v=""/>
    <d v="2008-06-26T00:00:00"/>
    <n v="2008"/>
    <d v="2011-06-26T00:00:00"/>
    <s v="S_KOM_ZAMR"/>
    <s v="R-507A 1,5 KG"/>
  </r>
  <r>
    <n v="8"/>
    <n v="7080008"/>
    <s v="S-0008-S-CH"/>
    <s v="wielkopolskie"/>
    <x v="0"/>
    <n v="10331890"/>
    <s v="Szuflada chłodząca Hot-Dog"/>
    <s v="Porkka"/>
    <s v="ML850"/>
    <s v=""/>
    <s v=""/>
    <m/>
    <m/>
    <m/>
    <s v="S_SZUF_HOT"/>
    <s v=""/>
  </r>
  <r>
    <n v="8"/>
    <n v="7080008"/>
    <s v="S-0008-S-CH"/>
    <s v="wielkopolskie"/>
    <x v="0"/>
    <n v="10337823"/>
    <s v="Witryna chłodnicza"/>
    <s v="Juka"/>
    <s v="Piccolli"/>
    <s v="6431"/>
    <s v=""/>
    <d v="2014-01-01T00:00:00"/>
    <n v="2014"/>
    <d v="2017-01-01T00:00:00"/>
    <s v="S_WITR_OTW"/>
    <s v="R-404A 0,5 KG"/>
  </r>
  <r>
    <n v="61"/>
    <n v="7080061"/>
    <s v="S-0061-S-CH"/>
    <s v="wielkopolskie"/>
    <x v="1"/>
    <n v="10340451"/>
    <s v="Komora mroźnicza"/>
    <s v="Rivacold"/>
    <s v="RSC125"/>
    <s v="504"/>
    <s v=""/>
    <d v="2008-01-01T00:00:00"/>
    <n v="2008"/>
    <d v="2011-01-01T00:00:00"/>
    <s v="S_KOM_ZAMR"/>
    <s v="R-404A 3 KG"/>
  </r>
  <r>
    <n v="61"/>
    <n v="7080061"/>
    <s v="S-0061-S-CH"/>
    <s v="wielkopolskie"/>
    <x v="1"/>
    <n v="10336878"/>
    <s v="Lodówka"/>
    <s v="Beko"/>
    <s v="RUS"/>
    <s v="107445"/>
    <s v=""/>
    <d v="2014-01-01T00:00:00"/>
    <n v="2014"/>
    <d v="2017-01-01T00:00:00"/>
    <s v="S_LOD"/>
    <s v="R-600A 0,028 KG"/>
  </r>
  <r>
    <n v="61"/>
    <n v="7080061"/>
    <s v="S-0061-S-CH"/>
    <s v="wielkopolskie"/>
    <x v="1"/>
    <n v="10337863"/>
    <s v="Regał chłodniczy"/>
    <s v="Juka"/>
    <s v="REGAŁ OTWARTY"/>
    <s v="6462"/>
    <s v="PRAGA"/>
    <d v="2014-01-01T00:00:00"/>
    <n v="2014"/>
    <d v="2017-01-01T00:00:00"/>
    <s v="S_REG_OTW"/>
    <s v="R-404A 3,2 KG"/>
  </r>
  <r>
    <n v="61"/>
    <n v="7080061"/>
    <s v="S-0061-S-CH"/>
    <s v="wielkopolskie"/>
    <x v="1"/>
    <n v="10337695"/>
    <s v="Stół chłodniczy"/>
    <s v="Hendi"/>
    <s v="U.SLRA"/>
    <s v="1104"/>
    <s v=""/>
    <d v="2014-01-01T00:00:00"/>
    <n v="2014"/>
    <d v="2017-01-01T00:00:00"/>
    <s v="S_STOL_CHL"/>
    <s v="R-134A 0,25 KG"/>
  </r>
  <r>
    <n v="61"/>
    <n v="7080061"/>
    <s v="S-0061-S-CH"/>
    <s v="wielkopolskie"/>
    <x v="1"/>
    <n v="10337465"/>
    <s v="Szafa mroźnicza"/>
    <s v="Gort"/>
    <s v="FMP1101"/>
    <s v="997"/>
    <s v=""/>
    <d v="2008-01-01T00:00:00"/>
    <n v="2008"/>
    <d v="2011-01-01T00:00:00"/>
    <s v="S_KOM_ZAMR"/>
    <s v="R-404A 0,28 KG"/>
  </r>
  <r>
    <n v="61"/>
    <n v="7080061"/>
    <s v="S-0061-S-CH"/>
    <s v="wielkopolskie"/>
    <x v="1"/>
    <n v="10331924"/>
    <s v="Szuflada chłodząca Hot-Dog"/>
    <s v="Porkka"/>
    <s v="ML850"/>
    <s v="1037679"/>
    <s v=""/>
    <d v="2014-01-01T00:00:00"/>
    <n v="2014"/>
    <d v="2017-01-01T00:00:00"/>
    <s v="S_SZUF_HOT"/>
    <s v=""/>
  </r>
  <r>
    <n v="61"/>
    <n v="7080061"/>
    <s v="S-0061-S-CH"/>
    <s v="wielkopolskie"/>
    <x v="1"/>
    <n v="10337860"/>
    <s v="Witryna chłodnicza"/>
    <s v="Juka"/>
    <s v="Tiramisu"/>
    <s v="6465"/>
    <s v=""/>
    <d v="2014-01-01T00:00:00"/>
    <n v="2014"/>
    <d v="2017-01-01T00:00:00"/>
    <s v="S_WITR_OTW"/>
    <s v="R-404A 0,5 KG"/>
  </r>
  <r>
    <n v="61"/>
    <n v="7080061"/>
    <s v="S-0061-S-CH"/>
    <s v="wielkopolskie"/>
    <x v="1"/>
    <n v="10337861"/>
    <s v="Witryna chłodnicza"/>
    <s v="Juka"/>
    <s v="Piccolli"/>
    <s v="6463"/>
    <s v=""/>
    <d v="2014-01-01T00:00:00"/>
    <n v="2014"/>
    <d v="2017-01-01T00:00:00"/>
    <s v="S_WITR_OTW"/>
    <s v="R-404A 0,5 KG"/>
  </r>
  <r>
    <n v="61"/>
    <n v="7080061"/>
    <s v="S-0061-S-CH"/>
    <s v="wielkopolskie"/>
    <x v="1"/>
    <n v="10337862"/>
    <s v="Witryna chłodnicza"/>
    <s v="Juka"/>
    <s v="Piccolli"/>
    <s v="10505"/>
    <s v=""/>
    <d v="2014-01-01T00:00:00"/>
    <n v="2014"/>
    <d v="2017-01-01T00:00:00"/>
    <s v="S_WITR_OTW"/>
    <s v="R-404A 0,6 KG"/>
  </r>
  <r>
    <n v="122"/>
    <n v="7080122"/>
    <s v="S-0122-S-CH"/>
    <s v="wielkopolskie"/>
    <x v="0"/>
    <n v="10336956"/>
    <s v="Lodówka"/>
    <s v="Candy"/>
    <s v="DFI-12-1"/>
    <s v="CFO1456"/>
    <s v=""/>
    <m/>
    <m/>
    <m/>
    <s v="S_LOD"/>
    <s v="R-600A 0,026 KG"/>
  </r>
  <r>
    <n v="122"/>
    <n v="7080122"/>
    <s v="S-0122-S-CH"/>
    <s v="wielkopolskie"/>
    <x v="0"/>
    <n v="10337890"/>
    <s v="Regał chłodniczy"/>
    <s v="Juka"/>
    <s v="REGAŁ OTWARTY"/>
    <s v="7058"/>
    <s v="PRAGA"/>
    <d v="2012-01-01T00:00:00"/>
    <n v="2012"/>
    <d v="2015-01-01T00:00:00"/>
    <s v="S_REG_OTW"/>
    <s v="R-404A 1,1 KG"/>
  </r>
  <r>
    <n v="122"/>
    <n v="7080122"/>
    <s v="S-0122-S-CH"/>
    <s v="wielkopolskie"/>
    <x v="0"/>
    <n v="10337702"/>
    <s v="Szafa mroźnicza"/>
    <s v="Igloo"/>
    <s v="Jola700"/>
    <s v="132937"/>
    <s v=""/>
    <d v="2012-01-01T00:00:00"/>
    <n v="2012"/>
    <d v="2015-01-01T00:00:00"/>
    <s v="S_KOM_ZAMR"/>
    <s v="R-404A 1,2 KG"/>
  </r>
  <r>
    <n v="122"/>
    <n v="7080122"/>
    <s v="S-0122-S-CH"/>
    <s v="wielkopolskie"/>
    <x v="0"/>
    <n v="10340768"/>
    <s v="Szafa mroźnicza"/>
    <s v="Igloo"/>
    <s v="Jola700"/>
    <s v="NS-132937"/>
    <s v=""/>
    <d v="2008-06-19T00:00:00"/>
    <n v="2008"/>
    <d v="2011-06-19T00:00:00"/>
    <s v="S_KOM_ZAMR"/>
    <s v="R-507A 1,5 KG"/>
  </r>
  <r>
    <n v="122"/>
    <n v="7080122"/>
    <s v="S-0122-S-CH"/>
    <s v="wielkopolskie"/>
    <x v="0"/>
    <n v="10331969"/>
    <s v="Szuflada chłodząca Hot-Dog"/>
    <s v="Porkka"/>
    <s v="ML850"/>
    <s v=""/>
    <s v=""/>
    <m/>
    <m/>
    <m/>
    <s v="S_SZUF_HOT"/>
    <s v=""/>
  </r>
  <r>
    <n v="157"/>
    <n v="7080157"/>
    <s v="S-0157-S-CH"/>
    <s v="wielkopolskie"/>
    <x v="2"/>
    <n v="10336843"/>
    <s v="Komora chłodnicza"/>
    <s v="Acc"/>
    <s v="CMP12TB3N"/>
    <s v="289338"/>
    <s v=""/>
    <m/>
    <m/>
    <m/>
    <s v="S_KOM_CHL"/>
    <s v="R-404A 1,1 KG"/>
  </r>
  <r>
    <n v="157"/>
    <n v="7080157"/>
    <s v="S-0157-S-CH"/>
    <s v="wielkopolskie"/>
    <x v="2"/>
    <n v="10337030"/>
    <s v="Lodówka"/>
    <s v="Electrolux"/>
    <s v="TT150-45"/>
    <s v="64620164"/>
    <s v=""/>
    <m/>
    <m/>
    <m/>
    <s v="S_LOD"/>
    <s v="R-600A 0,034 KG"/>
  </r>
  <r>
    <n v="157"/>
    <n v="7080157"/>
    <s v="S-0157-S-CH"/>
    <s v="wielkopolskie"/>
    <x v="2"/>
    <n v="10673010"/>
    <s v="Lodówka do mleka"/>
    <s v="Franke"/>
    <s v="KE200"/>
    <s v="202145001478"/>
    <s v=""/>
    <d v="2022-07-29T00:00:00"/>
    <n v="2022"/>
    <d v="2024-07-29T00:00:00"/>
    <s v="S_LOD"/>
    <s v=""/>
  </r>
  <r>
    <n v="157"/>
    <n v="7080157"/>
    <s v="S-0157-S-CH"/>
    <s v="wielkopolskie"/>
    <x v="2"/>
    <n v="10337466"/>
    <s v="Szafa mroźnicza"/>
    <s v="Gort"/>
    <s v="FMP1101"/>
    <s v="88100722"/>
    <s v=""/>
    <d v="2008-01-31T00:00:00"/>
    <n v="2008"/>
    <d v="2011-01-31T00:00:00"/>
    <s v="S_KOM_ZAMR"/>
    <s v="R-404A 0,275 KG"/>
  </r>
  <r>
    <n v="157"/>
    <n v="7080157"/>
    <s v="S-0157-S-CH"/>
    <s v="wielkopolskie"/>
    <x v="2"/>
    <n v="10340797"/>
    <s v="Szafa mroźnicza"/>
    <s v="Igloo"/>
    <s v="Jola700"/>
    <s v="NS-170466"/>
    <s v=""/>
    <d v="2008-10-02T00:00:00"/>
    <n v="2008"/>
    <d v="2011-10-02T00:00:00"/>
    <s v="S_KOM_ZAMR"/>
    <s v="R-507A 1,5 KG"/>
  </r>
  <r>
    <n v="157"/>
    <n v="7080157"/>
    <s v="S-0157-S-CH"/>
    <s v="wielkopolskie"/>
    <x v="2"/>
    <n v="10331997"/>
    <s v="Szuflada chłodząca Hot-Dog"/>
    <s v="Porkka"/>
    <s v="ML850"/>
    <s v=""/>
    <s v=""/>
    <m/>
    <m/>
    <m/>
    <s v="S_SZUF_HOT"/>
    <s v=""/>
  </r>
  <r>
    <n v="157"/>
    <n v="7080157"/>
    <s v="S-0157-S-CH"/>
    <s v="wielkopolskie"/>
    <x v="2"/>
    <n v="10337908"/>
    <s v="Witryna chłodnicza"/>
    <s v="Juka"/>
    <s v="Piccolli"/>
    <s v="10543"/>
    <s v=""/>
    <d v="2014-01-01T00:00:00"/>
    <n v="2014"/>
    <d v="2017-01-01T00:00:00"/>
    <s v="S_WITR_OTW"/>
    <s v="R-404A 0,55 KG"/>
  </r>
  <r>
    <n v="157"/>
    <n v="7080157"/>
    <s v="S-0157-S-CH"/>
    <s v="wielkopolskie"/>
    <x v="2"/>
    <n v="10337909"/>
    <s v="Witryna chłodnicza"/>
    <s v="Juka"/>
    <s v="PICCOLI90"/>
    <s v="10543"/>
    <s v=""/>
    <d v="2014-10-01T00:00:00"/>
    <n v="2014"/>
    <d v="2017-10-01T00:00:00"/>
    <s v="S_WITR_OTW"/>
    <s v="R-404A 0,5 KG"/>
  </r>
  <r>
    <n v="213"/>
    <n v="7080213"/>
    <s v="S-0213-S-CH"/>
    <s v="wielkopolskie"/>
    <x v="3"/>
    <n v="10337929"/>
    <s v="Regał chłodniczy"/>
    <s v="Juka"/>
    <s v="REGAŁ OTWARTY"/>
    <s v="1426"/>
    <s v="PRAGA 120/80"/>
    <d v="2016-01-01T00:00:00"/>
    <n v="2016"/>
    <d v="2019-01-01T00:00:00"/>
    <s v="S_REG_OTW"/>
    <s v="R-404A 1,1 KG"/>
  </r>
  <r>
    <n v="213"/>
    <n v="7080213"/>
    <s v="S-0213-S-CH"/>
    <s v="wielkopolskie"/>
    <x v="3"/>
    <n v="10337704"/>
    <s v="Szafa mroźnicza"/>
    <s v="Igloo"/>
    <s v="Jola700"/>
    <s v="NS176171"/>
    <s v=""/>
    <d v="2015-01-26T00:00:00"/>
    <n v="2015"/>
    <d v="2018-01-26T00:00:00"/>
    <s v="S_KOM_ZAMR"/>
    <s v="R-404A 1,5 KG"/>
  </r>
  <r>
    <n v="213"/>
    <n v="7080213"/>
    <s v="S-0213-S-CH"/>
    <s v="wielkopolskie"/>
    <x v="3"/>
    <n v="10332040"/>
    <s v="Szuflada chłodząca Hot-Dog"/>
    <s v="Porkka"/>
    <s v="ML850"/>
    <s v=""/>
    <s v=""/>
    <m/>
    <m/>
    <m/>
    <s v="S_SZUF_HOT"/>
    <s v=""/>
  </r>
  <r>
    <n v="213"/>
    <n v="7080213"/>
    <s v="S-0213-S-CH"/>
    <s v="wielkopolskie"/>
    <x v="3"/>
    <n v="10337931"/>
    <s v="Witryna chłodnicza"/>
    <s v="Juka"/>
    <s v="TOSTI60OTW"/>
    <s v="1427"/>
    <s v=""/>
    <d v="2016-01-01T00:00:00"/>
    <n v="2016"/>
    <d v="2019-01-01T00:00:00"/>
    <s v="S_WITR_OTW"/>
    <s v="R-404A 0,57 KG"/>
  </r>
  <r>
    <n v="231"/>
    <n v="7020231"/>
    <s v="S-0231-S-CH"/>
    <s v="wielkopolskie"/>
    <x v="4"/>
    <n v="10646859"/>
    <s v="Komora chłodnicza"/>
    <s v="Frigo"/>
    <s v=""/>
    <s v="102117002132"/>
    <s v=""/>
    <d v="2021-04-07T00:00:00"/>
    <n v="2021"/>
    <d v="2024-04-07T00:00:00"/>
    <s v="S_KOM_CHL"/>
    <s v="R-452A 1,7 KG"/>
  </r>
  <r>
    <n v="231"/>
    <n v="7020231"/>
    <s v="S-0231-S-CH"/>
    <s v="wielkopolskie"/>
    <x v="4"/>
    <n v="10646860"/>
    <s v="Komora mroźnicza"/>
    <s v="Frigo"/>
    <s v=""/>
    <s v="102117003953"/>
    <s v=""/>
    <d v="2021-04-07T00:00:00"/>
    <n v="2021"/>
    <d v="2024-04-07T00:00:00"/>
    <s v="S_KOM_ZAMR"/>
    <s v="R-452A 2,7 KG"/>
  </r>
  <r>
    <n v="231"/>
    <n v="7020231"/>
    <s v="S-0231-S-CH"/>
    <s v="wielkopolskie"/>
    <x v="4"/>
    <n v="10337031"/>
    <s v="Lodówka"/>
    <s v="Electrolux"/>
    <s v="ER6548T"/>
    <s v="64160187"/>
    <s v=""/>
    <m/>
    <m/>
    <m/>
    <s v="S_LOD"/>
    <s v="R-600A 0,034 KG"/>
  </r>
  <r>
    <n v="231"/>
    <n v="7020231"/>
    <s v="S-0231-S-CH"/>
    <s v="wielkopolskie"/>
    <x v="4"/>
    <n v="10647189"/>
    <s v="Lodówka do mleka"/>
    <s v="Primulator"/>
    <s v="WMF 10,5l"/>
    <s v="01792"/>
    <s v=""/>
    <d v="2021-06-10T00:00:00"/>
    <n v="2021"/>
    <d v="2023-06-10T00:00:00"/>
    <s v="S_LOD"/>
    <s v=""/>
  </r>
  <r>
    <n v="231"/>
    <n v="7020231"/>
    <s v="S-0231-S-CH"/>
    <s v="wielkopolskie"/>
    <x v="4"/>
    <n v="10646660"/>
    <s v="Lodówka na alkohol"/>
    <s v="Igloo"/>
    <s v="EWA 500.1 PET"/>
    <s v="NS-027151"/>
    <s v=""/>
    <d v="2021-05-19T00:00:00"/>
    <n v="2021"/>
    <d v="2024-05-19T00:00:00"/>
    <s v="S_LOD"/>
    <s v=""/>
  </r>
  <r>
    <n v="231"/>
    <n v="7020231"/>
    <s v="S-0231-S-CH"/>
    <s v="wielkopolskie"/>
    <x v="4"/>
    <n v="10646662"/>
    <s v="Lodówka na alkohol"/>
    <s v="Igloo"/>
    <s v="EWA 500.1 PET"/>
    <s v="NS-027159"/>
    <s v=""/>
    <d v="2021-05-19T00:00:00"/>
    <n v="2021"/>
    <d v="2024-05-19T00:00:00"/>
    <s v="S_LOD"/>
    <s v=""/>
  </r>
  <r>
    <n v="231"/>
    <n v="7020231"/>
    <s v="S-0231-S-CH"/>
    <s v="wielkopolskie"/>
    <x v="4"/>
    <n v="10646664"/>
    <s v="Regał chłodniczy"/>
    <s v="Igloo"/>
    <s v="REGAŁ ZAMKNIĘTY"/>
    <s v="NS-021739"/>
    <s v="BALI PET DP 1.3"/>
    <d v="2021-05-19T00:00:00"/>
    <n v="2021"/>
    <d v="2024-05-19T00:00:00"/>
    <s v="S_REG_ZAM"/>
    <s v=""/>
  </r>
  <r>
    <n v="231"/>
    <n v="7020231"/>
    <s v="S-0231-S-CH"/>
    <s v="wielkopolskie"/>
    <x v="4"/>
    <n v="10646665"/>
    <s v="Regał chłodniczy"/>
    <s v="Igloo"/>
    <s v="REGAŁ ZAMKNIĘTY"/>
    <s v="NS-021744"/>
    <s v="BALI PET DP 1.3"/>
    <d v="2021-05-19T00:00:00"/>
    <n v="2021"/>
    <d v="2024-05-19T00:00:00"/>
    <s v="S_REG_ZAM"/>
    <s v=""/>
  </r>
  <r>
    <n v="231"/>
    <n v="7020231"/>
    <s v="S-0231-S-CH"/>
    <s v="wielkopolskie"/>
    <x v="4"/>
    <n v="10646666"/>
    <s v="Stół chłodniczy Hot-Dog"/>
    <s v="Igloo"/>
    <s v="Szuflada H-D"/>
    <s v="NS-024658"/>
    <s v="HOT-DOG 1.1 ORLEN"/>
    <d v="2021-05-19T00:00:00"/>
    <n v="2021"/>
    <d v="2024-05-19T00:00:00"/>
    <s v="S_SZUF_HOT"/>
    <s v=""/>
  </r>
  <r>
    <n v="231"/>
    <n v="7020231"/>
    <s v="S-0231-S-CH"/>
    <s v="wielkopolskie"/>
    <x v="4"/>
    <n v="10646668"/>
    <s v="Stół chłodniczy sałatkowy"/>
    <s v="Igloo"/>
    <s v=""/>
    <s v="NS-015330"/>
    <s v="STÓŁ CHŁODNICZY SAŁATKOWY 0.75"/>
    <d v="2021-05-19T00:00:00"/>
    <n v="2021"/>
    <d v="2024-05-19T00:00:00"/>
    <s v="S_STOL_CHL"/>
    <s v=""/>
  </r>
  <r>
    <n v="231"/>
    <n v="7020231"/>
    <s v="S-0231-S-CH"/>
    <s v="wielkopolskie"/>
    <x v="4"/>
    <n v="10647169"/>
    <s v="Stół chłodniczy ze zlewem"/>
    <s v="Igloo"/>
    <s v=""/>
    <s v="202105469-0001"/>
    <s v="STÓŁ CHŁODNICZY SAŁATKOWY 0.75"/>
    <d v="2021-05-27T00:00:00"/>
    <n v="2021"/>
    <d v="2024-05-27T00:00:00"/>
    <s v="S_STOL_CHL"/>
    <s v=""/>
  </r>
  <r>
    <n v="231"/>
    <n v="7020231"/>
    <s v="S-0231-S-CH"/>
    <s v="wielkopolskie"/>
    <x v="4"/>
    <n v="10647168"/>
    <s v="Stół mroźniczy 140"/>
    <s v="Lorien"/>
    <s v=""/>
    <s v="202105468-0001"/>
    <s v=""/>
    <d v="2021-05-27T00:00:00"/>
    <n v="2021"/>
    <d v="2024-05-27T00:00:00"/>
    <s v="S_STOL_CHL"/>
    <s v=""/>
  </r>
  <r>
    <n v="231"/>
    <n v="7020231"/>
    <s v="S-0231-S-CH"/>
    <s v="wielkopolskie"/>
    <x v="4"/>
    <n v="10337467"/>
    <s v="Szafa mroźnicza"/>
    <s v="Gort"/>
    <s v="FMP1101"/>
    <s v="88100987"/>
    <s v=""/>
    <d v="2008-01-31T00:00:00"/>
    <n v="2008"/>
    <d v="2011-01-31T00:00:00"/>
    <s v="S_KOM_ZAMR"/>
    <s v="R-404A 0,275 KG"/>
  </r>
  <r>
    <n v="231"/>
    <n v="7020231"/>
    <s v="S-0231-S-CH"/>
    <s v="wielkopolskie"/>
    <x v="4"/>
    <n v="10337468"/>
    <s v="Szafa mroźnicza"/>
    <s v="Gort"/>
    <s v="FMP1101070GG"/>
    <s v="88100205"/>
    <s v=""/>
    <d v="2008-01-01T00:00:00"/>
    <n v="2008"/>
    <d v="2011-01-01T00:00:00"/>
    <s v="S_KOM_ZAMR"/>
    <s v="R-404A 0,275 KG"/>
  </r>
  <r>
    <n v="231"/>
    <n v="7020231"/>
    <s v="S-0231-S-CH"/>
    <s v="wielkopolskie"/>
    <x v="4"/>
    <n v="10646669"/>
    <s v="Szuflada chłodząca Hot-Dog"/>
    <s v="Igloo"/>
    <s v="WITRYNA KANAPKOWA"/>
    <s v="NS-026475"/>
    <s v="EXPO 0.90 W"/>
    <d v="2021-05-19T00:00:00"/>
    <n v="2021"/>
    <d v="2024-05-19T00:00:00"/>
    <s v="S_WITR_KAN"/>
    <s v=""/>
  </r>
  <r>
    <n v="231"/>
    <n v="7020231"/>
    <s v="S-0231-S-CH"/>
    <s v="wielkopolskie"/>
    <x v="4"/>
    <n v="10337940"/>
    <s v="Witryna chłodnicza"/>
    <s v="Juka"/>
    <s v="Piccolli"/>
    <s v="7118"/>
    <s v=""/>
    <d v="2014-07-01T00:00:00"/>
    <n v="2014"/>
    <d v="2017-07-01T00:00:00"/>
    <s v="S_WITR_OTW"/>
    <s v="R-404A 0,5 KG"/>
  </r>
  <r>
    <n v="231"/>
    <n v="7020231"/>
    <s v="S-0231-S-CH"/>
    <s v="wielkopolskie"/>
    <x v="4"/>
    <n v="10337941"/>
    <s v="Witryna chłodnicza"/>
    <s v="Juka"/>
    <s v="Piccolli"/>
    <s v="7117"/>
    <s v=""/>
    <d v="2014-07-01T00:00:00"/>
    <n v="2014"/>
    <d v="2017-07-01T00:00:00"/>
    <s v="S_WITR_OTW"/>
    <s v="R-404A 0,5 KG"/>
  </r>
  <r>
    <n v="231"/>
    <n v="7020231"/>
    <s v="S-0231-S-CH"/>
    <s v="wielkopolskie"/>
    <x v="4"/>
    <n v="10646722"/>
    <s v="Witryna chłodnicza"/>
    <s v="Juka"/>
    <s v="TOSTI 60"/>
    <s v="05321"/>
    <s v=""/>
    <d v="2021-05-28T00:00:00"/>
    <n v="2021"/>
    <d v="2024-05-28T00:00:00"/>
    <s v="S_WITR_OTW"/>
    <s v="R-452A 0,57 KG"/>
  </r>
  <r>
    <n v="231"/>
    <n v="7020231"/>
    <s v="S-0231-S-CH"/>
    <s v="wielkopolskie"/>
    <x v="4"/>
    <n v="10646723"/>
    <s v="Witryna chłodnicza"/>
    <s v="Juka"/>
    <s v="TOSTI 60"/>
    <s v="05322"/>
    <s v=""/>
    <d v="2021-05-28T00:00:00"/>
    <n v="2021"/>
    <d v="2024-05-28T00:00:00"/>
    <s v="S_WITR_OTW"/>
    <s v="R-452A 0,57 KG"/>
  </r>
  <r>
    <n v="231"/>
    <n v="7020231"/>
    <s v="S-0231-S-CH"/>
    <s v="wielkopolskie"/>
    <x v="4"/>
    <n v="10647170"/>
    <s v="Zamrażarka na odpady"/>
    <s v="Lorien"/>
    <s v=""/>
    <s v="HK054219-235904-000038"/>
    <s v=""/>
    <d v="2021-05-27T00:00:00"/>
    <n v="2021"/>
    <d v="2024-05-27T00:00:00"/>
    <s v="S_ZAMR"/>
    <s v="R-404A 0,275 KG"/>
  </r>
  <r>
    <n v="232"/>
    <n v="7020232"/>
    <s v="S-0232-S-CH"/>
    <s v="wielkopolskie"/>
    <x v="5"/>
    <n v="10337602"/>
    <s v="Fresh Wyspa"/>
    <s v="Gastromax"/>
    <s v="FRESH WYSPA"/>
    <s v="2016/12/05767"/>
    <s v="GPWF"/>
    <d v="2016-12-22T00:00:00"/>
    <n v="2016"/>
    <d v="2019-12-22T00:00:00"/>
    <s v="S_FRESH_W"/>
    <s v="R-404A 0,8 KG"/>
  </r>
  <r>
    <n v="232"/>
    <n v="7020232"/>
    <s v="S-0232-S-CH"/>
    <s v="wielkopolskie"/>
    <x v="5"/>
    <n v="10340452"/>
    <s v="Komora chłodnicza"/>
    <s v="Frigo"/>
    <s v="STH006Z001"/>
    <s v="16452465"/>
    <s v=""/>
    <d v="2016-12-22T00:00:00"/>
    <n v="2016"/>
    <d v="2019-12-22T00:00:00"/>
    <s v="S_KOM_CHL"/>
    <s v="R-404A 1,2 KG"/>
  </r>
  <r>
    <n v="232"/>
    <n v="7020232"/>
    <s v="S-0232-S-CH"/>
    <s v="wielkopolskie"/>
    <x v="5"/>
    <n v="10340453"/>
    <s v="Komora mroźnicza"/>
    <s v="Frigo"/>
    <s v="SH016Z012"/>
    <s v="16460011"/>
    <s v=""/>
    <d v="2016-12-22T00:00:00"/>
    <n v="2016"/>
    <d v="2019-12-22T00:00:00"/>
    <s v="S_KOM_ZAMR"/>
    <s v="R-404A 2,3 KG"/>
  </r>
  <r>
    <n v="232"/>
    <n v="7020232"/>
    <s v="S-0232-S-CH"/>
    <s v="wielkopolskie"/>
    <x v="5"/>
    <n v="10336957"/>
    <s v="Lodówka pracownicza"/>
    <s v="Candy"/>
    <s v="DF1-14N-1"/>
    <s v="3400184816"/>
    <s v=""/>
    <d v="2016-12-22T00:00:00"/>
    <n v="2016"/>
    <d v="2019-12-22T00:00:00"/>
    <s v="S_LOD"/>
    <s v="R-600A 0,021 KG"/>
  </r>
  <r>
    <n v="232"/>
    <n v="7020232"/>
    <s v="S-0232-S-CH"/>
    <s v="wielkopolskie"/>
    <x v="5"/>
    <n v="10337706"/>
    <s v="Regał chłodniczy"/>
    <s v="Igloo"/>
    <s v="REGAŁ ZAMKNIĘTY"/>
    <s v="051775CG3216"/>
    <s v=""/>
    <d v="2016-12-22T00:00:00"/>
    <n v="2016"/>
    <d v="2019-12-22T00:00:00"/>
    <s v="S_REG_ZAM"/>
    <s v="R-404A 2,8 KG"/>
  </r>
  <r>
    <n v="232"/>
    <n v="7020232"/>
    <s v="S-0232-S-CH"/>
    <s v="wielkopolskie"/>
    <x v="5"/>
    <n v="10340878"/>
    <s v="Regał chłodniczy Ewa (alkohol)"/>
    <s v="Igloo"/>
    <s v="REGAŁ ZAMKNIĘTY"/>
    <s v="NS-209702"/>
    <s v="EWA 500.1 PET"/>
    <d v="2016-12-22T00:00:00"/>
    <n v="2016"/>
    <d v="2019-12-22T00:00:00"/>
    <s v="S_REG_ZAM"/>
    <s v="R-134A 0,3 KG"/>
  </r>
  <r>
    <n v="232"/>
    <n v="7020232"/>
    <s v="S-0232-S-CH"/>
    <s v="wielkopolskie"/>
    <x v="5"/>
    <n v="10337943"/>
    <s v="Regał chłodniczy Nabiał"/>
    <s v="Igloo"/>
    <s v="REGAŁ ZAMKNIĘTY"/>
    <s v="NS-209712"/>
    <s v="BALI PET DP 1.3"/>
    <d v="2016-12-22T00:00:00"/>
    <n v="2016"/>
    <d v="2019-12-22T00:00:00"/>
    <s v="S_REG_ZAM"/>
    <s v="R-404A 0,57 KG"/>
  </r>
  <r>
    <n v="232"/>
    <n v="7020232"/>
    <s v="S-0232-S-CH"/>
    <s v="wielkopolskie"/>
    <x v="5"/>
    <n v="10337705"/>
    <s v="Regał chłodniczy Napoje"/>
    <s v="Igloo"/>
    <s v="REGAŁ ZAMKNIĘTY"/>
    <s v="NS-209709"/>
    <s v="BALI PET DP 1.3"/>
    <d v="2016-12-22T00:00:00"/>
    <n v="2016"/>
    <d v="2019-12-22T00:00:00"/>
    <s v="S_REG_ZAM"/>
    <s v="R-134A 0,26 KG"/>
  </r>
  <r>
    <n v="232"/>
    <n v="7020232"/>
    <s v="S-0232-S-CH"/>
    <s v="wielkopolskie"/>
    <x v="5"/>
    <n v="10340877"/>
    <s v="Regał chłodniczy Piwo"/>
    <s v="Igloo"/>
    <s v="REGAŁ ZAMKNIĘTY"/>
    <s v="NS-209705"/>
    <s v="BALI PET DP 1.3"/>
    <d v="2016-12-22T00:00:00"/>
    <n v="2016"/>
    <d v="2019-12-22T00:00:00"/>
    <s v="S_REG_ZAM"/>
    <s v="R-507A 2,7 KG"/>
  </r>
  <r>
    <n v="232"/>
    <n v="7020232"/>
    <s v="S-0232-S-CH"/>
    <s v="wielkopolskie"/>
    <x v="5"/>
    <n v="10340395"/>
    <s v="Stół chłodniczy"/>
    <s v="Lorien"/>
    <s v="BACK BAR"/>
    <s v="161203"/>
    <s v=""/>
    <d v="2016-12-22T00:00:00"/>
    <n v="2016"/>
    <d v="2019-12-22T00:00:00"/>
    <s v="S_STOL_CHL"/>
    <s v="R-404A 0,21 KG"/>
  </r>
  <r>
    <n v="232"/>
    <n v="7020232"/>
    <s v="S-0232-S-CH"/>
    <s v="wielkopolskie"/>
    <x v="5"/>
    <n v="10340396"/>
    <s v="Stół chłodniczy"/>
    <s v="Lorien"/>
    <s v="BACK BAR"/>
    <s v="161202"/>
    <s v=""/>
    <d v="2016-12-22T00:00:00"/>
    <n v="2016"/>
    <d v="2019-12-22T00:00:00"/>
    <s v="S_STOL_CHL"/>
    <s v="R-404A 0,35 KG"/>
  </r>
  <r>
    <n v="232"/>
    <n v="7020232"/>
    <s v="S-0232-S-CH"/>
    <s v="wielkopolskie"/>
    <x v="5"/>
    <n v="10340397"/>
    <s v="Stół mroźniczy"/>
    <s v="Lorien"/>
    <s v="BACK BAR"/>
    <s v="161201"/>
    <s v=""/>
    <d v="2016-12-22T00:00:00"/>
    <n v="2016"/>
    <d v="2019-12-22T00:00:00"/>
    <s v="S_STOL_CHL"/>
    <s v="R-404A 0,4 KG"/>
  </r>
  <r>
    <n v="232"/>
    <n v="7020232"/>
    <s v="S-0232-S-CH"/>
    <s v="wielkopolskie"/>
    <x v="5"/>
    <n v="10336881"/>
    <s v="Szafa mroźnicza"/>
    <s v="Bolarus"/>
    <s v="SN5005"/>
    <s v="417"/>
    <s v=""/>
    <m/>
    <m/>
    <m/>
    <s v="S_KOM_ZAMR"/>
    <s v="R-404A 0,21 KG"/>
  </r>
  <r>
    <n v="232"/>
    <n v="7020232"/>
    <s v="S-0232-S-CH"/>
    <s v="wielkopolskie"/>
    <x v="5"/>
    <n v="10337004"/>
    <s v="Szafa mroźnicza"/>
    <s v="Cold"/>
    <s v="S-700G"/>
    <s v="13-12/044"/>
    <s v=""/>
    <d v="2016-12-22T00:00:00"/>
    <n v="2016"/>
    <d v="2019-12-22T00:00:00"/>
    <s v="S_KOM_ZAMR"/>
    <s v="R-507A 0,25 KG"/>
  </r>
  <r>
    <n v="232"/>
    <n v="7020232"/>
    <s v="S-0232-S-CH"/>
    <s v="wielkopolskie"/>
    <x v="5"/>
    <n v="10340625"/>
    <s v="Szafa mroźnicza"/>
    <s v="Stalgast"/>
    <s v="883100"/>
    <s v="8831006885"/>
    <s v=""/>
    <d v="2012-12-22T00:00:00"/>
    <n v="2012"/>
    <d v="2015-12-22T00:00:00"/>
    <s v="S_KOM_ZAMR"/>
    <s v="R-404A 0,125 KG"/>
  </r>
  <r>
    <n v="232"/>
    <n v="7020232"/>
    <s v="S-0232-S-CH"/>
    <s v="wielkopolskie"/>
    <x v="5"/>
    <n v="10332056"/>
    <s v="Szuflada chłodząca Hot-Dog"/>
    <s v="Porkka"/>
    <s v="ML850"/>
    <s v=""/>
    <s v=""/>
    <m/>
    <m/>
    <m/>
    <s v="S_SZUF_HOT"/>
    <s v=""/>
  </r>
  <r>
    <n v="232"/>
    <n v="7020232"/>
    <s v="S-0232-S-CH"/>
    <s v="wielkopolskie"/>
    <x v="5"/>
    <n v="10337942"/>
    <s v="Witryna chłodnicza energetyki"/>
    <s v="Juka"/>
    <s v="TOSTI60OTW"/>
    <s v="2016/12302"/>
    <s v=""/>
    <d v="2016-12-22T00:00:00"/>
    <n v="2016"/>
    <d v="2019-12-22T00:00:00"/>
    <s v="S_WITR_OTW"/>
    <s v="R-404A 0,57 KG"/>
  </r>
  <r>
    <n v="232"/>
    <n v="7020232"/>
    <s v="S-0232-S-CH"/>
    <s v="wielkopolskie"/>
    <x v="5"/>
    <n v="10337599"/>
    <s v="Witryna kanapkowa ze zraszacze"/>
    <s v="Gastromax"/>
    <s v="WITRYNA KANAPKOWA"/>
    <s v="2016/12/05764"/>
    <s v="GPORWZ"/>
    <d v="2016-12-22T00:00:00"/>
    <n v="2016"/>
    <d v="2019-12-22T00:00:00"/>
    <s v="S_WITR_KAN"/>
    <s v="R-404A 0,21 KG"/>
  </r>
  <r>
    <n v="232"/>
    <n v="7020232"/>
    <s v="S-0232-S-CH"/>
    <s v="wielkopolskie"/>
    <x v="5"/>
    <n v="10337600"/>
    <s v="Witryna sałatkowa"/>
    <s v="Gastromax"/>
    <s v="WITRYNA SAŁATKOWA"/>
    <s v="2016/12/05765"/>
    <s v="GPSTSO 0.9"/>
    <d v="2016-12-22T00:00:00"/>
    <n v="2016"/>
    <d v="2019-12-22T00:00:00"/>
    <s v="S_WITR_SAL"/>
    <s v="R-404A 0,23 KG"/>
  </r>
  <r>
    <n v="232"/>
    <n v="7020232"/>
    <s v="S-0232-S-CH"/>
    <s v="wielkopolskie"/>
    <x v="5"/>
    <n v="10337469"/>
    <s v="Zamrażarka na odpady"/>
    <s v="Lorien"/>
    <s v="Zamrażarka skrzyniow"/>
    <s v="88100981"/>
    <s v=""/>
    <d v="2008-01-31T00:00:00"/>
    <n v="2008"/>
    <d v="2011-01-31T00:00:00"/>
    <s v="S_ZAMR"/>
    <s v="R-404A 0,21 KG"/>
  </r>
  <r>
    <n v="287"/>
    <n v="7080287"/>
    <s v="S-0287-S-CH"/>
    <s v="wielkopolskie"/>
    <x v="6"/>
    <n v="10337963"/>
    <s v="Komora mroźnicza"/>
    <s v="Juka"/>
    <s v="nieznany"/>
    <s v="120/2014"/>
    <s v=""/>
    <d v="2015-01-01T00:00:00"/>
    <n v="2015"/>
    <d v="2018-01-01T00:00:00"/>
    <s v="S_KOM_ZAMR"/>
    <s v="R-404A 2 KG"/>
  </r>
  <r>
    <n v="287"/>
    <n v="7080287"/>
    <s v="S-0287-S-CH"/>
    <s v="wielkopolskie"/>
    <x v="6"/>
    <n v="10337965"/>
    <s v="Komora mroźnicza"/>
    <s v="Juka"/>
    <s v="KOMORAMR109X180"/>
    <s v=""/>
    <s v=""/>
    <d v="2015-01-01T00:00:00"/>
    <n v="2015"/>
    <d v="2018-01-01T00:00:00"/>
    <s v="S_KOM_ZAMR"/>
    <s v="R-404A 2 KG"/>
  </r>
  <r>
    <n v="287"/>
    <n v="7080287"/>
    <s v="S-0287-S-CH"/>
    <s v="wielkopolskie"/>
    <x v="6"/>
    <n v="10336854"/>
    <s v="Lodówka"/>
    <s v="Amica"/>
    <s v="AK0899"/>
    <s v="3000001"/>
    <s v=""/>
    <m/>
    <m/>
    <m/>
    <s v="S_LOD"/>
    <s v="R-134A 0,08 KG"/>
  </r>
  <r>
    <n v="287"/>
    <n v="7080287"/>
    <s v="S-0287-S-CH"/>
    <s v="wielkopolskie"/>
    <x v="6"/>
    <n v="10336958"/>
    <s v="Lodówka"/>
    <s v="Candy"/>
    <s v="DF1"/>
    <s v="340018"/>
    <s v=""/>
    <d v="2015-01-01T00:00:00"/>
    <n v="2015"/>
    <d v="2018-01-01T00:00:00"/>
    <s v="S_LOD"/>
    <s v="R-600A 0,025 KG"/>
  </r>
  <r>
    <n v="287"/>
    <n v="7080287"/>
    <s v="S-0287-S-CH"/>
    <s v="wielkopolskie"/>
    <x v="6"/>
    <n v="10337960"/>
    <s v="Regał chłodniczy"/>
    <s v="Juka"/>
    <s v="REGAŁ OTWARTY"/>
    <s v="2014/12011"/>
    <s v="PRAGA"/>
    <d v="2014-12-01T00:00:00"/>
    <n v="2014"/>
    <d v="2017-12-01T00:00:00"/>
    <s v="S_REG_OTW"/>
    <s v="R-404A 0,5 KG"/>
  </r>
  <r>
    <n v="287"/>
    <n v="7080287"/>
    <s v="S-0287-S-CH"/>
    <s v="wielkopolskie"/>
    <x v="6"/>
    <n v="10337962"/>
    <s v="Regał chłodniczy"/>
    <s v="Juka"/>
    <s v="REGAŁ OTWARTY"/>
    <s v="2014/12006"/>
    <s v="PRAGA"/>
    <d v="2014-12-01T00:00:00"/>
    <n v="2014"/>
    <d v="2017-12-01T00:00:00"/>
    <s v="S_REG_OTW"/>
    <s v="R-404A 1,5 KG"/>
  </r>
  <r>
    <n v="287"/>
    <n v="7080287"/>
    <s v="S-0287-S-CH"/>
    <s v="wielkopolskie"/>
    <x v="6"/>
    <n v="10337964"/>
    <s v="Regał chłodniczy"/>
    <s v="Juka"/>
    <s v="REGAŁ OTWARTY"/>
    <s v="12006, 12007"/>
    <s v="PRAGA 350/80"/>
    <d v="2014-12-01T00:00:00"/>
    <n v="2014"/>
    <d v="2017-12-01T00:00:00"/>
    <s v="S_REG_OTW"/>
    <s v="R-404A 5 KG"/>
  </r>
  <r>
    <n v="287"/>
    <n v="7080287"/>
    <s v="S-0287-S-CH"/>
    <s v="wielkopolskie"/>
    <x v="6"/>
    <n v="10337470"/>
    <s v="Szafa mroźnicza"/>
    <s v="Gort"/>
    <s v="FMP1101"/>
    <s v="88100749"/>
    <s v=""/>
    <d v="2008-01-31T00:00:00"/>
    <n v="2008"/>
    <d v="2011-01-31T00:00:00"/>
    <s v="S_KOM_ZAMR"/>
    <s v="R-404A 0,275 KG"/>
  </r>
  <r>
    <n v="287"/>
    <n v="7080287"/>
    <s v="S-0287-S-CH"/>
    <s v="wielkopolskie"/>
    <x v="6"/>
    <n v="10332102"/>
    <s v="Szuflada chłodząca Hot-Dog"/>
    <s v="Porkka"/>
    <s v="ML850"/>
    <s v=""/>
    <s v=""/>
    <m/>
    <m/>
    <m/>
    <s v="S_SZUF_HOT"/>
    <s v=""/>
  </r>
  <r>
    <n v="287"/>
    <n v="7080287"/>
    <s v="S-0287-S-CH"/>
    <s v="wielkopolskie"/>
    <x v="6"/>
    <n v="10337961"/>
    <s v="Witryna chłodnicza"/>
    <s v="Juka"/>
    <s v="Piccolli"/>
    <s v="2015/02081"/>
    <s v=""/>
    <d v="2015-01-01T00:00:00"/>
    <n v="2015"/>
    <d v="2018-01-01T00:00:00"/>
    <s v="S_WITR_OTW"/>
    <s v="R-404A 0,5 KG"/>
  </r>
  <r>
    <n v="287"/>
    <n v="7080287"/>
    <s v="S-0287-S-CH"/>
    <s v="wielkopolskie"/>
    <x v="6"/>
    <n v="10337966"/>
    <s v="Witryna chłodnicza"/>
    <s v="Juka"/>
    <s v="PICCOLI90"/>
    <s v="2081"/>
    <s v=""/>
    <d v="2015-02-01T00:00:00"/>
    <n v="2015"/>
    <d v="2018-02-01T00:00:00"/>
    <s v="S_WITR_OTW"/>
    <s v="R-404A 0,5 KG"/>
  </r>
  <r>
    <n v="287"/>
    <n v="7080287"/>
    <s v="S-0287-S-CH"/>
    <s v="wielkopolskie"/>
    <x v="6"/>
    <n v="10337967"/>
    <s v="Witryna chłodnicza"/>
    <s v="Juka"/>
    <s v="PICCOLI60"/>
    <s v="12008"/>
    <s v=""/>
    <d v="2014-12-01T00:00:00"/>
    <n v="2014"/>
    <d v="2017-12-01T00:00:00"/>
    <s v="S_WITR_OTW"/>
    <s v="R-404A 0,35 KG"/>
  </r>
  <r>
    <n v="296"/>
    <n v="7080296"/>
    <s v="S-0296-S-CH"/>
    <s v="wielkopolskie"/>
    <x v="7"/>
    <n v="10337972"/>
    <s v="Regał chłodniczy"/>
    <s v="Juka"/>
    <s v="REGAŁ OTWARTY"/>
    <s v="2014/074"/>
    <s v="PICCOLI"/>
    <d v="2014-07-01T00:00:00"/>
    <n v="2014"/>
    <d v="2017-07-01T00:00:00"/>
    <s v="S_REG_OTW"/>
    <s v="R-404A 0,5KG"/>
  </r>
  <r>
    <n v="296"/>
    <n v="7080296"/>
    <s v="S-0296-S-CH"/>
    <s v="wielkopolskie"/>
    <x v="7"/>
    <n v="10337471"/>
    <s v="Szafa mroźnicza"/>
    <s v="Gort"/>
    <s v="FMP1101"/>
    <s v="118101737"/>
    <s v=""/>
    <d v="2011-09-11T00:00:00"/>
    <n v="2011"/>
    <d v="2014-09-11T00:00:00"/>
    <s v="S_KOM_ZAMR"/>
    <s v="R-404A 0,29 KG"/>
  </r>
  <r>
    <n v="296"/>
    <n v="7080296"/>
    <s v="S-0296-S-CH"/>
    <s v="wielkopolskie"/>
    <x v="7"/>
    <n v="10332110"/>
    <s v="Szuflada chłodząca Hot-Dog"/>
    <s v="Porkka"/>
    <s v="ML850"/>
    <s v=""/>
    <s v=""/>
    <m/>
    <m/>
    <m/>
    <s v="S_SZUF_HOT"/>
    <s v=""/>
  </r>
  <r>
    <n v="296"/>
    <n v="7080296"/>
    <s v="S-0296-S-CH"/>
    <s v="wielkopolskie"/>
    <x v="7"/>
    <n v="10339380"/>
    <s v="Witryna chłodnicza"/>
    <s v="Juka"/>
    <s v="Praga"/>
    <s v="8182"/>
    <s v=""/>
    <d v="2011-08-16T00:00:00"/>
    <n v="2014"/>
    <d v="2014-08-16T00:00:00"/>
    <s v="S_WITR_OTW"/>
    <s v="R-404A 3,9KG"/>
  </r>
  <r>
    <n v="301"/>
    <n v="7080301"/>
    <s v="S-0301-S-CH"/>
    <s v="wielkopolskie"/>
    <x v="8"/>
    <n v="10340476"/>
    <s v="Fresh Wyspa"/>
    <s v="Gastromax"/>
    <s v="FRESH WYSPA"/>
    <s v="2019/06/10809"/>
    <s v="150"/>
    <d v="2019-06-17T00:00:00"/>
    <n v="2008"/>
    <d v="2022-06-17T00:00:00"/>
    <s v="S_FRESH_W"/>
    <s v="R-134A"/>
  </r>
  <r>
    <n v="301"/>
    <n v="7080301"/>
    <s v="S-0301-S-CH"/>
    <s v="wielkopolskie"/>
    <x v="8"/>
    <n v="10337976"/>
    <s v="Komora mroźnicza"/>
    <s v="Juka"/>
    <s v="KOMORAMR109X180"/>
    <s v=""/>
    <s v=""/>
    <d v="2015-01-01T00:00:00"/>
    <n v="2015"/>
    <d v="2018-01-01T00:00:00"/>
    <s v="S_KOM_ZAMR"/>
    <s v="R-404A 2 KG"/>
  </r>
  <r>
    <n v="301"/>
    <n v="7080301"/>
    <s v="S-0301-S-CH"/>
    <s v="wielkopolskie"/>
    <x v="8"/>
    <n v="10340454"/>
    <s v="Komora mroźnicza"/>
    <s v="Rivacold"/>
    <s v="ERM1452"/>
    <s v="12031344"/>
    <s v=""/>
    <d v="2008-02-15T00:00:00"/>
    <n v="2008"/>
    <d v="2011-02-15T00:00:00"/>
    <s v="S_KOM_ZAMR"/>
    <s v="R-404A 2,5 KG"/>
  </r>
  <r>
    <n v="301"/>
    <n v="7080301"/>
    <s v="S-0301-S-CH"/>
    <s v="wielkopolskie"/>
    <x v="8"/>
    <n v="10606690"/>
    <s v="Komora mroźnicza"/>
    <s v="Frigo"/>
    <s v="Rivacold"/>
    <s v="19182753"/>
    <s v="STL012Z011/N1"/>
    <d v="2019-06-04T00:00:00"/>
    <n v="2019"/>
    <d v="2022-06-04T00:00:00"/>
    <s v="S_KOM_ZAMR"/>
    <s v="R-404A 1,80 KG"/>
  </r>
  <r>
    <n v="301"/>
    <n v="7080301"/>
    <s v="S-0301-S-CH"/>
    <s v="wielkopolskie"/>
    <x v="8"/>
    <n v="10336876"/>
    <s v="Lodówka"/>
    <s v="Ardo"/>
    <s v="SL160"/>
    <s v="20004003080"/>
    <s v=""/>
    <m/>
    <m/>
    <m/>
    <s v="S_LOD"/>
    <s v="R-134A 0,04 KG"/>
  </r>
  <r>
    <n v="301"/>
    <n v="7080301"/>
    <s v="S-0301-S-CH"/>
    <s v="wielkopolskie"/>
    <x v="8"/>
    <n v="10337975"/>
    <s v="Regał chłodniczy GP"/>
    <s v="Gastromax"/>
    <s v="REGAŁ ZAMKNIĘTY"/>
    <s v="2019/06/10806"/>
    <s v="GP M EX/DS 125-6.5"/>
    <d v="2019-06-17T00:00:00"/>
    <n v="2015"/>
    <d v="2022-06-17T00:00:00"/>
    <s v="S_REG_ZAM"/>
    <s v="R-404A 0,5 KG"/>
  </r>
  <r>
    <n v="301"/>
    <n v="7080301"/>
    <s v="S-0301-S-CH"/>
    <s v="wielkopolskie"/>
    <x v="8"/>
    <n v="10337977"/>
    <s v="Regał chłodniczy GP"/>
    <s v="Gastromax"/>
    <s v="REGAŁ ZAMKNIĘTY"/>
    <s v="2019/06/10807"/>
    <s v="GP M EX/DS 125-6.5"/>
    <d v="2019-06-17T00:00:00"/>
    <n v="2019"/>
    <d v="2022-06-17T00:00:00"/>
    <s v="S_REG_ZAM"/>
    <s v="R-404A"/>
  </r>
  <r>
    <n v="301"/>
    <n v="7080301"/>
    <s v="S-0301-S-CH"/>
    <s v="wielkopolskie"/>
    <x v="8"/>
    <n v="10591931"/>
    <s v="Regał chłodniczy GP"/>
    <s v="Gastromax"/>
    <s v="REGAŁ ZAMKNIĘTY"/>
    <s v="2019/06/10805"/>
    <s v="GP MDU 6.2-6.5"/>
    <d v="2019-06-17T00:00:00"/>
    <n v="2019"/>
    <d v="2022-06-17T00:00:00"/>
    <s v="S_REG_ZAM"/>
    <s v="R-404A"/>
  </r>
  <r>
    <n v="301"/>
    <n v="7080301"/>
    <s v="S-0301-S-CH"/>
    <s v="wielkopolskie"/>
    <x v="8"/>
    <n v="10340429"/>
    <s v="Regał chłodniczy GP - ALK"/>
    <s v="Gastromax"/>
    <s v="REGAŁ ZAMKNIĘTY"/>
    <s v="2019/06/10804"/>
    <s v="GP MDU 6.2-6.5"/>
    <d v="2019-06-17T00:00:00"/>
    <n v="2013"/>
    <d v="2022-06-17T00:00:00"/>
    <s v="S_REG_ZAM"/>
    <s v="R-404A 3,6 KG"/>
  </r>
  <r>
    <n v="301"/>
    <n v="7080301"/>
    <s v="S-0301-S-CH"/>
    <s v="wielkopolskie"/>
    <x v="8"/>
    <n v="10591936"/>
    <s v="Stół mroźniczy"/>
    <s v="Gastromax"/>
    <s v="GP 3D187MR"/>
    <s v="2019/06/10785"/>
    <s v="180 CM"/>
    <d v="2019-06-17T00:00:00"/>
    <n v="2019"/>
    <d v="2022-06-17T00:00:00"/>
    <s v="S_STOL_CHL"/>
    <s v=""/>
  </r>
  <r>
    <n v="301"/>
    <n v="7080301"/>
    <s v="S-0301-S-CH"/>
    <s v="wielkopolskie"/>
    <x v="8"/>
    <n v="10614667"/>
    <s v="Stół mroźniczy"/>
    <s v="Gastromax"/>
    <s v=""/>
    <s v="2019/06/10810"/>
    <s v=""/>
    <d v="2019-06-07T00:00:00"/>
    <n v="2019"/>
    <d v="2022-06-07T00:00:00"/>
    <s v="S_STOL_CHL"/>
    <s v=""/>
  </r>
  <r>
    <n v="301"/>
    <n v="7080301"/>
    <s v="S-0301-S-CH"/>
    <s v="wielkopolskie"/>
    <x v="8"/>
    <n v="10614666"/>
    <s v="Szuflada chłodnicza Hot dog"/>
    <s v="Gastromax"/>
    <s v="Szuflada H-D"/>
    <s v="2019/06/10808"/>
    <s v=""/>
    <d v="2019-06-07T00:00:00"/>
    <n v="2019"/>
    <d v="2022-06-07T00:00:00"/>
    <s v="S_SZUF_HOT"/>
    <s v=""/>
  </r>
  <r>
    <n v="301"/>
    <n v="7080301"/>
    <s v="S-0301-S-CH"/>
    <s v="wielkopolskie"/>
    <x v="8"/>
    <n v="10591930"/>
    <s v="Witryna chłodnicza - JUKA"/>
    <s v="Juka"/>
    <s v="TOSTI 90 OTW"/>
    <s v="2019/06111"/>
    <s v=""/>
    <d v="2019-06-17T00:00:00"/>
    <n v="2019"/>
    <d v="2022-06-17T00:00:00"/>
    <s v="S_WITR_OTW"/>
    <s v="R-404A 0,7 KG"/>
  </r>
  <r>
    <n v="301"/>
    <n v="7080301"/>
    <s v="S-0301-S-CH"/>
    <s v="wielkopolskie"/>
    <x v="8"/>
    <n v="10591934"/>
    <s v="Witryna kanapkowa ze zraszacze"/>
    <s v="Gastromax"/>
    <s v="WITRYNA KANAPKOWA"/>
    <s v="2019/06/10783"/>
    <s v="GPORWZ"/>
    <d v="2019-06-17T00:00:00"/>
    <n v="2019"/>
    <d v="2022-06-17T00:00:00"/>
    <s v="S_WITR_KAN"/>
    <s v="R-404A"/>
  </r>
  <r>
    <n v="301"/>
    <n v="7080301"/>
    <s v="S-0301-S-CH"/>
    <s v="wielkopolskie"/>
    <x v="8"/>
    <n v="10591935"/>
    <s v="Witryna sałatkowa"/>
    <s v="Gastromax"/>
    <s v="WITRYNA SAŁATKOWA"/>
    <s v="2019/06/10784"/>
    <s v="GPSTSO 0.9"/>
    <d v="2019-06-17T00:00:00"/>
    <n v="2019"/>
    <d v="2022-06-17T00:00:00"/>
    <s v="S_WITR_SAL"/>
    <s v="R-404A"/>
  </r>
  <r>
    <n v="302"/>
    <n v="7080302"/>
    <s v="S-0302-S-CH"/>
    <s v="wielkopolskie"/>
    <x v="9"/>
    <n v="10707382"/>
    <s v="Komora chłodnicza nr 10"/>
    <s v="Igloo"/>
    <s v=""/>
    <s v=""/>
    <s v=""/>
    <d v="2022-12-20T00:00:00"/>
    <n v="2012"/>
    <d v="2025-12-20T00:00:00"/>
    <s v="S_KOM_CHL"/>
    <s v=""/>
  </r>
  <r>
    <n v="302"/>
    <n v="7080302"/>
    <s v="S-0302-S-CH"/>
    <s v="wielkopolskie"/>
    <x v="9"/>
    <n v="10707381"/>
    <s v="Komora mroźnicza nr 10"/>
    <s v="Igloo"/>
    <s v=""/>
    <s v=""/>
    <s v=""/>
    <d v="2022-12-20T00:00:00"/>
    <n v="2012"/>
    <d v="2025-12-20T00:00:00"/>
    <s v="S_KOM_ZAMR"/>
    <s v="R-452A 1,1 KG"/>
  </r>
  <r>
    <n v="302"/>
    <n v="7080302"/>
    <s v="S-0302-S-CH"/>
    <s v="wielkopolskie"/>
    <x v="9"/>
    <n v="10701319"/>
    <s v="Regał chłodniczy alk."/>
    <s v="Igloo"/>
    <s v="REGAŁ ZAMKNIĘTY"/>
    <s v="NS-058759, NS-058760"/>
    <s v="EWA 500.1 PET"/>
    <d v="2022-12-02T00:00:00"/>
    <n v="2022"/>
    <d v="2025-12-02T00:00:00"/>
    <s v="S_REG_ZAM"/>
    <s v=""/>
  </r>
  <r>
    <n v="302"/>
    <n v="7080302"/>
    <s v="S-0302-S-CH"/>
    <s v="wielkopolskie"/>
    <x v="9"/>
    <n v="10701317"/>
    <s v="Regał chłodniczy napoje"/>
    <s v="Igloo"/>
    <s v="REGAŁ ZAMKNIĘTY"/>
    <s v="NS-058756"/>
    <s v="BALI PET DP 1.3"/>
    <d v="2022-12-02T00:00:00"/>
    <n v="2022"/>
    <d v="2025-12-02T00:00:00"/>
    <s v="S_REG_ZAM"/>
    <s v=""/>
  </r>
  <r>
    <n v="302"/>
    <n v="7080302"/>
    <s v="S-0302-S-CH"/>
    <s v="wielkopolskie"/>
    <x v="9"/>
    <n v="10701316"/>
    <s v="Regał chłodniczy piwo"/>
    <s v="Igloo"/>
    <s v="REGAŁ ZAMKNIĘTY"/>
    <s v="NS-058761"/>
    <s v="BALI PET DP 1.9"/>
    <d v="2022-12-02T00:00:00"/>
    <n v="2022"/>
    <d v="2025-12-02T00:00:00"/>
    <s v="S_REG_ZAM"/>
    <s v=""/>
  </r>
  <r>
    <n v="302"/>
    <n v="7080302"/>
    <s v="S-0302-S-CH"/>
    <s v="wielkopolskie"/>
    <x v="9"/>
    <n v="10707378"/>
    <s v="Stól chłodniczy Hot-dog"/>
    <s v="Igloo"/>
    <s v="Szuflada H-D"/>
    <s v="NS-058763"/>
    <s v="HOT-DOG 1.1 ORLEN"/>
    <d v="2022-12-02T00:00:00"/>
    <n v="2012"/>
    <d v="2025-12-02T00:00:00"/>
    <s v="S_SZUF_HOT"/>
    <s v=""/>
  </r>
  <r>
    <n v="302"/>
    <n v="7080302"/>
    <s v="S-0302-S-CH"/>
    <s v="wielkopolskie"/>
    <x v="9"/>
    <n v="10707383"/>
    <s v="Stół chłodniczy 140 Gastromax"/>
    <s v="Gastromax"/>
    <s v="STÓŁ CHŁODNICZY"/>
    <s v="2022/12/18644"/>
    <s v="140"/>
    <d v="2022-12-14T00:00:00"/>
    <n v="2012"/>
    <d v="2025-12-14T00:00:00"/>
    <s v="S_LADA_CHL"/>
    <s v=""/>
  </r>
  <r>
    <n v="302"/>
    <n v="7080302"/>
    <s v="S-0302-S-CH"/>
    <s v="wielkopolskie"/>
    <x v="9"/>
    <n v="10707384"/>
    <s v="Stół mroźniczy 140 Gastromax"/>
    <s v="Gastromax"/>
    <s v="STÓŁ CHŁODNICZY"/>
    <s v="2022/12/18643"/>
    <s v="140"/>
    <d v="2022-12-14T00:00:00"/>
    <n v="2012"/>
    <d v="2025-12-14T00:00:00"/>
    <s v="S_LADA_CHL"/>
    <s v=""/>
  </r>
  <r>
    <n v="302"/>
    <n v="7080302"/>
    <s v="S-0302-S-CH"/>
    <s v="wielkopolskie"/>
    <x v="9"/>
    <n v="10701318"/>
    <s v="Witryna chłodnicza otwarta"/>
    <s v="Gastromax"/>
    <s v="GP LOT WOT 90-80 AO"/>
    <s v="2022/12/18604"/>
    <s v=""/>
    <d v="2022-12-02T00:00:00"/>
    <n v="2022"/>
    <d v="2025-12-02T00:00:00"/>
    <s v="S_WITR_CHL"/>
    <s v=""/>
  </r>
  <r>
    <n v="302"/>
    <n v="7080302"/>
    <s v="S-0302-S-CH"/>
    <s v="wielkopolskie"/>
    <x v="9"/>
    <n v="10707380"/>
    <s v="Witryna kanapkowa"/>
    <s v="Igloo"/>
    <s v="WITRYNA KANAPKOWA"/>
    <s v="NS-058745"/>
    <s v="EXPO 0.90 W"/>
    <d v="2022-12-02T00:00:00"/>
    <n v="2012"/>
    <d v="2025-12-02T00:00:00"/>
    <s v="S_WITR_KAN"/>
    <s v="R-449A 1,5 KG"/>
  </r>
  <r>
    <n v="302"/>
    <n v="7080302"/>
    <s v="S-0302-S-CH"/>
    <s v="wielkopolskie"/>
    <x v="9"/>
    <n v="10707379"/>
    <s v="Witryna sałatkowa"/>
    <s v="Igloo"/>
    <s v="WITRYNA SAŁATKOWA"/>
    <s v="NS-058762"/>
    <s v="STS 0.9"/>
    <d v="2022-12-02T00:00:00"/>
    <n v="2012"/>
    <d v="2025-12-02T00:00:00"/>
    <s v="S_WITR_SAL"/>
    <s v=""/>
  </r>
  <r>
    <n v="302"/>
    <n v="7080302"/>
    <s v="S-0302-S-CH"/>
    <s v="wielkopolskie"/>
    <x v="9"/>
    <n v="10701313"/>
    <s v="Wyspa FRESH"/>
    <s v="Igloo"/>
    <s v="FRESH WYSPA"/>
    <s v="NS-058758"/>
    <s v="FRESH 1.50"/>
    <d v="2022-12-02T00:00:00"/>
    <n v="2022"/>
    <d v="2025-12-02T00:00:00"/>
    <s v="S_FRESH_W"/>
    <s v="R-449A 1,5 KG"/>
  </r>
  <r>
    <n v="303"/>
    <n v="7080303"/>
    <s v="S-0303-S-CH"/>
    <s v="wielkopolskie"/>
    <x v="10"/>
    <n v="10340958"/>
    <s v="Fresh Wyspa"/>
    <s v="Igloo"/>
    <s v="FRESH WYSPA"/>
    <s v="NS-223353"/>
    <s v="FRESH 1.50"/>
    <d v="2017-10-02T00:00:00"/>
    <n v="2017"/>
    <d v="2020-10-02T00:00:00"/>
    <s v="S_FRESH_W"/>
    <s v="R-507A 1,55 KG"/>
  </r>
  <r>
    <n v="303"/>
    <n v="7080303"/>
    <s v="S-0303-S-CH"/>
    <s v="wielkopolskie"/>
    <x v="10"/>
    <n v="10337112"/>
    <s v="Komora chłodnicza"/>
    <s v="Frigo"/>
    <s v="AgregatDanfosstyp:OP"/>
    <s v="066187CG2117"/>
    <s v=""/>
    <d v="2017-01-01T00:00:00"/>
    <n v="2017"/>
    <d v="2020-01-01T00:00:00"/>
    <s v="S_KOM_CHL"/>
    <s v="R-404A 1,2 KG"/>
  </r>
  <r>
    <n v="303"/>
    <n v="7080303"/>
    <s v="S-0303-S-CH"/>
    <s v="wielkopolskie"/>
    <x v="10"/>
    <n v="10337113"/>
    <s v="Komora mroźnicza"/>
    <s v="Frigo"/>
    <s v="AgregatDanfosstyp:OP"/>
    <s v="069210CG2917"/>
    <s v=""/>
    <d v="2017-01-01T00:00:00"/>
    <n v="2017"/>
    <d v="2020-01-01T00:00:00"/>
    <s v="S_KOM_ZAMR"/>
    <s v="R-404A 2,5 KG"/>
  </r>
  <r>
    <n v="303"/>
    <n v="7080303"/>
    <s v="S-0303-S-CH"/>
    <s v="wielkopolskie"/>
    <x v="10"/>
    <n v="10336855"/>
    <s v="Lodówka"/>
    <s v="Amica"/>
    <s v="AC1103"/>
    <s v="30706-001"/>
    <s v=""/>
    <m/>
    <m/>
    <m/>
    <s v="S_LOD"/>
    <s v="R-134A 0,075 KG"/>
  </r>
  <r>
    <n v="303"/>
    <n v="7080303"/>
    <s v="S-0303-S-CH"/>
    <s v="wielkopolskie"/>
    <x v="10"/>
    <n v="10340953"/>
    <s v="Regał chłodniczy Ewa (alkohol)"/>
    <s v="Igloo"/>
    <s v="REGAŁ ZAMKNIĘTY"/>
    <s v="NS-223323"/>
    <s v="EWA 500.1 PET"/>
    <d v="2017-10-05T00:00:00"/>
    <n v="2017"/>
    <d v="2020-10-06T00:00:00"/>
    <s v="S_REG_ZAM"/>
    <s v="R-134A 0,3 KG"/>
  </r>
  <r>
    <n v="303"/>
    <n v="7080303"/>
    <s v="S-0303-S-CH"/>
    <s v="wielkopolskie"/>
    <x v="10"/>
    <n v="10590969"/>
    <s v="Regał chłodniczy Nabiał"/>
    <s v="Igloo"/>
    <s v="REGAŁ ZAMKNIĘTY"/>
    <s v="NS-223328"/>
    <s v="BALI PET DP 1.3+1.3+1.3"/>
    <d v="2017-10-05T00:00:00"/>
    <n v="2017"/>
    <d v="2020-10-05T00:00:00"/>
    <s v="S_REG_ZAM"/>
    <s v=""/>
  </r>
  <r>
    <n v="303"/>
    <n v="7080303"/>
    <s v="S-0303-S-CH"/>
    <s v="wielkopolskie"/>
    <x v="10"/>
    <n v="10590968"/>
    <s v="Regał chłodniczy Napoje"/>
    <s v="Igloo"/>
    <s v="REGAŁ ZAMKNIĘTY"/>
    <s v="NS-223326"/>
    <s v="BALI PET DP 1.3+1.3+1.3"/>
    <d v="2017-10-05T00:00:00"/>
    <n v="2017"/>
    <d v="2020-10-05T00:00:00"/>
    <s v="S_REG_ZAM"/>
    <s v=""/>
  </r>
  <r>
    <n v="303"/>
    <n v="7080303"/>
    <s v="S-0303-S-CH"/>
    <s v="wielkopolskie"/>
    <x v="10"/>
    <n v="10340954"/>
    <s v="Regał chłodniczy Piwo"/>
    <s v="Igloo"/>
    <s v="REGAŁ ZAMKNIĘTY"/>
    <s v="NS-223324"/>
    <s v="BALI PET DP 1.3+1.3+1.3"/>
    <d v="2017-10-05T00:00:00"/>
    <n v="2017"/>
    <d v="2020-10-06T00:00:00"/>
    <s v="S_REG_ZAM"/>
    <s v="R-507A 2,7 KG"/>
  </r>
  <r>
    <n v="303"/>
    <n v="7080303"/>
    <s v="S-0303-S-CH"/>
    <s v="wielkopolskie"/>
    <x v="10"/>
    <n v="10345203"/>
    <s v="Stół chłodniczy"/>
    <s v="Lorien"/>
    <s v="BACK BAR"/>
    <s v="106590-001"/>
    <s v=""/>
    <d v="2017-10-01T00:00:00"/>
    <n v="2017"/>
    <d v="2020-10-01T00:00:00"/>
    <s v="S_STOL_CHL"/>
    <s v=""/>
  </r>
  <r>
    <n v="303"/>
    <n v="7080303"/>
    <s v="S-0303-S-CH"/>
    <s v="wielkopolskie"/>
    <x v="10"/>
    <n v="10345204"/>
    <s v="Stół mroźniczy"/>
    <s v="Lorien"/>
    <s v="BACK BAR"/>
    <s v="10606-0001"/>
    <s v=""/>
    <d v="2017-10-01T00:00:00"/>
    <n v="2017"/>
    <d v="2020-10-01T00:00:00"/>
    <s v="S_STOL_CHL"/>
    <s v=""/>
  </r>
  <r>
    <n v="303"/>
    <n v="7080303"/>
    <s v="S-0303-S-CH"/>
    <s v="wielkopolskie"/>
    <x v="10"/>
    <n v="10337709"/>
    <s v="Szafa mroźnicza"/>
    <s v="Igloo"/>
    <s v="OLA1400"/>
    <s v="184050"/>
    <s v=""/>
    <d v="2015-08-01T00:00:00"/>
    <n v="2015"/>
    <d v="2018-08-01T00:00:00"/>
    <s v="S_ZAMR"/>
    <s v="R-404A 1,5 KG"/>
  </r>
  <r>
    <n v="303"/>
    <n v="7080303"/>
    <s v="S-0303-S-CH"/>
    <s v="wielkopolskie"/>
    <x v="10"/>
    <n v="10337710"/>
    <s v="Szafa mroźnicza"/>
    <s v="Igloo"/>
    <s v="OLA1400"/>
    <s v="185399"/>
    <s v=""/>
    <d v="2015-08-01T00:00:00"/>
    <n v="2015"/>
    <d v="2018-08-01T00:00:00"/>
    <s v="S_ZAMR"/>
    <s v="R-404A 1,5 KG"/>
  </r>
  <r>
    <n v="303"/>
    <n v="7080303"/>
    <s v="S-0303-S-CH"/>
    <s v="wielkopolskie"/>
    <x v="10"/>
    <n v="10332115"/>
    <s v="Szuflada chłodząca Hot-Dog"/>
    <s v="Porkka"/>
    <s v="ML850"/>
    <s v=""/>
    <s v=""/>
    <m/>
    <m/>
    <m/>
    <s v="S_SZUF_HOT"/>
    <s v=""/>
  </r>
  <r>
    <n v="303"/>
    <n v="7080303"/>
    <s v="S-0303-S-CH"/>
    <s v="wielkopolskie"/>
    <x v="10"/>
    <n v="10337987"/>
    <s v="Witryna chłodnicza energetyki"/>
    <s v="Juka"/>
    <s v="Tosti R1 90"/>
    <s v="9301"/>
    <s v=""/>
    <d v="2017-01-01T00:00:00"/>
    <n v="2017"/>
    <d v="2020-01-01T00:00:00"/>
    <s v="S_WITR_OTW"/>
    <s v="R-404A 0,83 KG"/>
  </r>
  <r>
    <n v="303"/>
    <n v="7080303"/>
    <s v="S-0303-S-CH"/>
    <s v="wielkopolskie"/>
    <x v="10"/>
    <n v="10340957"/>
    <s v="Witryna kanapkowa ze zraszacze"/>
    <s v="Igloo"/>
    <s v="WITRYNA KANAPKOWA"/>
    <s v="NS-223293"/>
    <s v="EXPO 1.25 W"/>
    <d v="2017-10-05T00:00:00"/>
    <n v="2017"/>
    <d v="2020-10-06T00:00:00"/>
    <s v="S_WITR_KAN"/>
    <s v="R-134A 0,65 KG"/>
  </r>
  <r>
    <n v="303"/>
    <n v="7080303"/>
    <s v="S-0303-S-CH"/>
    <s v="wielkopolskie"/>
    <x v="10"/>
    <n v="10340955"/>
    <s v="Witryna sałatkowa"/>
    <s v="Igloo"/>
    <s v="WITRYNA SAŁATKOWA"/>
    <s v="NS-223375"/>
    <s v="STS"/>
    <d v="2017-10-05T00:00:00"/>
    <n v="2017"/>
    <d v="2020-10-06T00:00:00"/>
    <s v="S_WITR_SAL"/>
    <s v="R-134A 0,28 KG"/>
  </r>
  <r>
    <n v="303"/>
    <n v="7080303"/>
    <s v="S-0303-S-CH"/>
    <s v="wielkopolskie"/>
    <x v="10"/>
    <n v="10345205"/>
    <s v="Zamrażarka na odpady"/>
    <s v="Lorien"/>
    <s v="Zamrażarka skrzyniow"/>
    <s v="6256184"/>
    <s v=""/>
    <d v="2017-10-01T00:00:00"/>
    <n v="2017"/>
    <d v="2020-10-01T00:00:00"/>
    <s v="S_ZAMR"/>
    <s v=""/>
  </r>
  <r>
    <n v="326"/>
    <n v="7020326"/>
    <s v="S-0326-S-CH"/>
    <s v="wielkopolskie"/>
    <x v="11"/>
    <n v="10703384"/>
    <s v="Komora chłodnicza"/>
    <s v="Igloo"/>
    <s v=""/>
    <s v="NS-062878"/>
    <s v=""/>
    <d v="2023-02-25T00:00:00"/>
    <n v="2023"/>
    <d v="2026-02-25T00:00:00"/>
    <s v="S_KOM_CHL"/>
    <s v="R449A - 1,8 KG"/>
  </r>
  <r>
    <n v="326"/>
    <n v="7020326"/>
    <s v="S-0326-S-CH"/>
    <s v="wielkopolskie"/>
    <x v="11"/>
    <n v="10702892"/>
    <s v="Komora mroźnicza"/>
    <s v="Igloo"/>
    <s v=""/>
    <s v="NS-062880"/>
    <s v=""/>
    <d v="2023-02-25T00:00:00"/>
    <n v="2023"/>
    <d v="2026-02-25T00:00:00"/>
    <s v="S_KOM_ZAMR"/>
    <s v="R452A - 2,3 KG"/>
  </r>
  <r>
    <n v="326"/>
    <n v="7020326"/>
    <s v="S-0326-S-CH"/>
    <s v="wielkopolskie"/>
    <x v="11"/>
    <n v="10702882"/>
    <s v="Regał chłodniczy"/>
    <s v="Igloo"/>
    <s v="REGAŁ ZAMKNIĘTY"/>
    <s v="NS-062576"/>
    <s v="EWA 500.1 PET"/>
    <d v="2023-03-09T00:00:00"/>
    <n v="2023"/>
    <d v="2026-03-09T00:00:00"/>
    <s v="S_REG_ZAM"/>
    <s v=""/>
  </r>
  <r>
    <n v="326"/>
    <n v="7020326"/>
    <s v="S-0326-S-CH"/>
    <s v="wielkopolskie"/>
    <x v="11"/>
    <n v="10702883"/>
    <s v="Regał chłodniczy"/>
    <s v="Igloo"/>
    <s v="REGAŁ ZAMKNIĘTY"/>
    <s v="NS-062565"/>
    <s v="BALI PET DP 1.3"/>
    <d v="2023-03-09T00:00:00"/>
    <n v="2023"/>
    <d v="2026-03-09T00:00:00"/>
    <s v="S_REG_ZAM"/>
    <s v=""/>
  </r>
  <r>
    <n v="326"/>
    <n v="7020326"/>
    <s v="S-0326-S-CH"/>
    <s v="wielkopolskie"/>
    <x v="11"/>
    <n v="10702884"/>
    <s v="Regał chłodniczy"/>
    <s v="Igloo"/>
    <s v="REGAŁ ZAMKNIĘTY"/>
    <s v="NS-062577"/>
    <s v="EWA 500.1 PET"/>
    <d v="2023-03-09T00:00:00"/>
    <n v="2023"/>
    <d v="2026-03-09T00:00:00"/>
    <s v="S_REG_ZAM"/>
    <s v=""/>
  </r>
  <r>
    <n v="326"/>
    <n v="7020326"/>
    <s v="S-0326-S-CH"/>
    <s v="wielkopolskie"/>
    <x v="11"/>
    <n v="10702885"/>
    <s v="Regał chłodniczy"/>
    <s v="Igloo"/>
    <s v="REGAŁ ZAMKNIĘTY"/>
    <s v="NS-062578"/>
    <s v="BALI PET DP 1.9"/>
    <d v="2023-03-09T00:00:00"/>
    <n v="2023"/>
    <d v="2026-03-09T00:00:00"/>
    <s v="S_REG_ZAM"/>
    <s v=""/>
  </r>
  <r>
    <n v="326"/>
    <n v="7020326"/>
    <s v="S-0326-S-CH"/>
    <s v="wielkopolskie"/>
    <x v="11"/>
    <n v="10703121"/>
    <s v="Stół chłodniczy"/>
    <s v="Gastromax"/>
    <s v="STÓŁ CHŁODNICZY"/>
    <s v="2023/02/19097"/>
    <s v="BACK BAR"/>
    <d v="2023-03-10T00:00:00"/>
    <n v="2023"/>
    <d v="2026-03-10T00:00:00"/>
    <s v="S_STOL_CHL"/>
    <s v=""/>
  </r>
  <r>
    <n v="326"/>
    <n v="7020326"/>
    <s v="S-0326-S-CH"/>
    <s v="wielkopolskie"/>
    <x v="11"/>
    <n v="10702886"/>
    <s v="Stół chłodniczy HOT DOG"/>
    <s v="Igloo"/>
    <s v=""/>
    <s v="NS-062579"/>
    <s v=""/>
    <d v="2023-03-09T00:00:00"/>
    <n v="2023"/>
    <d v="2026-03-09T00:00:00"/>
    <s v="S_STOL_CHL"/>
    <s v=""/>
  </r>
  <r>
    <n v="326"/>
    <n v="7020326"/>
    <s v="S-0326-S-CH"/>
    <s v="wielkopolskie"/>
    <x v="11"/>
    <n v="10703120"/>
    <s v="Stół mroźniczy"/>
    <s v="Gastromax"/>
    <s v="STÓŁ CHŁODNICZY"/>
    <s v="2023/02/19096"/>
    <s v="BACK BAR"/>
    <d v="2023-03-10T00:00:00"/>
    <n v="2023"/>
    <d v="2026-03-10T00:00:00"/>
    <s v="S_STOL_CHL"/>
    <s v=""/>
  </r>
  <r>
    <n v="326"/>
    <n v="7020326"/>
    <s v="S-0326-S-CH"/>
    <s v="wielkopolskie"/>
    <x v="11"/>
    <n v="10716682"/>
    <s v="Szafa mroźnicza (stara)"/>
    <s v="Gort"/>
    <s v=""/>
    <s v="088100597"/>
    <s v=""/>
    <m/>
    <m/>
    <m/>
    <s v="S_KOM_ZAMR"/>
    <s v=""/>
  </r>
  <r>
    <n v="326"/>
    <n v="7020326"/>
    <s v="S-0326-S-CH"/>
    <s v="wielkopolskie"/>
    <x v="11"/>
    <n v="10702887"/>
    <s v="Witrayna EXPO 0.9WZ"/>
    <s v="Igloo"/>
    <s v="EXPO 0.9WZ"/>
    <s v="NS-062548"/>
    <s v=""/>
    <d v="2023-03-09T00:00:00"/>
    <n v="2023"/>
    <d v="2026-03-09T00:00:00"/>
    <s v="S_WITR_ZAM"/>
    <s v=""/>
  </r>
  <r>
    <n v="326"/>
    <n v="7020326"/>
    <s v="S-0326-S-CH"/>
    <s v="wielkopolskie"/>
    <x v="11"/>
    <n v="10703123"/>
    <s v="Witryna kanapkowa"/>
    <s v="Gastromax"/>
    <s v="WIT K 600"/>
    <s v="2023/02/19094"/>
    <s v=""/>
    <d v="2023-03-10T00:00:00"/>
    <n v="2023"/>
    <d v="2026-03-10T00:00:00"/>
    <s v="S_WITR_OTW"/>
    <s v=""/>
  </r>
  <r>
    <n v="326"/>
    <n v="7020326"/>
    <s v="S-0326-S-CH"/>
    <s v="wielkopolskie"/>
    <x v="11"/>
    <n v="10703124"/>
    <s v="Witryna kanapkowa"/>
    <s v="Gastromax"/>
    <s v="WIT K 600"/>
    <s v="2023/02/19095"/>
    <s v=""/>
    <d v="2023-03-10T00:00:00"/>
    <n v="2023"/>
    <d v="2026-03-10T00:00:00"/>
    <s v="S_WITR_OTW"/>
    <s v=""/>
  </r>
  <r>
    <n v="326"/>
    <n v="7020326"/>
    <s v="S-0326-S-CH"/>
    <s v="wielkopolskie"/>
    <x v="11"/>
    <n v="10703122"/>
    <s v="Zamrażarka na odpady"/>
    <s v="Gastromax"/>
    <s v=""/>
    <s v="2023/02/19098"/>
    <s v=""/>
    <d v="2023-03-10T00:00:00"/>
    <n v="2023"/>
    <d v="2026-03-10T00:00:00"/>
    <s v="S_ZAMR"/>
    <s v=""/>
  </r>
  <r>
    <n v="327"/>
    <n v="7080327"/>
    <s v="S-0327-S-CH"/>
    <s v="wielkopolskie"/>
    <x v="12"/>
    <n v="10589727"/>
    <s v="Fresh Wyspa"/>
    <s v="Gastromax"/>
    <s v="FRESH WYSPA"/>
    <s v="18/04/08474"/>
    <s v="GPWF"/>
    <d v="2018-04-26T00:00:00"/>
    <n v="2018"/>
    <d v="2021-04-26T00:00:00"/>
    <s v="S_FRESH_W"/>
    <s v="R-404A 0,29 KG"/>
  </r>
  <r>
    <n v="327"/>
    <n v="7080327"/>
    <s v="S-0327-S-CH"/>
    <s v="wielkopolskie"/>
    <x v="12"/>
    <n v="10589707"/>
    <s v="Komora chłodnicza"/>
    <s v="Frigo"/>
    <s v="STH0062011"/>
    <s v="18121715"/>
    <s v=""/>
    <d v="2018-04-26T00:00:00"/>
    <n v="2018"/>
    <d v="2021-04-26T00:00:00"/>
    <s v="S_KOM_CHL"/>
    <s v="R-404A 0,29 KG"/>
  </r>
  <r>
    <n v="327"/>
    <n v="7080327"/>
    <s v="S-0327-S-CH"/>
    <s v="wielkopolskie"/>
    <x v="12"/>
    <n v="10589708"/>
    <s v="Komora mroźnicza"/>
    <s v="Frigo"/>
    <s v="STL0122011"/>
    <s v="18121931"/>
    <s v=""/>
    <d v="2018-04-26T00:00:00"/>
    <n v="2018"/>
    <d v="2021-04-26T00:00:00"/>
    <s v="S_KOM_ZAMR"/>
    <s v="R-404A 0,29 KG"/>
  </r>
  <r>
    <n v="327"/>
    <n v="7080327"/>
    <s v="S-0327-S-CH"/>
    <s v="wielkopolskie"/>
    <x v="12"/>
    <n v="10337033"/>
    <s v="Lodówka"/>
    <s v="Electrolux"/>
    <s v="TT150-45"/>
    <s v="3230401"/>
    <s v=""/>
    <m/>
    <m/>
    <m/>
    <s v="S_LOD"/>
    <s v="R-600A 0,034 KG"/>
  </r>
  <r>
    <n v="327"/>
    <n v="7080327"/>
    <s v="S-0327-S-CH"/>
    <s v="wielkopolskie"/>
    <x v="12"/>
    <n v="10340418"/>
    <s v="Lodówka"/>
    <s v="Norcool"/>
    <s v="S-76SL"/>
    <s v="39193"/>
    <s v=""/>
    <m/>
    <m/>
    <m/>
    <s v="S_LOD"/>
    <s v="R-134A 0,145 KG"/>
  </r>
  <r>
    <n v="327"/>
    <n v="7080327"/>
    <s v="S-0327-S-CH"/>
    <s v="wielkopolskie"/>
    <x v="12"/>
    <n v="10589731"/>
    <s v="Lodówka"/>
    <s v="WHIRLPOOL"/>
    <s v="DF1-16-1"/>
    <s v="96030"/>
    <s v=""/>
    <d v="2018-04-01T00:00:00"/>
    <n v="2018"/>
    <d v="2021-04-01T00:00:00"/>
    <s v="S_LOD"/>
    <s v="R-404A 0,29 KG"/>
  </r>
  <r>
    <n v="327"/>
    <n v="7080327"/>
    <s v="S-0327-S-CH"/>
    <s v="wielkopolskie"/>
    <x v="12"/>
    <n v="10589730"/>
    <s v="Regał chłodniczy Nabiał"/>
    <s v="Gastromax"/>
    <s v="REGAŁ ZAMKNIĘTY"/>
    <s v="CG3917"/>
    <s v=""/>
    <d v="2018-04-26T00:00:00"/>
    <n v="2018"/>
    <d v="2021-04-26T00:00:00"/>
    <s v="S_REG_ZAM"/>
    <s v="R-404A 0,29 KG"/>
  </r>
  <r>
    <n v="327"/>
    <n v="7080327"/>
    <s v="S-0327-S-CH"/>
    <s v="wielkopolskie"/>
    <x v="12"/>
    <n v="10338006"/>
    <s v="Regał chłodniczy Napoje"/>
    <s v="Gastromax"/>
    <s v="REGAŁ ZAMKNIĘTY"/>
    <s v="12056"/>
    <s v=""/>
    <d v="2018-04-26T00:00:00"/>
    <n v="2018"/>
    <d v="2021-04-26T00:00:00"/>
    <s v="S_REG_ZAM"/>
    <s v="R-404A 3,9 KG"/>
  </r>
  <r>
    <n v="327"/>
    <n v="7080327"/>
    <s v="S-0327-S-CH"/>
    <s v="wielkopolskie"/>
    <x v="12"/>
    <n v="10566049"/>
    <s v="Regał chłodniczy Piwo"/>
    <s v="Gastromax"/>
    <s v="REGAŁ ZAMKNIĘTY"/>
    <s v=""/>
    <s v=""/>
    <d v="2018-04-26T00:00:00"/>
    <n v="2018"/>
    <d v="2021-04-26T00:00:00"/>
    <s v="S_REG_ZAM"/>
    <s v=""/>
  </r>
  <r>
    <n v="327"/>
    <n v="7080327"/>
    <s v="S-0327-S-CH"/>
    <s v="wielkopolskie"/>
    <x v="12"/>
    <n v="10589726"/>
    <s v="Regał zamknięty (alkohol)"/>
    <s v="Gastromax"/>
    <s v="REGAŁ ZAMKNIĘTY"/>
    <s v="18/04/08474"/>
    <s v="GP MDU 6.2-6.5"/>
    <d v="2018-04-26T00:00:00"/>
    <n v="2018"/>
    <d v="2021-04-26T00:00:00"/>
    <s v="S_REG_ZAM"/>
    <s v="R-404A 0,29 KG"/>
  </r>
  <r>
    <n v="327"/>
    <n v="7080327"/>
    <s v="S-0327-S-CH"/>
    <s v="wielkopolskie"/>
    <x v="12"/>
    <n v="10589722"/>
    <s v="Stół chłodniczy"/>
    <s v="Gastromax"/>
    <s v="BACK BAR"/>
    <s v="18/02/08244"/>
    <s v=""/>
    <d v="2018-04-26T00:00:00"/>
    <n v="2018"/>
    <d v="2021-04-26T00:00:00"/>
    <s v="S_STOL_CHL"/>
    <s v="R-404A 0,29 KG"/>
  </r>
  <r>
    <n v="327"/>
    <n v="7080327"/>
    <s v="S-0327-S-CH"/>
    <s v="wielkopolskie"/>
    <x v="12"/>
    <n v="10589711"/>
    <s v="Stół mroźniczy"/>
    <s v="Gastromax"/>
    <s v="BACK BAR"/>
    <s v="18/02/08245"/>
    <s v=""/>
    <d v="2018-04-26T00:00:00"/>
    <n v="2018"/>
    <d v="2021-04-26T00:00:00"/>
    <s v="S_STOL_CHL"/>
    <s v="R-404A 0,29 KG"/>
  </r>
  <r>
    <n v="327"/>
    <n v="7080327"/>
    <s v="S-0327-S-CH"/>
    <s v="wielkopolskie"/>
    <x v="12"/>
    <n v="10337474"/>
    <s v="Szafa mroźnicza"/>
    <s v="Gort"/>
    <s v="FMP1101-070GG"/>
    <s v="108101704"/>
    <s v=""/>
    <d v="2009-01-01T00:00:00"/>
    <n v="2009"/>
    <d v="2011-01-01T00:00:00"/>
    <s v="S_KOM_ZAMR"/>
    <s v="R-404A 0,29 KG"/>
  </r>
  <r>
    <n v="327"/>
    <n v="7080327"/>
    <s v="S-0327-S-CH"/>
    <s v="wielkopolskie"/>
    <x v="12"/>
    <n v="10337475"/>
    <s v="Szafa mroźnicza"/>
    <s v="Gort"/>
    <s v="FMP1101-070GG"/>
    <s v="108101701"/>
    <s v=""/>
    <d v="2009-01-01T00:00:00"/>
    <n v="2009"/>
    <d v="2011-01-01T00:00:00"/>
    <s v="S_KOM_ZAMR"/>
    <s v="R-404A 0,29 KG"/>
  </r>
  <r>
    <n v="327"/>
    <n v="7080327"/>
    <s v="S-0327-S-CH"/>
    <s v="wielkopolskie"/>
    <x v="12"/>
    <n v="10340971"/>
    <s v="Szafa mroźnicza"/>
    <s v="Igloo"/>
    <s v="Jola700"/>
    <s v="NS-190811"/>
    <s v=""/>
    <d v="2015-11-12T00:00:00"/>
    <n v="2015"/>
    <d v="2018-11-12T00:00:00"/>
    <s v="S_ZAMR"/>
    <s v="R-507A 1,5 KG"/>
  </r>
  <r>
    <n v="327"/>
    <n v="7080327"/>
    <s v="S-0327-S-CH"/>
    <s v="wielkopolskie"/>
    <x v="12"/>
    <n v="10589718"/>
    <s v="Witryna chłodnicza energetyki"/>
    <s v="Juka"/>
    <s v="TOSTI"/>
    <s v="18/04/08470"/>
    <s v=""/>
    <d v="2018-04-26T00:00:00"/>
    <n v="2018"/>
    <d v="2021-04-26T00:00:00"/>
    <s v="S_WITR_OTW"/>
    <s v="R-404A 0,29 KG"/>
  </r>
  <r>
    <n v="327"/>
    <n v="7080327"/>
    <s v="S-0327-S-CH"/>
    <s v="wielkopolskie"/>
    <x v="12"/>
    <n v="10660873"/>
    <s v="Witryna Hot-Dog"/>
    <s v="Gastromax"/>
    <s v=""/>
    <s v=""/>
    <s v=""/>
    <d v="2018-04-26T00:00:00"/>
    <n v="2018"/>
    <d v="2021-04-26T00:00:00"/>
    <s v="S_WITR_CHL"/>
    <s v=""/>
  </r>
  <r>
    <n v="327"/>
    <n v="7080327"/>
    <s v="S-0327-S-CH"/>
    <s v="wielkopolskie"/>
    <x v="12"/>
    <n v="10589712"/>
    <s v="Witryna kanapkowa ze zraszaczem"/>
    <s v="Gastromax"/>
    <s v="WITRYNA KANAPKOWA"/>
    <s v="18/04/08472"/>
    <s v="GPORWZ"/>
    <d v="2018-04-26T00:00:00"/>
    <n v="2018"/>
    <d v="2021-04-26T00:00:00"/>
    <s v="S_WITR_KAN"/>
    <s v="R-404A 0,29 KG"/>
  </r>
  <r>
    <n v="327"/>
    <n v="7080327"/>
    <s v="S-0327-S-CH"/>
    <s v="wielkopolskie"/>
    <x v="12"/>
    <n v="10589714"/>
    <s v="Witryna sałatkowa"/>
    <s v="Gastromax"/>
    <s v="WITRYNA SAŁATKOWA"/>
    <s v="18/04/08471"/>
    <s v="GPSTSO 0.9"/>
    <d v="2018-04-26T00:00:00"/>
    <n v="2018"/>
    <d v="2021-04-26T00:00:00"/>
    <s v="S_WITR_SAL"/>
    <s v="R-404A 0,29 KG"/>
  </r>
  <r>
    <n v="327"/>
    <n v="7080327"/>
    <s v="S-0327-S-CH"/>
    <s v="wielkopolskie"/>
    <x v="12"/>
    <n v="10589725"/>
    <s v="Zamrażarka na odpady"/>
    <s v="Gastromax"/>
    <s v="Zamrażarka skrzyniow"/>
    <s v="100202"/>
    <s v=""/>
    <d v="2018-04-26T00:00:00"/>
    <n v="2018"/>
    <d v="2021-04-26T00:00:00"/>
    <s v="S_ZAMR"/>
    <s v="R-404A 0,29 KG"/>
  </r>
  <r>
    <n v="328"/>
    <n v="7080328"/>
    <s v="S-0328-S-CH"/>
    <s v="wielkopolskie"/>
    <x v="13"/>
    <n v="10337608"/>
    <s v="Fresh Wyspa"/>
    <s v="Gastromax"/>
    <s v="FRESH WYSPA"/>
    <s v="2017/0106107"/>
    <s v="GPWF"/>
    <d v="2017-02-22T00:00:00"/>
    <n v="2017"/>
    <d v="2020-02-22T00:00:00"/>
    <s v="S_FRESH_W"/>
    <s v="R-404A 0,8 KG"/>
  </r>
  <r>
    <n v="328"/>
    <n v="7080328"/>
    <s v="S-0328-S-CH"/>
    <s v="wielkopolskie"/>
    <x v="13"/>
    <n v="10337116"/>
    <s v="Komora chłodnicza"/>
    <s v="Frigo"/>
    <s v="AgregatDanfosstyp:OP"/>
    <s v="057098CG4816"/>
    <s v=""/>
    <d v="2017-01-31T00:00:00"/>
    <n v="2017"/>
    <d v="2020-01-31T00:00:00"/>
    <s v="S_KOM_CHL"/>
    <s v="R-404A 2 KG"/>
  </r>
  <r>
    <n v="328"/>
    <n v="7080328"/>
    <s v="S-0328-S-CH"/>
    <s v="wielkopolskie"/>
    <x v="13"/>
    <n v="10337117"/>
    <s v="Komora mroźnicza"/>
    <s v="Frigo"/>
    <s v="AgregatDanfosstyp:OP"/>
    <s v="053453CG3616"/>
    <s v=""/>
    <d v="2017-01-31T00:00:00"/>
    <n v="2017"/>
    <d v="2020-01-31T00:00:00"/>
    <s v="S_KOM_ZAMR"/>
    <s v="R-404A 3 KG"/>
  </r>
  <r>
    <n v="328"/>
    <n v="7080328"/>
    <s v="S-0328-S-CH"/>
    <s v="wielkopolskie"/>
    <x v="13"/>
    <n v="10336879"/>
    <s v="Lodówka"/>
    <s v="Beko"/>
    <s v="S-47090"/>
    <s v="8714"/>
    <s v=""/>
    <d v="2017-01-01T00:00:00"/>
    <n v="2017"/>
    <d v="2020-01-01T00:00:00"/>
    <s v="S_LOD"/>
    <s v="R-600A 0,02 KG"/>
  </r>
  <r>
    <n v="328"/>
    <n v="7080328"/>
    <s v="S-0328-S-CH"/>
    <s v="wielkopolskie"/>
    <x v="13"/>
    <n v="10337274"/>
    <s v="Regał chłodniczy Napoje"/>
    <s v="Gastromax"/>
    <s v="REGAŁ ZAMKNIĘTY"/>
    <s v="2017/01/06106"/>
    <s v="GP M EX/DS 125-6.5"/>
    <d v="2017-02-22T00:00:00"/>
    <n v="2017"/>
    <d v="2020-02-22T00:00:00"/>
    <s v="S_REG_ZAM"/>
    <s v="R-404A 3,6 KG"/>
  </r>
  <r>
    <n v="328"/>
    <n v="7080328"/>
    <s v="S-0328-S-CH"/>
    <s v="wielkopolskie"/>
    <x v="13"/>
    <n v="10337609"/>
    <s v="Regał chłodniczy Napoje"/>
    <s v="Gastromax"/>
    <s v="REGAŁ ZAMKNIĘTY"/>
    <s v="2017/0106107"/>
    <s v="GP M EX/DS 125-6.5"/>
    <d v="2017-02-22T00:00:00"/>
    <n v="2017"/>
    <d v="2020-02-22T00:00:00"/>
    <s v="S_REG_ZAM"/>
    <s v="R-404A 3,6 KG"/>
  </r>
  <r>
    <n v="328"/>
    <n v="7080328"/>
    <s v="S-0328-S-CH"/>
    <s v="wielkopolskie"/>
    <x v="13"/>
    <n v="10337273"/>
    <s v="Regał chłodniczy Piwo"/>
    <s v="Gastromax"/>
    <s v="REGAŁ ZAMKNIĘTY"/>
    <s v="2017/01/06105"/>
    <s v="GP M EX/DS 125-6.5"/>
    <d v="2017-02-22T00:00:00"/>
    <n v="2017"/>
    <d v="2020-02-22T00:00:00"/>
    <s v="S_REG_ZAM"/>
    <s v="R-404A 3,6 KG"/>
  </r>
  <r>
    <n v="328"/>
    <n v="7080328"/>
    <s v="S-0328-S-CH"/>
    <s v="wielkopolskie"/>
    <x v="13"/>
    <n v="10337607"/>
    <s v="Regał zamknięty (alkohol)"/>
    <s v="Gastromax"/>
    <s v="REGAŁ ZAMKNIĘTY"/>
    <s v="2017/0106104"/>
    <s v="GP MDU 6.2-6.5"/>
    <d v="2017-02-22T00:00:00"/>
    <n v="2017"/>
    <d v="2020-02-22T00:00:00"/>
    <s v="S_REG_ZAM"/>
    <s v="R-404A 0,41 KG"/>
  </r>
  <r>
    <n v="328"/>
    <n v="7080328"/>
    <s v="S-0328-S-CH"/>
    <s v="wielkopolskie"/>
    <x v="13"/>
    <n v="10337604"/>
    <s v="Stół chłodniczy"/>
    <s v="Gastromax"/>
    <s v="BACK BAR"/>
    <s v="2017/1106108"/>
    <s v=""/>
    <d v="2017-02-22T00:00:00"/>
    <n v="2017"/>
    <d v="2020-02-22T00:00:00"/>
    <s v="S_STOL_CHL"/>
    <s v="R-404A 0,27 KG"/>
  </r>
  <r>
    <n v="328"/>
    <n v="7080328"/>
    <s v="S-0328-S-CH"/>
    <s v="wielkopolskie"/>
    <x v="13"/>
    <n v="10337610"/>
    <s v="Stół mroźniczy"/>
    <s v="Gastromax"/>
    <s v="BACK BAR"/>
    <s v="048770CG"/>
    <s v=""/>
    <d v="2017-02-22T00:00:00"/>
    <n v="2017"/>
    <d v="2020-02-22T00:00:00"/>
    <s v="S_STOL_CHL"/>
    <s v="R-404A 2,5 KG"/>
  </r>
  <r>
    <n v="328"/>
    <n v="7080328"/>
    <s v="S-0328-S-CH"/>
    <s v="wielkopolskie"/>
    <x v="13"/>
    <n v="10340972"/>
    <s v="Szafa mroźnicza"/>
    <s v="Igloo"/>
    <s v="Jola700"/>
    <s v="NS-180505"/>
    <s v=""/>
    <d v="2012-04-20T00:00:00"/>
    <n v="2012"/>
    <d v="2015-04-20T00:00:00"/>
    <s v="S_KOM_ZAMR"/>
    <s v="R-507A 1,5 KG"/>
  </r>
  <r>
    <n v="328"/>
    <n v="7080328"/>
    <s v="S-0328-S-CH"/>
    <s v="wielkopolskie"/>
    <x v="13"/>
    <n v="10340973"/>
    <s v="Szafa mroźnicza"/>
    <s v="Igloo"/>
    <s v="OLA1400"/>
    <s v="NS-210992"/>
    <s v=""/>
    <d v="2017-02-22T00:00:00"/>
    <n v="2017"/>
    <d v="2020-02-22T00:00:00"/>
    <s v="S_ZAMR"/>
    <s v="R-507A 1.9 KG"/>
  </r>
  <r>
    <n v="328"/>
    <n v="7080328"/>
    <s v="S-0328-S-CH"/>
    <s v="wielkopolskie"/>
    <x v="13"/>
    <n v="10332136"/>
    <s v="Szuflada chłodząca Hot-Dog"/>
    <s v="Gastromax"/>
    <s v="Szuflada H-D"/>
    <s v=""/>
    <s v=""/>
    <d v="2017-02-22T00:00:00"/>
    <n v="2017"/>
    <d v="2020-02-22T00:00:00"/>
    <s v="S_SZUF_HOT"/>
    <s v=""/>
  </r>
  <r>
    <n v="328"/>
    <n v="7080328"/>
    <s v="S-0328-S-CH"/>
    <s v="wielkopolskie"/>
    <x v="13"/>
    <n v="10338007"/>
    <s v="Witryna chłodnicza"/>
    <s v="Juka"/>
    <s v="TOSTI90"/>
    <s v="2017/01150"/>
    <s v=""/>
    <d v="2017-01-01T00:00:00"/>
    <n v="2017"/>
    <d v="2020-01-01T00:00:00"/>
    <s v="S_WITR_OTW"/>
    <s v="R-404A 0,7 KG"/>
  </r>
  <r>
    <n v="328"/>
    <n v="7080328"/>
    <s v="S-0328-S-CH"/>
    <s v="wielkopolskie"/>
    <x v="13"/>
    <n v="10338008"/>
    <s v="Witryna chłodnicza energetyki"/>
    <s v="Juka"/>
    <s v="TOSTI90OTW"/>
    <s v="1150"/>
    <s v=""/>
    <d v="2017-02-22T00:00:00"/>
    <n v="2017"/>
    <d v="2020-02-22T00:00:00"/>
    <s v="S_WITR_OTW"/>
    <s v="R-404A 0,7 KG"/>
  </r>
  <r>
    <n v="328"/>
    <n v="7080328"/>
    <s v="S-0328-S-CH"/>
    <s v="wielkopolskie"/>
    <x v="13"/>
    <n v="10337603"/>
    <s v="Witryna kanapkowa ze zraszacze"/>
    <s v="Gastromax"/>
    <s v="WITRYNA KANAPKOWA"/>
    <s v="2017/0106102"/>
    <s v="GPORWZ"/>
    <d v="2017-02-22T00:00:00"/>
    <n v="2017"/>
    <d v="2020-02-22T00:00:00"/>
    <s v="S_WITR_KAN"/>
    <s v="R-404A 0,22 KG"/>
  </r>
  <r>
    <n v="328"/>
    <n v="7080328"/>
    <s v="S-0328-S-CH"/>
    <s v="wielkopolskie"/>
    <x v="13"/>
    <n v="10337605"/>
    <s v="Witryna sałatkowa"/>
    <s v="Gastromax"/>
    <s v="WITRYNA SAŁATKOWA"/>
    <s v="2017/0106102"/>
    <s v="GPSTSO 0.9"/>
    <d v="2017-02-22T00:00:00"/>
    <n v="2017"/>
    <d v="2020-02-22T00:00:00"/>
    <s v="S_WITR_SAL"/>
    <s v="R-404A 0,31 KG"/>
  </r>
  <r>
    <n v="328"/>
    <n v="7080328"/>
    <s v="S-0328-S-CH"/>
    <s v="wielkopolskie"/>
    <x v="13"/>
    <n v="10340651"/>
    <s v="Zamrażarka"/>
    <s v="Tefcold"/>
    <s v="brak"/>
    <s v="BRAK"/>
    <s v=""/>
    <d v="2014-01-01T00:00:00"/>
    <n v="2014"/>
    <d v="2017-01-01T00:00:00"/>
    <s v="S_ZAMR"/>
    <s v="R-600A 0 KG"/>
  </r>
  <r>
    <n v="330"/>
    <n v="7080330"/>
    <s v="S-0330-S-CH"/>
    <s v="wielkopolskie"/>
    <x v="14"/>
    <n v="10337614"/>
    <s v="Fresh Wyspa"/>
    <s v="Gastromax"/>
    <s v="FRESH WYSPA"/>
    <s v="2016/12/05856"/>
    <s v="GPWF 1.50"/>
    <d v="2016-12-21T00:00:00"/>
    <n v="2016"/>
    <d v="2019-12-21T00:00:00"/>
    <s v="S_FRESH_W"/>
    <s v="R-404A 0,8 KG"/>
  </r>
  <r>
    <n v="330"/>
    <n v="7080330"/>
    <s v="S-0330-S-CH"/>
    <s v="wielkopolskie"/>
    <x v="14"/>
    <n v="10340455"/>
    <s v="Komora chłodnicza"/>
    <s v="Frigo"/>
    <s v="STH016Z01"/>
    <s v="16452467"/>
    <s v=""/>
    <d v="2016-12-21T00:00:00"/>
    <n v="2016"/>
    <d v="2019-12-21T00:00:00"/>
    <s v="S_KOM_CHL"/>
    <s v="R-404A 1,2 KG"/>
  </r>
  <r>
    <n v="330"/>
    <n v="7080330"/>
    <s v="S-0330-S-CH"/>
    <s v="wielkopolskie"/>
    <x v="14"/>
    <n v="10340456"/>
    <s v="Komora mroźnicza"/>
    <s v="Frigo"/>
    <s v="STH016Z01"/>
    <s v="16460008"/>
    <s v=""/>
    <d v="2016-12-21T00:00:00"/>
    <n v="2016"/>
    <d v="2019-12-21T00:00:00"/>
    <s v="S_KOM_ZAMR"/>
    <s v="R-404A 2,3 KG"/>
  </r>
  <r>
    <n v="330"/>
    <n v="7080330"/>
    <s v="S-0330-S-CH"/>
    <s v="wielkopolskie"/>
    <x v="14"/>
    <n v="10337034"/>
    <s v="Lodówka"/>
    <s v="Electrolux"/>
    <s v="BC-65A"/>
    <s v="11040480097"/>
    <s v=""/>
    <d v="2012-01-31T00:00:00"/>
    <n v="2012"/>
    <d v="2015-01-31T00:00:00"/>
    <s v="S_LOD"/>
    <s v="R-600A 0,02 KG"/>
  </r>
  <r>
    <n v="330"/>
    <n v="7080330"/>
    <s v="S-0330-S-CH"/>
    <s v="wielkopolskie"/>
    <x v="14"/>
    <n v="10340977"/>
    <s v="Regał chłodniczy Ewa (alkohol)"/>
    <s v="Igloo"/>
    <s v="REGAŁ ZAMKNIĘTY"/>
    <s v="NS-209700"/>
    <s v="EWA 500.1 PET"/>
    <d v="2007-11-30T00:00:00"/>
    <n v="2007"/>
    <d v="2010-11-30T00:00:00"/>
    <s v="S_REG_ZAM"/>
    <s v="R-134A 0,3 KG"/>
  </r>
  <r>
    <n v="330"/>
    <n v="7080330"/>
    <s v="S-0330-S-CH"/>
    <s v="wielkopolskie"/>
    <x v="14"/>
    <n v="10340976"/>
    <s v="Regał chłodniczy Nabiał"/>
    <s v="Igloo"/>
    <s v="REGAŁ ZAMKNIĘTY"/>
    <s v="NS-209706"/>
    <s v="BALI PET DP 1.3+1.3+1.9"/>
    <d v="2016-12-21T00:00:00"/>
    <n v="2016"/>
    <d v="2019-12-21T00:00:00"/>
    <s v="S_REG_ZAM"/>
    <s v="R-404A 2,9 KG"/>
  </r>
  <r>
    <n v="330"/>
    <n v="7080330"/>
    <s v="S-0330-S-CH"/>
    <s v="wielkopolskie"/>
    <x v="14"/>
    <n v="10340400"/>
    <s v="Regał chłodniczy Napoje"/>
    <s v="Igloo"/>
    <s v="REGAŁ ZAMKNIĘTY"/>
    <s v="NS-209711"/>
    <s v="BALI PET DP 1.3+1.3+1.9"/>
    <d v="2016-12-21T00:00:00"/>
    <n v="2016"/>
    <d v="2019-12-21T00:00:00"/>
    <s v="S_REG_ZAM"/>
    <s v="R-404A 2,9 KG"/>
  </r>
  <r>
    <n v="330"/>
    <n v="7080330"/>
    <s v="S-0330-S-CH"/>
    <s v="wielkopolskie"/>
    <x v="14"/>
    <n v="10337615"/>
    <s v="Regał chłodniczy Piwo"/>
    <s v="Igloo"/>
    <s v="REGAŁ ZAMKNIĘTY"/>
    <s v="NS-209715"/>
    <s v="BALI PET DP 1.3+1.3+1.9"/>
    <d v="2016-12-21T00:00:00"/>
    <n v="2016"/>
    <d v="2019-12-21T00:00:00"/>
    <s v="S_REG_ZAM"/>
    <s v="R-404A 2,9 KG"/>
  </r>
  <r>
    <n v="330"/>
    <n v="7080330"/>
    <s v="S-0330-S-CH"/>
    <s v="wielkopolskie"/>
    <x v="14"/>
    <n v="10340399"/>
    <s v="Stół chłodniczy"/>
    <s v="Lorien"/>
    <s v="BACK BAR"/>
    <s v="161205"/>
    <s v=""/>
    <d v="2016-12-21T00:00:00"/>
    <n v="2016"/>
    <d v="2019-12-21T00:00:00"/>
    <s v="S_STOL_CHL"/>
    <s v="R-404A 0,35 KG"/>
  </r>
  <r>
    <n v="330"/>
    <n v="7080330"/>
    <s v="S-0330-S-CH"/>
    <s v="wielkopolskie"/>
    <x v="14"/>
    <n v="10340398"/>
    <s v="Stół mroźniczy"/>
    <s v="Lorien"/>
    <s v="BACK BAR"/>
    <s v="161204"/>
    <s v=""/>
    <d v="2016-12-21T00:00:00"/>
    <n v="2016"/>
    <d v="2019-12-21T00:00:00"/>
    <s v="S_STOL_CHL"/>
    <s v="R-404A 0,35 KG"/>
  </r>
  <r>
    <n v="330"/>
    <n v="7080330"/>
    <s v="S-0330-S-CH"/>
    <s v="wielkopolskie"/>
    <x v="14"/>
    <n v="10340974"/>
    <s v="Szafa mroźnicza"/>
    <s v="Igloo"/>
    <s v="Jola700"/>
    <s v="NS-140305"/>
    <s v=""/>
    <d v="2008-12-05T00:00:00"/>
    <n v="2008"/>
    <d v="2011-12-05T00:00:00"/>
    <s v="S_KOM_ZAMR"/>
    <s v="R-507A 1,5 KG"/>
  </r>
  <r>
    <n v="330"/>
    <n v="7080330"/>
    <s v="S-0330-S-CH"/>
    <s v="wielkopolskie"/>
    <x v="14"/>
    <n v="10340975"/>
    <s v="Szafa mroźnicza"/>
    <s v="Igloo"/>
    <s v="Jola700"/>
    <s v="NS-140310"/>
    <s v=""/>
    <d v="2007-12-06T00:00:00"/>
    <n v="2007"/>
    <d v="2010-12-06T00:00:00"/>
    <s v="S_KOM_ZAMR"/>
    <s v="R-507A 1,5 KG"/>
  </r>
  <r>
    <n v="330"/>
    <n v="7080330"/>
    <s v="S-0330-S-CH"/>
    <s v="wielkopolskie"/>
    <x v="14"/>
    <n v="10332137"/>
    <s v="Szuflada chłodząca Hot-Dog"/>
    <s v="Porkka"/>
    <s v="ML850"/>
    <s v=""/>
    <s v=""/>
    <m/>
    <m/>
    <m/>
    <s v="S_SZUF_HOT"/>
    <s v=""/>
  </r>
  <r>
    <n v="330"/>
    <n v="7080330"/>
    <s v="S-0330-S-CH"/>
    <s v="wielkopolskie"/>
    <x v="14"/>
    <n v="10338010"/>
    <s v="Witryna chłodnicza"/>
    <s v="Juka"/>
    <s v="NAPOLI"/>
    <s v="12098"/>
    <s v=""/>
    <d v="2015-12-01T00:00:00"/>
    <n v="2015"/>
    <d v="2018-12-01T00:00:00"/>
    <s v="S_WITR_OTW"/>
    <s v="R-404A 0,55 KG"/>
  </r>
  <r>
    <n v="330"/>
    <n v="7080330"/>
    <s v="S-0330-S-CH"/>
    <s v="wielkopolskie"/>
    <x v="14"/>
    <n v="10338011"/>
    <s v="Witryna chłodnicza"/>
    <s v="Juka"/>
    <s v="BOLONI"/>
    <s v="12099"/>
    <s v=""/>
    <d v="2015-12-01T00:00:00"/>
    <n v="2015"/>
    <d v="2018-12-01T00:00:00"/>
    <s v="S_WITR_OTW"/>
    <s v="R-404A 0,68 KG"/>
  </r>
  <r>
    <n v="330"/>
    <n v="7080330"/>
    <s v="S-0330-S-CH"/>
    <s v="wielkopolskie"/>
    <x v="14"/>
    <n v="10338012"/>
    <s v="Witryna chłodnicza"/>
    <s v="Juka"/>
    <s v="TOSTI90OTW"/>
    <s v="1151"/>
    <s v=""/>
    <d v="2017-01-01T00:00:00"/>
    <n v="2017"/>
    <d v="2020-01-01T00:00:00"/>
    <s v="S_WITR_OTW"/>
    <s v="R-404A 0,7 KG"/>
  </r>
  <r>
    <n v="330"/>
    <n v="7080330"/>
    <s v="S-0330-S-CH"/>
    <s v="wielkopolskie"/>
    <x v="14"/>
    <n v="10338009"/>
    <s v="Witryna chłodnicza energetyki"/>
    <s v="Juka"/>
    <s v="Tosti90"/>
    <s v="2017/0151"/>
    <s v=""/>
    <d v="2016-12-21T00:00:00"/>
    <n v="2016"/>
    <d v="2019-12-21T00:00:00"/>
    <s v="S_WITR_OTW"/>
    <s v="R-404A 0,7 KG"/>
  </r>
  <r>
    <n v="330"/>
    <n v="7080330"/>
    <s v="S-0330-S-CH"/>
    <s v="wielkopolskie"/>
    <x v="14"/>
    <n v="10337611"/>
    <s v="Witryna kanapkowa ze zraszacze"/>
    <s v="Gastromax"/>
    <s v="WITRYNA KANAPKOWA"/>
    <s v="2016/12/05853"/>
    <s v="GPORWZ"/>
    <d v="2016-12-21T00:00:00"/>
    <n v="2016"/>
    <d v="2019-12-21T00:00:00"/>
    <s v="S_WITR_KAN"/>
    <s v="R-404A 0,21 KG"/>
  </r>
  <r>
    <n v="330"/>
    <n v="7080330"/>
    <s v="S-0330-S-CH"/>
    <s v="wielkopolskie"/>
    <x v="14"/>
    <n v="10337612"/>
    <s v="Witryna sałatkowa"/>
    <s v="Gastromax"/>
    <s v="WITRYNA SAŁATKOWA"/>
    <s v="2016/12/05854"/>
    <s v="GPSTSO 0.9"/>
    <d v="2016-12-21T00:00:00"/>
    <n v="2016"/>
    <d v="2019-12-21T00:00:00"/>
    <s v="S_WITR_SAL"/>
    <s v="R-404A 0,23 KG"/>
  </r>
  <r>
    <n v="330"/>
    <n v="7080330"/>
    <s v="S-0330-S-CH"/>
    <s v="wielkopolskie"/>
    <x v="14"/>
    <n v="10340626"/>
    <s v="Zamrażarka na odpady"/>
    <s v="Lorien"/>
    <s v="Zamrażarka skrzyniow"/>
    <s v="6085115"/>
    <s v=""/>
    <d v="2016-12-21T00:00:00"/>
    <n v="2016"/>
    <d v="2019-12-21T00:00:00"/>
    <s v="S_ZAMR"/>
    <s v="R-134A 0,125 KG"/>
  </r>
  <r>
    <n v="363"/>
    <n v="7080363"/>
    <s v="S-0363-S-CH"/>
    <s v="wielkopolskie"/>
    <x v="15"/>
    <n v="10338024"/>
    <s v="Regał chłodniczy"/>
    <s v="Juka"/>
    <s v="REGAŁ OTWARTY"/>
    <s v="2014/06227"/>
    <s v="PRAGA"/>
    <d v="2014-06-01T00:00:00"/>
    <n v="2014"/>
    <d v="2017-06-01T00:00:00"/>
    <s v="S_REG_OTW"/>
    <s v="R-404A 1,2 KG"/>
  </r>
  <r>
    <n v="363"/>
    <n v="7080363"/>
    <s v="S-0363-S-CH"/>
    <s v="wielkopolskie"/>
    <x v="15"/>
    <n v="10337717"/>
    <s v="Szafa mroźnicza"/>
    <s v="Igloo"/>
    <s v="Jola700"/>
    <s v="NS-166800"/>
    <s v=""/>
    <d v="2014-07-10T00:00:00"/>
    <n v="2014"/>
    <d v="2017-07-10T00:00:00"/>
    <s v="S_KOM_ZAMR"/>
    <s v="R-404A 1,2 KG"/>
  </r>
  <r>
    <n v="363"/>
    <n v="7080363"/>
    <s v="S-0363-S-CH"/>
    <s v="wielkopolskie"/>
    <x v="15"/>
    <n v="10332158"/>
    <s v="Szuflada chłodząca Hot-Dog"/>
    <s v="Porkka"/>
    <s v="ML850"/>
    <s v=""/>
    <s v=""/>
    <m/>
    <m/>
    <m/>
    <s v="S_SZUF_HOT"/>
    <s v=""/>
  </r>
  <r>
    <n v="363"/>
    <n v="7080363"/>
    <s v="S-0363-S-CH"/>
    <s v="wielkopolskie"/>
    <x v="15"/>
    <n v="10338023"/>
    <s v="Witryna chłodnicza"/>
    <s v="Juka"/>
    <s v="PICCOLI60"/>
    <s v="2015/01569"/>
    <s v=""/>
    <d v="2015-01-01T00:00:00"/>
    <n v="2015"/>
    <d v="2018-01-01T00:00:00"/>
    <s v="S_WITR_OTW"/>
    <s v="R-404A 0,35 KG"/>
  </r>
  <r>
    <n v="363"/>
    <n v="7080363"/>
    <s v="S-0363-S-CH"/>
    <s v="wielkopolskie"/>
    <x v="15"/>
    <n v="10341017"/>
    <s v="Zamrażarka"/>
    <s v="Candy"/>
    <s v=""/>
    <s v="37000137"/>
    <s v="CFU2700"/>
    <d v="2015-01-01T00:00:00"/>
    <n v="2015"/>
    <d v="2018-01-01T00:00:00"/>
    <s v="S_ZAMR"/>
    <s v="R-600A 0,08 KG"/>
  </r>
  <r>
    <n v="422"/>
    <n v="7080422"/>
    <s v="S-0422-S-CH"/>
    <s v="wielkopolskie"/>
    <x v="0"/>
    <n v="10336959"/>
    <s v="Lodówka"/>
    <s v="Candy"/>
    <s v="DFI-14-1"/>
    <s v="CF0151E"/>
    <s v=""/>
    <m/>
    <m/>
    <m/>
    <s v="S_LOD"/>
    <s v="R-600A 0,021 KG"/>
  </r>
  <r>
    <n v="422"/>
    <n v="7080422"/>
    <s v="S-0422-S-CH"/>
    <s v="wielkopolskie"/>
    <x v="0"/>
    <n v="10660546"/>
    <s v="Lodówka do mleka"/>
    <s v="Primulator"/>
    <s v=""/>
    <s v="02304"/>
    <s v=""/>
    <d v="2021-11-16T00:00:00"/>
    <n v="2021"/>
    <d v="2023-11-16T00:00:00"/>
    <s v="S_LOD"/>
    <s v="R-600A 0,021 KG"/>
  </r>
  <r>
    <n v="422"/>
    <n v="7080422"/>
    <s v="S-0422-S-CH"/>
    <s v="wielkopolskie"/>
    <x v="0"/>
    <n v="10340431"/>
    <s v="Regał chłodniczy"/>
    <s v="Oscartielle"/>
    <s v="Rivacold"/>
    <s v="1258550801"/>
    <s v=""/>
    <d v="2013-01-31T00:00:00"/>
    <n v="2013"/>
    <d v="2016-01-31T00:00:00"/>
    <s v="S_REG_OTW"/>
    <s v="R-404A 3,9 KG"/>
  </r>
  <r>
    <n v="422"/>
    <n v="7080422"/>
    <s v="S-0422-S-CH"/>
    <s v="wielkopolskie"/>
    <x v="0"/>
    <n v="10336885"/>
    <s v="Stół chłodniczy"/>
    <s v="Bolarus"/>
    <s v="S-90"/>
    <s v="4814"/>
    <s v=""/>
    <m/>
    <m/>
    <m/>
    <s v="S_STOL_CHL"/>
    <s v="R-134A 0,32 KG"/>
  </r>
  <r>
    <n v="422"/>
    <n v="7080422"/>
    <s v="S-0422-S-CH"/>
    <s v="wielkopolskie"/>
    <x v="0"/>
    <n v="10337017"/>
    <s v="Szafa mroźnicza"/>
    <s v="Derby"/>
    <s v="Global48F"/>
    <s v="602031670"/>
    <s v=""/>
    <m/>
    <m/>
    <m/>
    <s v="S_KOM_ZAMR"/>
    <s v="R-134A 0,145 KG"/>
  </r>
  <r>
    <n v="422"/>
    <n v="7080422"/>
    <s v="S-0422-S-CH"/>
    <s v="wielkopolskie"/>
    <x v="0"/>
    <n v="10337477"/>
    <s v="Szafa mroźnicza"/>
    <s v="Gort"/>
    <s v="MFPM01-070GG"/>
    <s v="88100483"/>
    <s v=""/>
    <d v="2008-08-31T00:00:00"/>
    <n v="2008"/>
    <d v="2011-08-31T00:00:00"/>
    <s v="S_KOM_ZAMR"/>
    <s v="R-404A 0,275 KG"/>
  </r>
  <r>
    <n v="422"/>
    <n v="7080422"/>
    <s v="S-0422-S-CH"/>
    <s v="wielkopolskie"/>
    <x v="0"/>
    <n v="10341063"/>
    <s v="Szafa mroźnicza"/>
    <s v="Igloo"/>
    <s v="JOLA 700"/>
    <s v="NS-148011"/>
    <s v=""/>
    <d v="2010-05-24T00:00:00"/>
    <n v="2010"/>
    <d v="2013-05-24T00:00:00"/>
    <s v="S_KOM_ZAMR"/>
    <s v="R-507A 1,5 KG"/>
  </r>
  <r>
    <n v="422"/>
    <n v="7080422"/>
    <s v="S-0422-S-CH"/>
    <s v="wielkopolskie"/>
    <x v="0"/>
    <n v="10332196"/>
    <s v="Szuflada chłodząca Hot-Dog"/>
    <s v="Porkka"/>
    <s v="ML850"/>
    <s v=""/>
    <s v=""/>
    <m/>
    <m/>
    <m/>
    <s v="S_SZUF_HOT"/>
    <s v=""/>
  </r>
  <r>
    <n v="422"/>
    <n v="7080422"/>
    <s v="S-0422-S-CH"/>
    <s v="wielkopolskie"/>
    <x v="0"/>
    <n v="10338044"/>
    <s v="Witryna chłodnicza"/>
    <s v="Juka"/>
    <s v="Piccolli"/>
    <s v="1246"/>
    <s v=""/>
    <d v="2013-01-31T00:00:00"/>
    <n v="2013"/>
    <d v="2016-01-31T00:00:00"/>
    <s v="S_WITR_OTW"/>
    <s v="R-404A 0,35 KG"/>
  </r>
  <r>
    <n v="422"/>
    <n v="7080422"/>
    <s v="S-0422-S-CH"/>
    <s v="wielkopolskie"/>
    <x v="0"/>
    <n v="10338045"/>
    <s v="Witryna chłodnicza"/>
    <s v="Juka"/>
    <s v="Tiramisu"/>
    <s v="1245"/>
    <s v=""/>
    <d v="2013-01-31T00:00:00"/>
    <n v="2013"/>
    <d v="2016-01-31T00:00:00"/>
    <s v="S_WITR_OTW"/>
    <s v="R-404A 0,45 KG"/>
  </r>
  <r>
    <n v="422"/>
    <n v="7080422"/>
    <s v="S-0422-S-CH"/>
    <s v="wielkopolskie"/>
    <x v="0"/>
    <n v="10338046"/>
    <s v="Witryna chłodnicza"/>
    <s v="Juka"/>
    <s v="Piccolli"/>
    <s v="1247"/>
    <s v=""/>
    <d v="2013-01-31T00:00:00"/>
    <n v="2013"/>
    <d v="2016-01-31T00:00:00"/>
    <s v="S_WITR_OTW"/>
    <s v="R-404A 0,5 KG"/>
  </r>
  <r>
    <n v="437"/>
    <n v="7080437"/>
    <s v="S-0437-S-CH"/>
    <s v="wielkopolskie"/>
    <x v="16"/>
    <n v="10340419"/>
    <s v="Lodówka"/>
    <s v="Norcool"/>
    <s v="S76SL"/>
    <s v="39152"/>
    <s v=""/>
    <d v="2008-01-01T00:00:00"/>
    <n v="2008"/>
    <d v="2011-01-01T00:00:00"/>
    <s v="S_LOD"/>
    <s v="R-134A 0,154 KG"/>
  </r>
  <r>
    <n v="437"/>
    <n v="7080437"/>
    <s v="S-0437-S-CH"/>
    <s v="wielkopolskie"/>
    <x v="16"/>
    <n v="10338058"/>
    <s v="Regał chłodniczy"/>
    <s v="Juka"/>
    <s v="REGAŁ OTWARTY"/>
    <s v="5339"/>
    <s v="PRAGA"/>
    <d v="2014-01-01T00:00:00"/>
    <n v="2014"/>
    <d v="2017-01-01T00:00:00"/>
    <s v="S_REG_OTW"/>
    <s v="R-404A 3,9 KG"/>
  </r>
  <r>
    <n v="437"/>
    <n v="7080437"/>
    <s v="S-0437-S-CH"/>
    <s v="wielkopolskie"/>
    <x v="16"/>
    <n v="10337478"/>
    <s v="Szafa mroźnicza"/>
    <s v="Gort"/>
    <s v="FMP1101-070GG"/>
    <s v="88101070"/>
    <s v=""/>
    <d v="2008-01-31T00:00:00"/>
    <n v="2008"/>
    <d v="2011-01-31T00:00:00"/>
    <s v="S_KOM_ZAMR"/>
    <s v="R-404A 0,275 KG"/>
  </r>
  <r>
    <n v="437"/>
    <n v="7080437"/>
    <s v="S-0437-S-CH"/>
    <s v="wielkopolskie"/>
    <x v="16"/>
    <n v="10337719"/>
    <s v="Szafa mroźnicza"/>
    <s v="Igloo"/>
    <s v="OLA1400"/>
    <s v="NS157791"/>
    <s v=""/>
    <d v="2014-01-31T00:00:00"/>
    <n v="2014"/>
    <d v="2017-01-31T00:00:00"/>
    <s v="S_KOM_ZAMR"/>
    <s v="R-404A 2,3 KG"/>
  </r>
  <r>
    <n v="437"/>
    <n v="7080437"/>
    <s v="S-0437-S-CH"/>
    <s v="wielkopolskie"/>
    <x v="16"/>
    <n v="10332205"/>
    <s v="Szuflada chłodząca Hot-Dog"/>
    <s v="Porkka"/>
    <s v="ML850"/>
    <s v=""/>
    <s v=""/>
    <m/>
    <m/>
    <m/>
    <s v="S_SZUF_HOT"/>
    <s v=""/>
  </r>
  <r>
    <n v="437"/>
    <n v="7080437"/>
    <s v="S-0437-S-CH"/>
    <s v="wielkopolskie"/>
    <x v="16"/>
    <n v="10338056"/>
    <s v="Witryna chłodnicza"/>
    <s v="Juka"/>
    <s v="Tiramisu"/>
    <s v="5405"/>
    <s v=""/>
    <d v="2014-01-01T00:00:00"/>
    <n v="2014"/>
    <d v="2017-01-01T00:00:00"/>
    <s v="S_WITR_OTW"/>
    <s v="R-404A 0,45 KG"/>
  </r>
  <r>
    <n v="437"/>
    <n v="7080437"/>
    <s v="S-0437-S-CH"/>
    <s v="wielkopolskie"/>
    <x v="16"/>
    <n v="10338057"/>
    <s v="Witryna chłodnicza"/>
    <s v="Juka"/>
    <s v="Piccolli"/>
    <s v="10258"/>
    <s v=""/>
    <d v="2014-01-01T00:00:00"/>
    <n v="2014"/>
    <d v="2017-01-01T00:00:00"/>
    <s v="S_WITR_OTW"/>
    <s v="R-404A 0,5 KG"/>
  </r>
  <r>
    <n v="438"/>
    <n v="7080438"/>
    <s v="S-0438-S-CH"/>
    <s v="wielkopolskie"/>
    <x v="17"/>
    <n v="10566060"/>
    <s v="Fresh Wyspa"/>
    <s v="Gastromax"/>
    <s v="FRESH WYSPA"/>
    <s v="2017/09/07236"/>
    <s v="GPWF"/>
    <d v="2017-10-01T00:00:00"/>
    <n v="2017"/>
    <d v="2020-10-01T00:00:00"/>
    <s v="S_FRESH_W"/>
    <s v="R-404A 0,58 KG"/>
  </r>
  <r>
    <n v="438"/>
    <n v="7080438"/>
    <s v="S-0438-S-CH"/>
    <s v="wielkopolskie"/>
    <x v="17"/>
    <n v="10337123"/>
    <s v="Komora chłodnicza"/>
    <s v="Frigo"/>
    <s v="AgregatDanfosstyp:OP"/>
    <s v="049630CG2916"/>
    <s v=""/>
    <d v="2017-10-01T00:00:00"/>
    <n v="2017"/>
    <d v="2020-10-01T00:00:00"/>
    <s v="S_KOM_CHL"/>
    <s v="R-404A 2 KG"/>
  </r>
  <r>
    <n v="438"/>
    <n v="7080438"/>
    <s v="S-0438-S-CH"/>
    <s v="wielkopolskie"/>
    <x v="17"/>
    <n v="10337124"/>
    <s v="Komora mroźnicza"/>
    <s v="Frigo"/>
    <s v="AgregatDanfosstyp:OP"/>
    <s v="067775CG2517"/>
    <s v=""/>
    <d v="2017-10-01T00:00:00"/>
    <n v="2017"/>
    <d v="2020-10-01T00:00:00"/>
    <s v="S_KOM_ZAMR"/>
    <s v="R-404A 3 KG"/>
  </r>
  <r>
    <n v="438"/>
    <n v="7080438"/>
    <s v="S-0438-S-CH"/>
    <s v="wielkopolskie"/>
    <x v="17"/>
    <n v="10336856"/>
    <s v="Lodówka"/>
    <s v="Amica"/>
    <s v="AC1103P"/>
    <s v="30714-001"/>
    <s v=""/>
    <d v="2008-01-31T00:00:00"/>
    <n v="2008"/>
    <d v="2011-01-31T00:00:00"/>
    <s v="S_LOD"/>
    <s v="R-134A 0,075 KG"/>
  </r>
  <r>
    <n v="438"/>
    <n v="7080438"/>
    <s v="S-0438-S-CH"/>
    <s v="wielkopolskie"/>
    <x v="17"/>
    <n v="10337288"/>
    <s v="Regał chłodniczy Nabiał"/>
    <s v="Gastromax"/>
    <s v="REGAŁ ZAMKNIĘTY"/>
    <s v="2017/09/07232"/>
    <s v="GP M EX/DS 125-6.5"/>
    <d v="2017-10-01T00:00:00"/>
    <n v="2017"/>
    <d v="2020-10-01T00:00:00"/>
    <s v="S_REG_ZAM"/>
    <s v="R-404A 3,7 KG"/>
  </r>
  <r>
    <n v="438"/>
    <n v="7080438"/>
    <s v="S-0438-S-CH"/>
    <s v="wielkopolskie"/>
    <x v="17"/>
    <n v="10337287"/>
    <s v="Regał chłodniczy Napoje"/>
    <s v="Gastromax"/>
    <s v="REGAŁ ZAMKNIĘTY"/>
    <s v="2017/09/07231"/>
    <s v="GP M EX/DS 125-6.5"/>
    <d v="2017-10-01T00:00:00"/>
    <n v="2017"/>
    <d v="2020-10-01T00:00:00"/>
    <s v="S_REG_ZAM"/>
    <s v="R-404A 3,7 KG"/>
  </r>
  <r>
    <n v="438"/>
    <n v="7080438"/>
    <s v="S-0438-S-CH"/>
    <s v="wielkopolskie"/>
    <x v="17"/>
    <n v="10337286"/>
    <s v="Regał chłodniczy Piwo"/>
    <s v="Gastromax"/>
    <s v="REGAŁ ZAMKNIĘTY"/>
    <s v="2017/09/07230"/>
    <s v="GP M EX/DS 125-6.5"/>
    <d v="2017-10-01T00:00:00"/>
    <n v="2017"/>
    <d v="2020-10-01T00:00:00"/>
    <s v="S_REG_ZAM"/>
    <s v="R-404A 3,7 KG"/>
  </r>
  <r>
    <n v="438"/>
    <n v="7080438"/>
    <s v="S-0438-S-CH"/>
    <s v="wielkopolskie"/>
    <x v="17"/>
    <n v="10338061"/>
    <s v="Regał zamknięty (alkohol)"/>
    <s v="Gastromax"/>
    <s v="REGAŁ ZAMKNIĘTY"/>
    <s v="10152"/>
    <s v=""/>
    <d v="2017-10-01T00:00:00"/>
    <n v="2017"/>
    <d v="2020-10-01T00:00:00"/>
    <s v="S_REG_ZAM"/>
    <s v="R-404A 0,58 KG"/>
  </r>
  <r>
    <n v="438"/>
    <n v="7080438"/>
    <s v="S-0438-S-CH"/>
    <s v="wielkopolskie"/>
    <x v="17"/>
    <n v="10336886"/>
    <s v="Stół chłodniczy"/>
    <s v="Bolarus"/>
    <s v="S-90"/>
    <s v="4184"/>
    <s v=""/>
    <d v="2008-01-31T00:00:00"/>
    <n v="2008"/>
    <d v="2011-01-31T00:00:00"/>
    <s v="S_STOL_CHL"/>
    <s v="R-134A 0,32 KG"/>
  </r>
  <r>
    <n v="438"/>
    <n v="7080438"/>
    <s v="S-0438-S-CH"/>
    <s v="wielkopolskie"/>
    <x v="17"/>
    <n v="10337480"/>
    <s v="Stół chłodniczy"/>
    <s v="Gastromax"/>
    <s v="BACK BAR"/>
    <s v="88100552"/>
    <s v=""/>
    <d v="2017-10-01T00:00:00"/>
    <n v="2017"/>
    <d v="2020-10-01T00:00:00"/>
    <s v="S_STOL_CHL"/>
    <s v="R-404A 0,275 KG"/>
  </r>
  <r>
    <n v="438"/>
    <n v="7080438"/>
    <s v="S-0438-S-CH"/>
    <s v="wielkopolskie"/>
    <x v="17"/>
    <n v="10340633"/>
    <s v="Stół mroźniczy"/>
    <s v="Gastromax"/>
    <s v="BACK BAR"/>
    <s v="BRAK"/>
    <s v=""/>
    <d v="2017-10-01T00:00:00"/>
    <n v="2017"/>
    <d v="2020-10-01T00:00:00"/>
    <s v="S_STOL_CHL"/>
    <s v="R-404A 1,2 KG"/>
  </r>
  <r>
    <n v="438"/>
    <n v="7080438"/>
    <s v="S-0438-S-CH"/>
    <s v="wielkopolskie"/>
    <x v="17"/>
    <n v="10337479"/>
    <s v="Szafa mroźnicza"/>
    <s v="Gort"/>
    <s v="FMP1101"/>
    <s v="88100494"/>
    <s v=""/>
    <d v="2008-01-31T00:00:00"/>
    <n v="2008"/>
    <d v="2011-01-31T00:00:00"/>
    <s v="S_KOM_ZAMR"/>
    <s v="R-404A 0,275 KG"/>
  </r>
  <r>
    <n v="438"/>
    <n v="7080438"/>
    <s v="S-0438-S-CH"/>
    <s v="wielkopolskie"/>
    <x v="17"/>
    <n v="10341079"/>
    <s v="Szafa mroźnicza"/>
    <s v="Igloo"/>
    <s v="Jola700"/>
    <s v="NS-204025"/>
    <s v=""/>
    <d v="2017-10-01T00:00:00"/>
    <n v="2017"/>
    <d v="2020-10-01T00:00:00"/>
    <s v="S_KOM_ZAMR"/>
    <s v="R-507A 1,5 KG"/>
  </r>
  <r>
    <n v="438"/>
    <n v="7080438"/>
    <s v="S-0438-S-CH"/>
    <s v="wielkopolskie"/>
    <x v="17"/>
    <n v="10332206"/>
    <s v="Szuflada chłodząca Hot-Dog"/>
    <s v="Gastromax"/>
    <s v="Szuflada H-D"/>
    <s v=""/>
    <s v=""/>
    <d v="2017-10-01T00:00:00"/>
    <n v="2017"/>
    <d v="2020-10-01T00:00:00"/>
    <s v="S_SZUF_HOT"/>
    <s v=""/>
  </r>
  <r>
    <n v="438"/>
    <n v="7080438"/>
    <s v="S-0438-S-CH"/>
    <s v="wielkopolskie"/>
    <x v="17"/>
    <n v="10338063"/>
    <s v="Witryna chłodnicza energetyki"/>
    <s v="Juka"/>
    <s v="Piccolli"/>
    <s v="6287"/>
    <s v=""/>
    <d v="2017-10-01T00:00:00"/>
    <n v="2017"/>
    <d v="2020-10-01T00:00:00"/>
    <s v="S_WITR_OTW"/>
    <s v="R-404A 0,83 KG"/>
  </r>
  <r>
    <n v="438"/>
    <n v="7080438"/>
    <s v="S-0438-S-CH"/>
    <s v="wielkopolskie"/>
    <x v="17"/>
    <n v="10338060"/>
    <s v="Witryna kanapkowa ze zraszacze"/>
    <s v="Gastromax"/>
    <s v="WITRYNA KANAPKOWA"/>
    <s v="7026"/>
    <s v="GPORWZ"/>
    <d v="2017-10-01T00:00:00"/>
    <n v="2017"/>
    <d v="2020-10-01T00:00:00"/>
    <s v="S_WITR_KAN"/>
    <s v="R-404A 0,5 KG"/>
  </r>
  <r>
    <n v="438"/>
    <n v="7080438"/>
    <s v="S-0438-S-CH"/>
    <s v="wielkopolskie"/>
    <x v="17"/>
    <n v="10338062"/>
    <s v="Witryna sałatkowa"/>
    <s v="Gastromax"/>
    <s v="WITRYNA SAŁATKOWA"/>
    <s v="2017/09/07234"/>
    <s v="GPSTSO"/>
    <d v="2017-10-01T00:00:00"/>
    <n v="2017"/>
    <d v="2020-10-01T00:00:00"/>
    <s v="S_WITR_SAL"/>
    <s v="R-404A 0,58 KG"/>
  </r>
  <r>
    <n v="438"/>
    <n v="7080438"/>
    <s v="S-0438-S-CH"/>
    <s v="wielkopolskie"/>
    <x v="17"/>
    <n v="10336887"/>
    <s v="Zamrażarka"/>
    <s v="Bolarus"/>
    <s v="SN-711S"/>
    <s v="1619"/>
    <s v=""/>
    <d v="2008-01-31T00:00:00"/>
    <n v="2008"/>
    <d v="2011-01-31T00:00:00"/>
    <s v="S_ZAMR"/>
    <s v="R-404A 0,21 KG"/>
  </r>
  <r>
    <n v="438"/>
    <n v="7080438"/>
    <s v="S-0438-S-CH"/>
    <s v="wielkopolskie"/>
    <x v="17"/>
    <n v="10337720"/>
    <s v="Zamrażarka na odpady"/>
    <s v="Gastromax"/>
    <s v="Zamrażarka skrzyniow"/>
    <s v="172815"/>
    <s v=""/>
    <d v="2017-10-01T00:00:00"/>
    <n v="2017"/>
    <d v="2020-10-01T00:00:00"/>
    <s v="S_ZAMR"/>
    <s v="R-404A 1,5 KG"/>
  </r>
  <r>
    <n v="498"/>
    <n v="7080498"/>
    <s v="S-0498-S-CH"/>
    <s v="wielkopolskie"/>
    <x v="18"/>
    <n v="10336960"/>
    <s v="Lodówka"/>
    <s v="Candy"/>
    <s v="3,40012371110126E+15"/>
    <s v="BRAK"/>
    <s v=""/>
    <m/>
    <m/>
    <m/>
    <s v="S_LOD"/>
    <s v="R-600A 0,024 KG"/>
  </r>
  <r>
    <n v="498"/>
    <n v="7080498"/>
    <s v="S-0498-S-CH"/>
    <s v="wielkopolskie"/>
    <x v="18"/>
    <n v="10338092"/>
    <s v="Regał chłodniczy"/>
    <s v="Juka"/>
    <s v="REGAŁ OTWARTY"/>
    <s v="K001"/>
    <s v="PRAGA"/>
    <d v="2011-01-31T00:00:00"/>
    <n v="2011"/>
    <d v="2014-01-31T00:00:00"/>
    <s v="S_REG_OTW"/>
    <s v="R-404A 3,9 KG"/>
  </r>
  <r>
    <n v="498"/>
    <n v="7080498"/>
    <s v="S-0498-S-CH"/>
    <s v="wielkopolskie"/>
    <x v="18"/>
    <n v="10337481"/>
    <s v="Szafa mroźnicza"/>
    <s v="Gort"/>
    <s v="FMP1101-070GG"/>
    <s v="118101797"/>
    <s v=""/>
    <m/>
    <m/>
    <m/>
    <s v="S_KOM_ZAMR"/>
    <s v="R-404A 0,29 KG"/>
  </r>
  <r>
    <n v="498"/>
    <n v="7080498"/>
    <s v="S-0498-S-CH"/>
    <s v="wielkopolskie"/>
    <x v="18"/>
    <n v="10337482"/>
    <s v="Szafa mroźnicza"/>
    <s v="Gort"/>
    <s v="FMP1101"/>
    <s v="98101479"/>
    <s v=""/>
    <d v="2009-01-01T00:00:00"/>
    <n v="2009"/>
    <d v="2012-01-01T00:00:00"/>
    <s v="S_KOM_ZAMR"/>
    <s v="R-404A 0,29 KG"/>
  </r>
  <r>
    <n v="498"/>
    <n v="7080498"/>
    <s v="S-0498-S-CH"/>
    <s v="wielkopolskie"/>
    <x v="18"/>
    <n v="10332252"/>
    <s v="Szuflada chłodząca Hot-Dog"/>
    <s v="Porkka"/>
    <s v="ML850"/>
    <s v=""/>
    <s v=""/>
    <m/>
    <m/>
    <m/>
    <s v="S_SZUF_HOT"/>
    <s v=""/>
  </r>
  <r>
    <n v="498"/>
    <n v="7080498"/>
    <s v="S-0498-S-CH"/>
    <s v="wielkopolskie"/>
    <x v="18"/>
    <n v="10338091"/>
    <s v="Witryna chłodnicza"/>
    <s v="Juka"/>
    <s v="Piccolli"/>
    <s v="7342"/>
    <s v=""/>
    <d v="2012-01-01T00:00:00"/>
    <n v="2012"/>
    <d v="2015-01-01T00:00:00"/>
    <s v="S_WITR_OTW"/>
    <s v="R-404A 0,35 KG"/>
  </r>
  <r>
    <n v="522"/>
    <n v="7020522"/>
    <s v="S-0522-S-CH"/>
    <s v="wielkopolskie"/>
    <x v="19"/>
    <n v="10655385"/>
    <s v="Fresh Wyspa ok"/>
    <s v="Igloo"/>
    <s v="FRESH WYSPA"/>
    <s v="NS-037514"/>
    <s v="FRESH 1.50"/>
    <d v="2021-10-29T00:00:00"/>
    <n v="2021"/>
    <d v="2024-10-28T00:00:00"/>
    <s v="S_FRESH_W"/>
    <s v=""/>
  </r>
  <r>
    <n v="522"/>
    <n v="7020522"/>
    <s v="S-0522-S-CH"/>
    <s v="wielkopolskie"/>
    <x v="19"/>
    <n v="10337698"/>
    <s v="Komora chłodnicza"/>
    <s v="Icemat"/>
    <s v="brak"/>
    <s v="65420116"/>
    <s v=""/>
    <d v="2016-07-11T00:00:00"/>
    <n v="2016"/>
    <d v="2019-07-11T00:00:00"/>
    <s v="S_KOM_CHL"/>
    <s v="R-404A 1,5 KG"/>
  </r>
  <r>
    <n v="522"/>
    <n v="7020522"/>
    <s v="S-0522-S-CH"/>
    <s v="wielkopolskie"/>
    <x v="19"/>
    <n v="10338108"/>
    <s v="Komora chłodnicza"/>
    <s v="Frigo"/>
    <s v=""/>
    <s v=""/>
    <s v=""/>
    <d v="2016-07-01T00:00:00"/>
    <n v="2016"/>
    <d v="2019-07-01T00:00:00"/>
    <s v="S_KOM_CHL"/>
    <s v="R-404A 2 KG"/>
  </r>
  <r>
    <n v="522"/>
    <n v="7020522"/>
    <s v="S-0522-S-CH"/>
    <s v="wielkopolskie"/>
    <x v="19"/>
    <n v="10337699"/>
    <s v="Komora mroźnicza"/>
    <s v="Juka"/>
    <s v=""/>
    <s v="66180235"/>
    <s v=""/>
    <d v="2016-07-11T00:00:00"/>
    <n v="2016"/>
    <d v="2019-07-11T00:00:00"/>
    <s v="S_KOM_ZAMR"/>
    <s v="R-404A 2 KG"/>
  </r>
  <r>
    <n v="522"/>
    <n v="7020522"/>
    <s v="S-0522-S-CH"/>
    <s v="wielkopolskie"/>
    <x v="19"/>
    <n v="10338107"/>
    <s v="Komora mroźnicza"/>
    <s v="Juka"/>
    <s v="KOMORAMR139X1096"/>
    <s v=""/>
    <s v=""/>
    <d v="2016-07-01T00:00:00"/>
    <n v="2016"/>
    <d v="2019-07-01T00:00:00"/>
    <s v="S_KOM_ZAMR"/>
    <s v="R-404A 2 KG"/>
  </r>
  <r>
    <n v="522"/>
    <n v="7020522"/>
    <s v="S-0522-S-CH"/>
    <s v="wielkopolskie"/>
    <x v="19"/>
    <n v="10655587"/>
    <s v="Komora mroźnicza 2021 ok"/>
    <s v="Frigo"/>
    <s v="STL020G012/N1"/>
    <s v="102139003252"/>
    <s v=""/>
    <d v="2021-11-20T00:00:00"/>
    <n v="2021"/>
    <d v="2024-11-19T00:00:00"/>
    <s v="S_KOM_ZAMR"/>
    <s v="R-452A 3 KG"/>
  </r>
  <r>
    <n v="522"/>
    <n v="7020522"/>
    <s v="S-0522-S-CH"/>
    <s v="wielkopolskie"/>
    <x v="19"/>
    <n v="10336961"/>
    <s v="Lodówka ok"/>
    <s v="Candy"/>
    <s v="CCTOS"/>
    <s v="34001863160"/>
    <s v=""/>
    <d v="2016-01-01T00:00:00"/>
    <n v="2016"/>
    <d v="2019-01-01T00:00:00"/>
    <s v="S_LOD"/>
    <s v="R-600A 0,06 KG"/>
  </r>
  <r>
    <n v="522"/>
    <n v="7020522"/>
    <s v="S-0522-S-CH"/>
    <s v="wielkopolskie"/>
    <x v="19"/>
    <n v="10655384"/>
    <s v="Lodówka ok"/>
    <s v="Candy"/>
    <s v="CCTOS"/>
    <s v="34001863160"/>
    <s v=""/>
    <d v="2016-01-01T00:00:00"/>
    <n v="2016"/>
    <d v="2019-01-01T00:00:00"/>
    <s v="S_LOD"/>
    <s v="R-600A 0,06 KG"/>
  </r>
  <r>
    <n v="522"/>
    <n v="7020522"/>
    <s v="S-0522-S-CH"/>
    <s v="wielkopolskie"/>
    <x v="19"/>
    <n v="10338105"/>
    <s v="Regał chłodniczy"/>
    <s v="Juka"/>
    <s v="REGAŁ OTWARTY"/>
    <s v="07068-07069"/>
    <s v="PRAGA"/>
    <d v="2016-07-06T00:00:00"/>
    <n v="2016"/>
    <d v="2019-07-06T00:00:00"/>
    <s v="S_REG_OTW"/>
    <s v="R-404A 3,9 KG"/>
  </r>
  <r>
    <n v="522"/>
    <n v="7020522"/>
    <s v="S-0522-S-CH"/>
    <s v="wielkopolskie"/>
    <x v="19"/>
    <n v="10338106"/>
    <s v="Regał chłodniczy"/>
    <s v="Juka"/>
    <s v="REGAŁ OTWARTY"/>
    <s v="7068, 7069"/>
    <s v="PRAGA 300/80"/>
    <d v="2016-07-01T00:00:00"/>
    <n v="2016"/>
    <d v="2019-07-01T00:00:00"/>
    <s v="S_REG_OTW"/>
    <s v="R-404A 4 KG"/>
  </r>
  <r>
    <n v="522"/>
    <n v="7020522"/>
    <s v="S-0522-S-CH"/>
    <s v="wielkopolskie"/>
    <x v="19"/>
    <n v="10656398"/>
    <s v="Stół chłodniczy backbar Lorien ok"/>
    <s v="Lorien"/>
    <s v="Stół chłodniczy"/>
    <s v="8102393534"/>
    <s v="ZE ZLEWEM 1342X700X850 MM"/>
    <d v="2021-11-18T00:00:00"/>
    <n v="2021"/>
    <d v="2024-11-17T00:00:00"/>
    <s v="S_STOL_CHL"/>
    <s v=""/>
  </r>
  <r>
    <n v="522"/>
    <n v="7020522"/>
    <s v="S-0522-S-CH"/>
    <s v="wielkopolskie"/>
    <x v="19"/>
    <n v="10655388"/>
    <s v="Stół chłodniczy hotdog i szuflada 1.2 ok"/>
    <s v="Igloo"/>
    <s v="Stół chłodniczy HD"/>
    <s v="NS-038830"/>
    <s v=""/>
    <d v="2021-10-29T00:00:00"/>
    <n v="2021"/>
    <d v="2024-10-28T00:00:00"/>
    <s v="S_STOL_CHL"/>
    <s v=""/>
  </r>
  <r>
    <n v="522"/>
    <n v="7020522"/>
    <s v="S-0522-S-CH"/>
    <s v="wielkopolskie"/>
    <x v="19"/>
    <n v="10655387"/>
    <s v="Stół chłodniczy sałatkowy ok"/>
    <s v="Igloo"/>
    <s v="WITRYNA SAŁATKOWA"/>
    <s v=""/>
    <s v="STS 0.9"/>
    <d v="2021-10-29T00:00:00"/>
    <n v="2021"/>
    <d v="2024-10-28T00:00:00"/>
    <s v="S_WITR_SAL"/>
    <s v=""/>
  </r>
  <r>
    <n v="522"/>
    <n v="7020522"/>
    <s v="S-0522-S-CH"/>
    <s v="wielkopolskie"/>
    <x v="19"/>
    <n v="10656399"/>
    <s v="Stół mroźniczy backbar LORIEN ok"/>
    <s v="Lorien"/>
    <s v="STÓŁ Mroźniczy 140"/>
    <s v="8102393535"/>
    <s v="STÓŁ MROŹNICZY Z SZUFLADAMI"/>
    <d v="2021-11-18T00:00:00"/>
    <n v="2021"/>
    <d v="2024-11-17T00:00:00"/>
    <s v="S_STOL_CHL"/>
    <s v=""/>
  </r>
  <r>
    <n v="522"/>
    <n v="7020522"/>
    <s v="S-0522-S-CH"/>
    <s v="wielkopolskie"/>
    <x v="19"/>
    <n v="10337722"/>
    <s v="Szafa mroźnicza"/>
    <s v="Igloo"/>
    <s v="Jola700"/>
    <s v="205888"/>
    <s v=""/>
    <d v="2016-08-01T00:00:00"/>
    <n v="2016"/>
    <d v="2019-08-01T00:00:00"/>
    <s v="S_KOM_ZAMR"/>
    <s v="R-404A 1,2 KG"/>
  </r>
  <r>
    <n v="522"/>
    <n v="7020522"/>
    <s v="S-0522-S-CH"/>
    <s v="wielkopolskie"/>
    <x v="19"/>
    <n v="10332269"/>
    <s v="Szuflada chłodząca Hot-Dog"/>
    <s v="Porkka"/>
    <s v="ML850"/>
    <s v=""/>
    <s v=""/>
    <m/>
    <m/>
    <m/>
    <s v="S_SZUF_HOT"/>
    <s v=""/>
  </r>
  <r>
    <n v="522"/>
    <n v="7020522"/>
    <s v="S-0522-S-CH"/>
    <s v="wielkopolskie"/>
    <x v="19"/>
    <n v="10338109"/>
    <s v="Witryna chłodnicza"/>
    <s v="Juka"/>
    <s v="TOSTI90ZMK"/>
    <s v="7122"/>
    <s v=""/>
    <d v="2016-07-01T00:00:00"/>
    <n v="2016"/>
    <d v="2019-07-01T00:00:00"/>
    <s v="S_WITR_OTW"/>
    <s v="R-404A 0,4 KG"/>
  </r>
  <r>
    <n v="522"/>
    <n v="7020522"/>
    <s v="S-0522-S-CH"/>
    <s v="wielkopolskie"/>
    <x v="19"/>
    <n v="10338110"/>
    <s v="Witryna chłodnicza"/>
    <s v="Juka"/>
    <s v="TOSTI90OTW"/>
    <s v="7124, 7123"/>
    <s v=""/>
    <d v="2016-07-01T00:00:00"/>
    <n v="2016"/>
    <d v="2019-07-01T00:00:00"/>
    <s v="S_WITR_OTW"/>
    <s v="R-404A 0,7 KG"/>
  </r>
  <r>
    <n v="522"/>
    <n v="7020522"/>
    <s v="S-0522-S-CH"/>
    <s v="wielkopolskie"/>
    <x v="19"/>
    <n v="10655588"/>
    <s v="Witryna chłodnicza Juka 2021 ok"/>
    <s v="Juka"/>
    <s v="TOSTI60 Otwarta"/>
    <s v="11126"/>
    <s v=""/>
    <d v="2021-11-16T00:00:00"/>
    <n v="2021"/>
    <d v="2024-11-15T00:00:00"/>
    <s v="S_WITR_OTW"/>
    <s v="R-452A 0,57 KG"/>
  </r>
  <r>
    <n v="522"/>
    <n v="7020522"/>
    <s v="S-0522-S-CH"/>
    <s v="wielkopolskie"/>
    <x v="19"/>
    <n v="10655589"/>
    <s v="Witryna chłodnicza Juka 2021 ok"/>
    <s v="Juka"/>
    <s v="TOSTI60 Otwarta"/>
    <s v="11127"/>
    <s v=""/>
    <d v="2021-11-16T00:00:00"/>
    <n v="2021"/>
    <d v="2024-11-15T00:00:00"/>
    <s v="S_WITR_OTW"/>
    <s v="R-452A 0,57 KG"/>
  </r>
  <r>
    <n v="522"/>
    <n v="7020522"/>
    <s v="S-0522-S-CH"/>
    <s v="wielkopolskie"/>
    <x v="19"/>
    <n v="10655386"/>
    <s v="Witryna kanapkowa expo ok"/>
    <s v="Igloo"/>
    <s v="WITRYNA KANAPKOWA"/>
    <s v="NS-037081"/>
    <s v="EXPO 0.90 W"/>
    <d v="2021-10-29T00:00:00"/>
    <n v="2021"/>
    <d v="2024-10-28T00:00:00"/>
    <s v="S_WITR_KAN"/>
    <s v=""/>
  </r>
  <r>
    <n v="522"/>
    <n v="7020522"/>
    <s v="S-0522-S-CH"/>
    <s v="wielkopolskie"/>
    <x v="19"/>
    <n v="10656400"/>
    <s v="Zamrażarka na odpady zaplecze Lorien ok"/>
    <s v="Lorien"/>
    <s v="zamrażarka na odpady"/>
    <s v="20198872"/>
    <s v="NA ZAPLECZU"/>
    <d v="2021-11-18T00:00:00"/>
    <n v="2021"/>
    <d v="2024-11-17T00:00:00"/>
    <s v="S_ZAMR"/>
    <s v=""/>
  </r>
  <r>
    <n v="576"/>
    <n v="7080576"/>
    <s v="S-0576-S-CH"/>
    <s v="wielkopolskie"/>
    <x v="20"/>
    <n v="10341169"/>
    <s v="Fresh Wyspa"/>
    <s v="Igloo"/>
    <s v="FRESH WYSPA"/>
    <s v="NS-224478"/>
    <s v="FRESH"/>
    <d v="2014-09-21T00:00:00"/>
    <n v="2014"/>
    <d v="2017-09-21T00:00:00"/>
    <s v="S_FRESH_W"/>
    <s v="R-507A 1,55 KG"/>
  </r>
  <r>
    <n v="576"/>
    <n v="7080576"/>
    <s v="S-0576-S-CH"/>
    <s v="wielkopolskie"/>
    <x v="20"/>
    <n v="10337127"/>
    <s v="Komora chłodnicza"/>
    <s v="Frigo"/>
    <s v="AgregatDanfosstyp:OP"/>
    <s v="059708CG0317"/>
    <s v=""/>
    <d v="2017-01-01T00:00:00"/>
    <n v="2017"/>
    <d v="2020-01-01T00:00:00"/>
    <s v="S_KOM_CHL"/>
    <s v="R-404A 1,5 KG"/>
  </r>
  <r>
    <n v="576"/>
    <n v="7080576"/>
    <s v="S-0576-S-CH"/>
    <s v="wielkopolskie"/>
    <x v="20"/>
    <n v="10337035"/>
    <s v="Lodówka"/>
    <s v="Electrolux"/>
    <s v="TT150-45"/>
    <s v="90410290"/>
    <s v=""/>
    <m/>
    <m/>
    <m/>
    <s v="S_LOD"/>
    <s v="R-600A 0,034 KG"/>
  </r>
  <r>
    <n v="576"/>
    <n v="7080576"/>
    <s v="S-0576-S-CH"/>
    <s v="wielkopolskie"/>
    <x v="20"/>
    <n v="10338137"/>
    <s v="Regał chłodniczy"/>
    <s v="Juka"/>
    <s v="REGAŁ OTWARTY"/>
    <s v="3176"/>
    <s v="PRAGA"/>
    <d v="2009-01-31T00:00:00"/>
    <n v="2009"/>
    <d v="2012-01-31T00:00:00"/>
    <s v="S_REG_OTW"/>
    <s v="R-404A 3,8 KG"/>
  </r>
  <r>
    <n v="576"/>
    <n v="7080576"/>
    <s v="S-0576-S-CH"/>
    <s v="wielkopolskie"/>
    <x v="20"/>
    <n v="10341171"/>
    <s v="Regał chłodniczy"/>
    <s v="Igloo"/>
    <s v="REGAŁ ZAMKNIĘTY"/>
    <s v="NS-224507+NS-224508+NS-224509"/>
    <s v="BALI PET DP 1.3+1.3+1.3"/>
    <d v="2012-09-18T00:00:00"/>
    <n v="2012"/>
    <d v="2015-09-18T00:00:00"/>
    <s v="S_REG_ZAM"/>
    <s v="R-507A 2,9 KG"/>
  </r>
  <r>
    <n v="576"/>
    <n v="7080576"/>
    <s v="S-0576-S-CH"/>
    <s v="wielkopolskie"/>
    <x v="20"/>
    <n v="10341170"/>
    <s v="Regał chłodniczy Ewa (alkohol)"/>
    <s v="Igloo"/>
    <s v="REGAŁ ZAMKNIĘTY"/>
    <s v="NS-224505"/>
    <s v="EWA 500.1 PET"/>
    <d v="2007-09-13T00:00:00"/>
    <n v="2007"/>
    <d v="2010-09-13T00:00:00"/>
    <s v="S_REG_ZAM"/>
    <s v="R-134A 0,3 KG"/>
  </r>
  <r>
    <n v="576"/>
    <n v="7080576"/>
    <s v="S-0576-S-CH"/>
    <s v="wielkopolskie"/>
    <x v="20"/>
    <n v="10336889"/>
    <s v="Stół chłodniczy"/>
    <s v="Bolarus"/>
    <s v="S-90"/>
    <s v="3901"/>
    <s v=""/>
    <m/>
    <m/>
    <m/>
    <s v="S_STOL_CHL"/>
    <s v="R-134A 0,32 KG"/>
  </r>
  <r>
    <n v="576"/>
    <n v="7080576"/>
    <s v="S-0576-S-CH"/>
    <s v="wielkopolskie"/>
    <x v="20"/>
    <n v="10341166"/>
    <s v="Stół chłodniczy"/>
    <s v="Igloo"/>
    <s v="brak"/>
    <s v="NS-225455"/>
    <s v=""/>
    <d v="2008-09-26T00:00:00"/>
    <n v="2008"/>
    <d v="2011-09-26T00:00:00"/>
    <s v="S_STOL_CHL"/>
    <s v="R-134A 0,28 KG"/>
  </r>
  <r>
    <n v="576"/>
    <n v="7080576"/>
    <s v="S-0576-S-CH"/>
    <s v="wielkopolskie"/>
    <x v="20"/>
    <n v="10341167"/>
    <s v="Stół chłodniczy"/>
    <s v="Igloo"/>
    <s v="brak"/>
    <s v="NS-225458"/>
    <s v=""/>
    <d v="2014-09-26T00:00:00"/>
    <n v="2014"/>
    <d v="2017-09-26T00:00:00"/>
    <s v="S_STOL_CHL"/>
    <s v="R-134A 0,19 KG"/>
  </r>
  <r>
    <n v="576"/>
    <n v="7080576"/>
    <s v="S-0576-S-CH"/>
    <s v="wielkopolskie"/>
    <x v="20"/>
    <n v="10337483"/>
    <s v="Szafa mroźnicza"/>
    <s v="Gort"/>
    <s v="FMP1101-070GG"/>
    <s v="88101290"/>
    <s v=""/>
    <d v="2008-01-31T00:00:00"/>
    <n v="2008"/>
    <d v="2011-01-31T00:00:00"/>
    <s v="S_KOM_ZAMR"/>
    <s v="R-404A 0,275 KG"/>
  </r>
  <r>
    <n v="576"/>
    <n v="7080576"/>
    <s v="S-0576-S-CH"/>
    <s v="wielkopolskie"/>
    <x v="20"/>
    <n v="10337484"/>
    <s v="Szafa mroźnicza"/>
    <s v="Gort"/>
    <s v="FMP1101-070GG"/>
    <s v="88101042"/>
    <s v=""/>
    <d v="2008-01-31T00:00:00"/>
    <n v="2008"/>
    <d v="2011-01-31T00:00:00"/>
    <s v="S_KOM_ZAMR"/>
    <s v="R-404A 0,275 KG"/>
  </r>
  <r>
    <n v="576"/>
    <n v="7080576"/>
    <s v="S-0576-S-CH"/>
    <s v="wielkopolskie"/>
    <x v="20"/>
    <n v="10337485"/>
    <s v="Szafa mroźnicza"/>
    <s v="Gort"/>
    <s v="FMP1101-070GG"/>
    <s v="88101369"/>
    <s v=""/>
    <d v="2008-01-31T00:00:00"/>
    <n v="2008"/>
    <d v="2011-01-31T00:00:00"/>
    <s v="S_KOM_ZAMR"/>
    <s v="R-404A 0,275 KG"/>
  </r>
  <r>
    <n v="576"/>
    <n v="7080576"/>
    <s v="S-0576-S-CH"/>
    <s v="wielkopolskie"/>
    <x v="20"/>
    <n v="10332308"/>
    <s v="Szuflada chłodząca Hot-Dog"/>
    <s v="Porkka"/>
    <s v="ML850"/>
    <s v=""/>
    <s v=""/>
    <m/>
    <m/>
    <m/>
    <s v="S_SZUF_HOT"/>
    <s v=""/>
  </r>
  <r>
    <n v="576"/>
    <n v="7080576"/>
    <s v="S-0576-S-CH"/>
    <s v="wielkopolskie"/>
    <x v="20"/>
    <n v="10338133"/>
    <s v="Witryna chłodnicza"/>
    <s v="Juka"/>
    <s v="Tiramisu"/>
    <s v="6210"/>
    <s v=""/>
    <d v="2009-01-31T00:00:00"/>
    <n v="2009"/>
    <d v="2012-01-31T00:00:00"/>
    <s v="S_WITR_OTW"/>
    <s v="R-404A 0,5 KG"/>
  </r>
  <r>
    <n v="576"/>
    <n v="7080576"/>
    <s v="S-0576-S-CH"/>
    <s v="wielkopolskie"/>
    <x v="20"/>
    <n v="10338134"/>
    <s v="Witryna chłodnicza"/>
    <s v="Juka"/>
    <s v="Tiramisu"/>
    <s v="62-13"/>
    <s v=""/>
    <d v="2009-01-31T00:00:00"/>
    <n v="2009"/>
    <d v="2012-01-31T00:00:00"/>
    <s v="S_WITR_OTW"/>
    <s v="R-404A 0,58 KG"/>
  </r>
  <r>
    <n v="576"/>
    <n v="7080576"/>
    <s v="S-0576-S-CH"/>
    <s v="wielkopolskie"/>
    <x v="20"/>
    <n v="10338135"/>
    <s v="Witryna chłodnicza"/>
    <s v="Juka"/>
    <s v="Piccolli"/>
    <s v="3176"/>
    <s v=""/>
    <d v="2009-01-31T00:00:00"/>
    <n v="2009"/>
    <d v="2012-01-31T00:00:00"/>
    <s v="S_WITR_OTW"/>
    <s v="R-404A 0,83 KG"/>
  </r>
  <r>
    <n v="576"/>
    <n v="7080576"/>
    <s v="S-0576-S-CH"/>
    <s v="wielkopolskie"/>
    <x v="20"/>
    <n v="10338136"/>
    <s v="Witryna chłodnicza"/>
    <s v="Juka"/>
    <s v="Piccolli"/>
    <s v="3177"/>
    <s v=""/>
    <d v="2009-01-31T00:00:00"/>
    <n v="2009"/>
    <d v="2012-01-31T00:00:00"/>
    <s v="S_WITR_OTW"/>
    <s v="R-404A 0,83 KG"/>
  </r>
  <r>
    <n v="576"/>
    <n v="7080576"/>
    <s v="S-0576-S-CH"/>
    <s v="wielkopolskie"/>
    <x v="20"/>
    <n v="10341168"/>
    <s v="Witryna chłodnicza"/>
    <s v="Igloo"/>
    <s v="EXPO1.25 W"/>
    <s v="NS-224482"/>
    <s v=""/>
    <d v="2009-09-20T00:00:00"/>
    <n v="2009"/>
    <d v="2012-09-20T00:00:00"/>
    <s v="S_WITR_OTW"/>
    <s v="R-134A 0,65 KG"/>
  </r>
  <r>
    <n v="587"/>
    <n v="7080587"/>
    <s v="S-0587-S-CH"/>
    <s v="wielkopolskie"/>
    <x v="21"/>
    <n v="10340634"/>
    <s v="Komora chłodnicza"/>
    <s v="Technoblock"/>
    <s v="HN120FRN"/>
    <s v="46020"/>
    <s v=""/>
    <d v="2012-01-31T00:00:00"/>
    <n v="2012"/>
    <d v="2015-01-31T00:00:00"/>
    <s v="S_KOM_CHL"/>
    <s v="R-404A 1,2 KG"/>
  </r>
  <r>
    <n v="587"/>
    <n v="7080587"/>
    <s v="S-0587-S-CH"/>
    <s v="wielkopolskie"/>
    <x v="21"/>
    <n v="10336857"/>
    <s v="Lodówka"/>
    <s v="Amica"/>
    <s v="AK131"/>
    <s v="89/M-41105"/>
    <s v=""/>
    <m/>
    <m/>
    <m/>
    <s v="S_LOD"/>
    <s v="R-134A 0,08 KG"/>
  </r>
  <r>
    <n v="587"/>
    <n v="7080587"/>
    <s v="S-0587-S-CH"/>
    <s v="wielkopolskie"/>
    <x v="21"/>
    <n v="10340420"/>
    <s v="Lodówka"/>
    <s v="Norcool"/>
    <s v="S-76SL"/>
    <s v="39158"/>
    <s v=""/>
    <m/>
    <m/>
    <m/>
    <s v="S_LOD"/>
    <s v="R-404A 0,45 KG"/>
  </r>
  <r>
    <n v="587"/>
    <n v="7080587"/>
    <s v="S-0587-S-CH"/>
    <s v="wielkopolskie"/>
    <x v="21"/>
    <n v="10340421"/>
    <s v="Lodówka"/>
    <s v="Norcool"/>
    <s v="S-76SL"/>
    <s v="39174"/>
    <s v=""/>
    <m/>
    <m/>
    <m/>
    <s v="S_LOD"/>
    <s v="R-134A 0,45 KG"/>
  </r>
  <r>
    <n v="587"/>
    <n v="7080587"/>
    <s v="S-0587-S-CH"/>
    <s v="wielkopolskie"/>
    <x v="21"/>
    <n v="10337018"/>
    <s v="Szafa mroźnicza"/>
    <s v="Derby"/>
    <s v="Global"/>
    <s v="888322"/>
    <s v=""/>
    <m/>
    <m/>
    <m/>
    <s v="S_KOM_ZAMR"/>
    <s v="R-134A 0,145 KG"/>
  </r>
  <r>
    <n v="587"/>
    <n v="7080587"/>
    <s v="S-0587-S-CH"/>
    <s v="wielkopolskie"/>
    <x v="21"/>
    <n v="10337486"/>
    <s v="Szafa mroźnicza"/>
    <s v="Gort"/>
    <s v="FMP1101"/>
    <s v="88100507"/>
    <s v=""/>
    <d v="2008-01-31T00:00:00"/>
    <n v="2008"/>
    <d v="2011-01-31T00:00:00"/>
    <s v="S_KOM_ZAMR"/>
    <s v="R-404A 0,275 KG"/>
  </r>
  <r>
    <n v="587"/>
    <n v="7080587"/>
    <s v="S-0587-S-CH"/>
    <s v="wielkopolskie"/>
    <x v="21"/>
    <n v="10332317"/>
    <s v="Szuflada chłodząca Hot-Dog"/>
    <s v="Porkka"/>
    <s v="ML850"/>
    <s v=""/>
    <s v=""/>
    <m/>
    <m/>
    <m/>
    <s v="S_SZUF_HOT"/>
    <s v=""/>
  </r>
  <r>
    <n v="587"/>
    <n v="7080587"/>
    <s v="S-0587-S-CH"/>
    <s v="wielkopolskie"/>
    <x v="21"/>
    <n v="10338140"/>
    <s v="Witryna chłodnicza"/>
    <s v="Juka"/>
    <s v="Piccolli"/>
    <s v="2087"/>
    <s v=""/>
    <d v="2008-01-31T00:00:00"/>
    <n v="2008"/>
    <d v="2011-01-31T00:00:00"/>
    <s v="S_WITR_OTW"/>
    <s v="R-404A 0,85 KG"/>
  </r>
  <r>
    <n v="587"/>
    <n v="7080587"/>
    <s v="S-0587-S-CH"/>
    <s v="wielkopolskie"/>
    <x v="21"/>
    <n v="10338141"/>
    <s v="Witryna chłodnicza"/>
    <s v="Juka"/>
    <s v="Piccolli"/>
    <s v="2091"/>
    <s v=""/>
    <d v="2008-01-31T00:00:00"/>
    <n v="2008"/>
    <d v="2011-01-31T00:00:00"/>
    <s v="S_WITR_OTW"/>
    <s v="R-404A 0,85 KG"/>
  </r>
  <r>
    <n v="587"/>
    <n v="7080587"/>
    <s v="S-0587-S-CH"/>
    <s v="wielkopolskie"/>
    <x v="21"/>
    <n v="10338142"/>
    <s v="Witryna chłodnicza"/>
    <s v="Juka"/>
    <s v="Piccolli"/>
    <s v="2090"/>
    <s v=""/>
    <d v="2008-01-31T00:00:00"/>
    <n v="2008"/>
    <d v="2011-01-31T00:00:00"/>
    <s v="S_WITR_OTW"/>
    <s v="R-404A 0,85 KG"/>
  </r>
  <r>
    <n v="587"/>
    <n v="7080587"/>
    <s v="S-0587-S-CH"/>
    <s v="wielkopolskie"/>
    <x v="21"/>
    <n v="10336890"/>
    <s v="Zamrażarka"/>
    <s v="Bolarus"/>
    <s v="SN-711S"/>
    <s v="2172"/>
    <s v=""/>
    <m/>
    <m/>
    <m/>
    <s v="S_ZAMR"/>
    <s v="R-404A 0,21 KG"/>
  </r>
  <r>
    <n v="599"/>
    <n v="7080599"/>
    <s v="S-0599-S-CH"/>
    <s v="wielkopolskie"/>
    <x v="22"/>
    <n v="10336962"/>
    <s v="Lodówka"/>
    <s v="Candy"/>
    <s v="DFT/12/1"/>
    <s v="34001863"/>
    <s v=""/>
    <d v="2015-10-01T00:00:00"/>
    <n v="2015"/>
    <d v="2018-10-01T00:00:00"/>
    <s v="S_LOD"/>
    <s v="R-600A 0,02 KG"/>
  </r>
  <r>
    <n v="599"/>
    <n v="7080599"/>
    <s v="S-0599-S-CH"/>
    <s v="wielkopolskie"/>
    <x v="22"/>
    <n v="10341183"/>
    <s v="Szafa mroźnicza"/>
    <s v="Igloo"/>
    <s v="JOLA 700"/>
    <s v="NS-182315"/>
    <s v=""/>
    <d v="2008-05-21T00:00:00"/>
    <n v="2008"/>
    <d v="2011-05-21T00:00:00"/>
    <s v="S_KOM_ZAMR"/>
    <s v="R-507A 1,5 KG"/>
  </r>
  <r>
    <n v="599"/>
    <n v="7080599"/>
    <s v="S-0599-S-CH"/>
    <s v="wielkopolskie"/>
    <x v="22"/>
    <n v="10332326"/>
    <s v="Szuflada chłodząca Hot-Dog"/>
    <s v="Porkka"/>
    <s v="ML850"/>
    <s v=""/>
    <s v=""/>
    <m/>
    <m/>
    <m/>
    <s v="S_SZUF_HOT"/>
    <s v=""/>
  </r>
  <r>
    <n v="599"/>
    <n v="7080599"/>
    <s v="S-0599-S-CH"/>
    <s v="wielkopolskie"/>
    <x v="22"/>
    <n v="10338148"/>
    <s v="Witryna chłodnicza"/>
    <s v="Juka"/>
    <s v="Tosti60"/>
    <s v="2015/10354"/>
    <s v=""/>
    <d v="2015-10-01T00:00:00"/>
    <n v="2015"/>
    <d v="2018-10-01T00:00:00"/>
    <s v="S_WITR_OTW"/>
    <s v="R-404A 0,4 KG"/>
  </r>
  <r>
    <n v="599"/>
    <n v="7080599"/>
    <s v="S-0599-S-CH"/>
    <s v="wielkopolskie"/>
    <x v="22"/>
    <n v="10338149"/>
    <s v="Witryna chłodnicza"/>
    <s v="Juka"/>
    <s v="TOSTI60OTW"/>
    <s v="10354"/>
    <s v=""/>
    <d v="2015-10-01T00:00:00"/>
    <n v="2015"/>
    <d v="2018-10-01T00:00:00"/>
    <s v="S_WITR_OTW"/>
    <s v="R-404A 0,57 KG"/>
  </r>
  <r>
    <n v="599"/>
    <n v="7080599"/>
    <s v="S-0599-S-CH"/>
    <s v="wielkopolskie"/>
    <x v="22"/>
    <n v="10340654"/>
    <s v="Zamrażarka"/>
    <s v="WHIRLPOOL"/>
    <s v="AFP601AP"/>
    <s v="CF127W"/>
    <s v=""/>
    <d v="2002-10-01T00:00:00"/>
    <n v="2002"/>
    <d v="2005-10-01T00:00:00"/>
    <s v="S_ZAMR"/>
    <s v="R-600A 0,045 KG"/>
  </r>
  <r>
    <n v="600"/>
    <n v="7080600"/>
    <s v="S-0600-S-CH"/>
    <s v="wielkopolskie"/>
    <x v="0"/>
    <n v="10621026"/>
    <s v="Fresh Wyspa"/>
    <s v="Igloo"/>
    <s v="FRESH WYSPA"/>
    <s v=""/>
    <s v="FRESH"/>
    <d v="2020-01-27T00:00:00"/>
    <n v="2020"/>
    <d v="2023-01-27T00:00:00"/>
    <s v="S_FRESH_W"/>
    <s v=""/>
  </r>
  <r>
    <n v="600"/>
    <n v="7080600"/>
    <s v="S-0600-S-CH"/>
    <s v="wielkopolskie"/>
    <x v="0"/>
    <n v="10620990"/>
    <s v="Komora chłodnicza"/>
    <s v="Frigo"/>
    <s v=""/>
    <s v="19471760"/>
    <s v=""/>
    <d v="2020-01-14T00:00:00"/>
    <n v="2020"/>
    <d v="2023-01-14T00:00:00"/>
    <s v="S_KOM_CHL"/>
    <s v="R-404A 2 KG"/>
  </r>
  <r>
    <n v="600"/>
    <n v="7080600"/>
    <s v="S-0600-S-CH"/>
    <s v="wielkopolskie"/>
    <x v="0"/>
    <n v="10620991"/>
    <s v="Komora mroźnicza"/>
    <s v="Frigo"/>
    <s v=""/>
    <s v=""/>
    <s v="19481741"/>
    <d v="2020-01-14T00:00:00"/>
    <n v="2020"/>
    <d v="2023-01-14T00:00:00"/>
    <s v="S_KOM_ZAMR"/>
    <s v=""/>
  </r>
  <r>
    <n v="600"/>
    <n v="7080600"/>
    <s v="S-0600-S-CH"/>
    <s v="wielkopolskie"/>
    <x v="0"/>
    <n v="10340422"/>
    <s v="Lodówka"/>
    <s v="Iglo"/>
    <s v="EWA 500.1 PET"/>
    <s v=""/>
    <s v=""/>
    <d v="2020-01-27T00:00:00"/>
    <n v="2020"/>
    <d v="2023-01-27T00:00:00"/>
    <s v="S_LOD"/>
    <s v="R-134A 0,145 KG"/>
  </r>
  <r>
    <n v="600"/>
    <n v="7080600"/>
    <s v="S-0600-S-CH"/>
    <s v="wielkopolskie"/>
    <x v="0"/>
    <n v="10340445"/>
    <s v="Lodówka"/>
    <s v=""/>
    <s v=""/>
    <s v=""/>
    <s v=""/>
    <d v="2020-01-23T00:00:00"/>
    <n v="2020"/>
    <d v="2023-01-23T00:00:00"/>
    <s v="S_LOD"/>
    <s v="R-134A 0,05 KG"/>
  </r>
  <r>
    <n v="600"/>
    <n v="7080600"/>
    <s v="S-0600-S-CH"/>
    <s v="wielkopolskie"/>
    <x v="0"/>
    <n v="10621027"/>
    <s v="Regał chłodniczy bali"/>
    <s v="Igloo"/>
    <s v="REGAŁ ZAMKNIĘTY"/>
    <s v=""/>
    <s v="BALI PET DP 1.3"/>
    <d v="2020-01-27T00:00:00"/>
    <n v="2020"/>
    <d v="2023-01-27T00:00:00"/>
    <s v="S_REG_ZAM"/>
    <s v="R-404A 3,8 KG"/>
  </r>
  <r>
    <n v="600"/>
    <n v="7080600"/>
    <s v="S-0600-S-CH"/>
    <s v="wielkopolskie"/>
    <x v="0"/>
    <n v="10621028"/>
    <s v="Regał chłodniczy bali"/>
    <s v="Igloo"/>
    <s v="REGAŁ ZAMKNIĘTY"/>
    <s v=""/>
    <s v="BALI PET DP 1.9"/>
    <d v="2020-01-27T00:00:00"/>
    <n v="2020"/>
    <d v="2023-01-27T00:00:00"/>
    <s v="S_REG_ZAM"/>
    <s v="R-404A 3,8 KG"/>
  </r>
  <r>
    <n v="600"/>
    <n v="7080600"/>
    <s v="S-0600-S-CH"/>
    <s v="wielkopolskie"/>
    <x v="0"/>
    <n v="10621031"/>
    <s v="Stół chłodniczy"/>
    <s v="Lorien"/>
    <s v=""/>
    <s v=""/>
    <s v=""/>
    <d v="2020-02-03T00:00:00"/>
    <n v="2020"/>
    <d v="2023-02-03T00:00:00"/>
    <s v="S_STOL_CHL"/>
    <s v="R-134A 0,32 KG"/>
  </r>
  <r>
    <n v="600"/>
    <n v="7080600"/>
    <s v="S-0600-S-CH"/>
    <s v="wielkopolskie"/>
    <x v="0"/>
    <n v="10621025"/>
    <s v="Stół chłodniczy sałatkowy"/>
    <s v=""/>
    <s v=""/>
    <s v=""/>
    <s v=""/>
    <d v="2020-01-27T00:00:00"/>
    <n v="2020"/>
    <d v="2023-01-27T00:00:00"/>
    <s v="S_STOL_CHL"/>
    <s v="R-134A 0,32 KG"/>
  </r>
  <r>
    <n v="600"/>
    <n v="7080600"/>
    <s v="S-0600-S-CH"/>
    <s v="wielkopolskie"/>
    <x v="0"/>
    <n v="10621032"/>
    <s v="Stół mroźniczy"/>
    <s v="Lorien"/>
    <s v=""/>
    <s v=""/>
    <s v=""/>
    <d v="2020-02-03T00:00:00"/>
    <n v="2020"/>
    <d v="2023-02-03T00:00:00"/>
    <s v="S_STOL_CHL"/>
    <s v="R-134A 0,32 KG"/>
  </r>
  <r>
    <n v="600"/>
    <n v="7080600"/>
    <s v="S-0600-S-CH"/>
    <s v="wielkopolskie"/>
    <x v="0"/>
    <n v="10337487"/>
    <s v="Szafa mroźnicza"/>
    <s v="Gort"/>
    <s v="FMP1101-070GG"/>
    <s v="88100726"/>
    <s v=""/>
    <d v="2008-01-31T00:00:00"/>
    <n v="2008"/>
    <d v="2011-01-31T00:00:00"/>
    <s v="S_KOM_ZAMR"/>
    <s v="R-404A 0,275 KG"/>
  </r>
  <r>
    <n v="600"/>
    <n v="7080600"/>
    <s v="S-0600-S-CH"/>
    <s v="wielkopolskie"/>
    <x v="0"/>
    <n v="10332327"/>
    <s v="Szuflada chłodząca Hot-Dog"/>
    <s v="Igloo"/>
    <s v="Szuflada H-D"/>
    <s v=""/>
    <s v=""/>
    <d v="2020-01-27T00:00:00"/>
    <n v="2020"/>
    <d v="2023-01-27T00:00:00"/>
    <s v="S_SZUF_HOT"/>
    <s v=""/>
  </r>
  <r>
    <n v="600"/>
    <n v="7080600"/>
    <s v="S-0600-S-CH"/>
    <s v="wielkopolskie"/>
    <x v="0"/>
    <n v="10338150"/>
    <s v="Witryna chłodnicza"/>
    <s v="Juka"/>
    <s v="tosti"/>
    <s v="02055"/>
    <s v=""/>
    <d v="2020-02-11T00:00:00"/>
    <n v="2020"/>
    <d v="2023-02-11T00:00:00"/>
    <s v="S_WITR_OTW"/>
    <s v="R-404A 0,5 KG"/>
  </r>
  <r>
    <n v="600"/>
    <n v="7080600"/>
    <s v="S-0600-S-CH"/>
    <s v="wielkopolskie"/>
    <x v="0"/>
    <n v="10338152"/>
    <s v="Witryna chłodnicza"/>
    <s v="Juka"/>
    <s v="Piccolli"/>
    <s v="2042"/>
    <s v=""/>
    <d v="2008-01-31T00:00:00"/>
    <n v="2008"/>
    <d v="2011-01-31T00:00:00"/>
    <s v="S_WITR_OTW"/>
    <s v="R-404A 0,85 KG"/>
  </r>
  <r>
    <n v="600"/>
    <n v="7080600"/>
    <s v="S-0600-S-CH"/>
    <s v="wielkopolskie"/>
    <x v="0"/>
    <n v="10338151"/>
    <s v="Witryna chłodnicza expo"/>
    <s v="Igloo"/>
    <s v=""/>
    <s v="NS254718"/>
    <s v=""/>
    <d v="2020-01-27T00:00:00"/>
    <n v="2020"/>
    <d v="2023-01-27T00:00:00"/>
    <s v="S_WITR_OTW"/>
    <s v="R-404A 0,5 KG"/>
  </r>
  <r>
    <n v="600"/>
    <n v="7080600"/>
    <s v="S-0600-S-CH"/>
    <s v="wielkopolskie"/>
    <x v="0"/>
    <n v="10336891"/>
    <s v="Zamrażarka 95l"/>
    <s v="Lorien"/>
    <s v=""/>
    <s v=""/>
    <s v=""/>
    <d v="2020-02-03T00:00:00"/>
    <n v="2020"/>
    <d v="2023-02-03T00:00:00"/>
    <s v="S_ZAMR"/>
    <s v="R-404A 0,32 KG"/>
  </r>
  <r>
    <n v="602"/>
    <n v="7080602"/>
    <s v="S-0602-S-CH"/>
    <s v="wielkopolskie"/>
    <x v="23"/>
    <n v="10566070"/>
    <s v="Fresh Wyspa"/>
    <s v="Gastromax"/>
    <s v="FRESH WYSPA"/>
    <s v="2018/09/09304"/>
    <s v="GPWF 1.50"/>
    <m/>
    <n v="2018"/>
    <m/>
    <s v="S_FRESH_W"/>
    <s v=""/>
  </r>
  <r>
    <n v="602"/>
    <n v="7080602"/>
    <s v="S-0602-S-CH"/>
    <s v="wielkopolskie"/>
    <x v="23"/>
    <n v="10589786"/>
    <s v="Komora chłodnicza"/>
    <s v="Frigo"/>
    <s v=""/>
    <s v=""/>
    <s v=""/>
    <d v="2018-10-17T00:00:00"/>
    <n v="2018"/>
    <d v="2021-10-17T00:00:00"/>
    <s v="S_KOM_CHL"/>
    <s v="R-404A 2 KG"/>
  </r>
  <r>
    <n v="602"/>
    <n v="7080602"/>
    <s v="S-0602-S-CH"/>
    <s v="wielkopolskie"/>
    <x v="23"/>
    <n v="10589778"/>
    <s v="Komora mroźnicza"/>
    <s v="Frigo"/>
    <s v=""/>
    <s v=""/>
    <s v=""/>
    <d v="2018-10-17T00:00:00"/>
    <n v="2018"/>
    <d v="2021-10-17T00:00:00"/>
    <s v="S_KOM_ZAMR"/>
    <s v=""/>
  </r>
  <r>
    <n v="602"/>
    <n v="7080602"/>
    <s v="S-0602-S-CH"/>
    <s v="wielkopolskie"/>
    <x v="23"/>
    <n v="10337036"/>
    <s v="Lodówka"/>
    <s v="WHIRPOOL"/>
    <s v="DF1-16-1"/>
    <s v="BRAK"/>
    <s v=""/>
    <d v="2018-10-17T00:00:00"/>
    <n v="2018"/>
    <d v="2021-10-17T00:00:00"/>
    <s v="S_LOD"/>
    <s v="R-404A 0,7 KG"/>
  </r>
  <r>
    <n v="602"/>
    <n v="7080602"/>
    <s v="S-0602-S-CH"/>
    <s v="wielkopolskie"/>
    <x v="23"/>
    <n v="10589780"/>
    <s v="Regał chłodniczy"/>
    <s v="Gastromax"/>
    <s v="REGAŁ ZAMKNIĘTY"/>
    <s v="2018/09/09298"/>
    <s v="GP MDU 6.2-6.5"/>
    <d v="2018-10-17T00:00:00"/>
    <n v="2018"/>
    <d v="2021-10-17T00:00:00"/>
    <s v="S_REG_ZAM"/>
    <s v="R-404A 3,8 KG"/>
  </r>
  <r>
    <n v="602"/>
    <n v="7080602"/>
    <s v="S-0602-S-CH"/>
    <s v="wielkopolskie"/>
    <x v="23"/>
    <n v="10589781"/>
    <s v="Regał chłodniczy"/>
    <s v="Juka"/>
    <s v="REGAŁ OTWARTY"/>
    <s v="90 OTW"/>
    <s v="TOSTI"/>
    <d v="2018-10-17T00:00:00"/>
    <n v="2018"/>
    <d v="2021-10-17T00:00:00"/>
    <s v="S_REG_OTW"/>
    <s v="R-404A 2,3 KG"/>
  </r>
  <r>
    <n v="602"/>
    <n v="7080602"/>
    <s v="S-0602-S-CH"/>
    <s v="wielkopolskie"/>
    <x v="23"/>
    <n v="10589782"/>
    <s v="Regał chłodniczy nr f. 2018/09"/>
    <s v="Gastromax"/>
    <s v="REGAŁ ZAMKNIĘTY"/>
    <s v="2018/09/09297"/>
    <s v="GP M EX/DS 125-6.5"/>
    <d v="2018-10-17T00:00:00"/>
    <n v="2018"/>
    <d v="2021-10-17T00:00:00"/>
    <s v="S_REG_ZAM"/>
    <s v="R-404A  KG"/>
  </r>
  <r>
    <n v="602"/>
    <n v="7080602"/>
    <s v="S-0602-S-CH"/>
    <s v="wielkopolskie"/>
    <x v="23"/>
    <n v="10589783"/>
    <s v="Regał chłodniczy nr f. 2018/09"/>
    <s v="Gastromax"/>
    <s v="REGAŁ ZAMKNIĘTY"/>
    <s v="2018/09/09299"/>
    <s v="GP M EX/DS 125-6.5"/>
    <d v="2018-10-17T00:00:00"/>
    <n v="2018"/>
    <d v="2021-10-17T00:00:00"/>
    <s v="S_REG_ZAM"/>
    <s v="R-404A  KG"/>
  </r>
  <r>
    <n v="602"/>
    <n v="7080602"/>
    <s v="S-0602-S-CH"/>
    <s v="wielkopolskie"/>
    <x v="23"/>
    <n v="10589784"/>
    <s v="Regał chłodniczy nr f. 2018/09"/>
    <s v="Gastromax"/>
    <s v="REGAŁ ZAMKNIĘTY"/>
    <s v="2018/09/09300"/>
    <s v="GP M EX/DS 125-6.5"/>
    <d v="2018-10-17T00:00:00"/>
    <n v="2018"/>
    <d v="2021-10-17T00:00:00"/>
    <s v="S_REG_ZAM"/>
    <s v="R-404A  KG"/>
  </r>
  <r>
    <n v="602"/>
    <n v="7080602"/>
    <s v="S-0602-S-CH"/>
    <s v="wielkopolskie"/>
    <x v="23"/>
    <n v="10336892"/>
    <s v="Stół chłodniczy"/>
    <s v="Gastromax"/>
    <s v="GP 20 135-70 CNT"/>
    <s v="2018/09/09305"/>
    <s v=""/>
    <d v="2018-10-17T00:00:00"/>
    <n v="2018"/>
    <d v="2021-02-22T00:00:00"/>
    <s v="S_STOL_CHL"/>
    <s v="R-134A 0,32 KG"/>
  </r>
  <r>
    <n v="602"/>
    <n v="7080602"/>
    <s v="S-0602-S-CH"/>
    <s v="wielkopolskie"/>
    <x v="23"/>
    <n v="10337488"/>
    <s v="Szafa mroźnicza"/>
    <s v="Gort"/>
    <s v="FMP1101"/>
    <s v="88100967"/>
    <s v=""/>
    <d v="2008-01-31T00:00:00"/>
    <n v="2008"/>
    <d v="2011-01-31T00:00:00"/>
    <s v="S_KOM_ZAMR"/>
    <s v="R-404A 0,275 KG"/>
  </r>
  <r>
    <n v="602"/>
    <n v="7080602"/>
    <s v="S-0602-S-CH"/>
    <s v="wielkopolskie"/>
    <x v="23"/>
    <n v="10337489"/>
    <s v="Szafa mroźnicza"/>
    <s v="Gort"/>
    <s v="FMP1101"/>
    <s v="88100953"/>
    <s v=""/>
    <d v="2008-01-31T00:00:00"/>
    <n v="2008"/>
    <d v="2011-01-31T00:00:00"/>
    <s v="S_KOM_ZAMR"/>
    <s v="R-404A 0,275 KG"/>
  </r>
  <r>
    <n v="602"/>
    <n v="7080602"/>
    <s v="S-0602-S-CH"/>
    <s v="wielkopolskie"/>
    <x v="23"/>
    <n v="10337725"/>
    <s v="Szafa mroźnicza"/>
    <s v="Igloo"/>
    <s v="Jola700"/>
    <s v="140310"/>
    <s v=""/>
    <d v="2013-01-01T00:00:00"/>
    <n v="2013"/>
    <d v="2016-01-01T00:00:00"/>
    <s v="S_KOM_ZAMR"/>
    <s v="R-404A 1,2 KG"/>
  </r>
  <r>
    <n v="602"/>
    <n v="7080602"/>
    <s v="S-0602-S-CH"/>
    <s v="wielkopolskie"/>
    <x v="23"/>
    <n v="10341184"/>
    <s v="Szafa mroźnicza"/>
    <s v="Igloo"/>
    <s v="JOLA 700"/>
    <s v="NS-140312"/>
    <s v=""/>
    <d v="2008-12-07T00:00:00"/>
    <n v="2008"/>
    <d v="2011-12-07T00:00:00"/>
    <s v="S_KOM_ZAMR"/>
    <s v="R-507A 1,5 KG"/>
  </r>
  <r>
    <n v="602"/>
    <n v="7080602"/>
    <s v="S-0602-S-CH"/>
    <s v="wielkopolskie"/>
    <x v="23"/>
    <n v="10332329"/>
    <s v="Szuflada chłodząca Hot-Dog"/>
    <s v="Porkka"/>
    <s v="ML850"/>
    <s v=""/>
    <s v=""/>
    <m/>
    <m/>
    <m/>
    <s v="S_SZUF_HOT"/>
    <s v=""/>
  </r>
  <r>
    <n v="602"/>
    <n v="7080602"/>
    <s v="S-0602-S-CH"/>
    <s v="wielkopolskie"/>
    <x v="23"/>
    <n v="10589785"/>
    <s v="Witryna chłodnicza nr f. 2018/"/>
    <s v="Gastromax"/>
    <s v="GP OR HD 120-67/P"/>
    <s v=""/>
    <s v=""/>
    <d v="2018-10-17T00:00:00"/>
    <n v="2018"/>
    <d v="2021-10-17T00:00:00"/>
    <s v="S_WITR_OTW"/>
    <s v="R-404A 0,7 KG"/>
  </r>
  <r>
    <n v="602"/>
    <n v="7080602"/>
    <s v="S-0602-S-CH"/>
    <s v="wielkopolskie"/>
    <x v="23"/>
    <n v="10589776"/>
    <s v="Witryna sałatkowa"/>
    <s v="Gastromax"/>
    <s v="WITRYNA SAŁATKOWA"/>
    <s v="2018/09/09302"/>
    <s v="GPSTSO 0.9"/>
    <d v="2018-10-17T00:00:00"/>
    <n v="2018"/>
    <d v="2021-10-17T00:00:00"/>
    <s v="S_WITR_SAL"/>
    <s v=""/>
  </r>
  <r>
    <n v="603"/>
    <n v="7080603"/>
    <s v="S-0603-S-CH"/>
    <s v="wielkopolskie"/>
    <x v="24"/>
    <n v="10337622"/>
    <s v="Fresh Wyspa"/>
    <s v="Gastromax"/>
    <s v="FRESH WYSPA"/>
    <s v="2016/11/05704"/>
    <s v="GPWF 1.50"/>
    <d v="2016-11-01T00:00:00"/>
    <n v="2016"/>
    <d v="2019-11-01T00:00:00"/>
    <s v="S_FRESH_W"/>
    <s v="R-404A 0,8 KG"/>
  </r>
  <r>
    <n v="603"/>
    <n v="7080603"/>
    <s v="S-0603-S-CH"/>
    <s v="wielkopolskie"/>
    <x v="24"/>
    <n v="10337623"/>
    <s v="Fresh Wyspa"/>
    <s v="Gastromax"/>
    <s v="FRESH WYSPA"/>
    <s v="2016/1105704"/>
    <s v="GPWF"/>
    <d v="2016-11-01T00:00:00"/>
    <n v="2016"/>
    <d v="2019-11-01T00:00:00"/>
    <s v="S_FRESH_W"/>
    <s v="R-404A 0,8 KG"/>
  </r>
  <r>
    <n v="603"/>
    <n v="7080603"/>
    <s v="S-0603-S-CH"/>
    <s v="wielkopolskie"/>
    <x v="24"/>
    <n v="10340458"/>
    <s v="Komora chłodnicza"/>
    <s v="Rivacold"/>
    <s v="brak"/>
    <s v="BRAK"/>
    <s v=""/>
    <d v="2008-11-01T00:00:00"/>
    <n v="2008"/>
    <d v="2011-11-01T00:00:00"/>
    <s v="S_KOM_CHL"/>
    <s v="R-404A 3 KG"/>
  </r>
  <r>
    <n v="603"/>
    <n v="7080603"/>
    <s v="S-0603-S-CH"/>
    <s v="wielkopolskie"/>
    <x v="24"/>
    <n v="10340457"/>
    <s v="Komora mroźnicza"/>
    <s v=""/>
    <s v=""/>
    <s v=""/>
    <s v=""/>
    <d v="2016-11-01T00:00:00"/>
    <n v="2016"/>
    <d v="2019-11-01T00:00:00"/>
    <s v="S_KOM_ZAMR"/>
    <s v="R-404A 2,3 KG"/>
  </r>
  <r>
    <n v="603"/>
    <n v="7080603"/>
    <s v="S-0603-S-CH"/>
    <s v="wielkopolskie"/>
    <x v="24"/>
    <n v="10336858"/>
    <s v="Lodówka"/>
    <s v="Amica"/>
    <s v="AC1103"/>
    <s v="4804"/>
    <s v=""/>
    <m/>
    <m/>
    <m/>
    <s v="S_LOD"/>
    <s v="R-134A 0,075 KG"/>
  </r>
  <r>
    <n v="603"/>
    <n v="7080603"/>
    <s v="S-0603-S-CH"/>
    <s v="wielkopolskie"/>
    <x v="24"/>
    <n v="10337298"/>
    <s v="Regał chłodniczy"/>
    <s v="Gastromax"/>
    <s v="REGAŁ ZAMKNIĘTY"/>
    <s v="2016/12/05595"/>
    <s v="GP M EX/DS 125-6.5"/>
    <d v="2016-12-01T00:00:00"/>
    <n v="2016"/>
    <d v="2019-12-01T00:00:00"/>
    <s v="S_REG_ZAM"/>
    <s v="R-404A 3,7 KG"/>
  </r>
  <r>
    <n v="603"/>
    <n v="7080603"/>
    <s v="S-0603-S-CH"/>
    <s v="wielkopolskie"/>
    <x v="24"/>
    <n v="10337299"/>
    <s v="Regał chłodniczy"/>
    <s v="Gastromax"/>
    <s v="REGAŁ ZAMKNIĘTY"/>
    <s v="2016/12/05596"/>
    <s v="GP M EX/DS 125-6.5"/>
    <d v="2016-12-01T00:00:00"/>
    <n v="2016"/>
    <d v="2019-12-01T00:00:00"/>
    <s v="S_REG_ZAM"/>
    <s v="R-404A 3,7 KG"/>
  </r>
  <r>
    <n v="603"/>
    <n v="7080603"/>
    <s v="S-0603-S-CH"/>
    <s v="wielkopolskie"/>
    <x v="24"/>
    <n v="10337300"/>
    <s v="Regał chłodniczy"/>
    <s v="Gastromax"/>
    <s v="REGAŁ ZAMKNIĘTY"/>
    <s v="2016/12/05598"/>
    <s v="GP M EX/DS 125-6.5"/>
    <d v="2016-12-01T00:00:00"/>
    <n v="2016"/>
    <d v="2019-12-01T00:00:00"/>
    <s v="S_REG_ZAM"/>
    <s v="R-404A 3,7 KG"/>
  </r>
  <r>
    <n v="603"/>
    <n v="7080603"/>
    <s v="S-0603-S-CH"/>
    <s v="wielkopolskie"/>
    <x v="24"/>
    <n v="10337620"/>
    <s v="Regał chłodniczy"/>
    <s v="Gastromax"/>
    <s v="REGAŁ ZAMKNIĘTY"/>
    <s v="2016/1105595"/>
    <s v="GP MDU 6.2-6.5"/>
    <d v="2016-11-01T00:00:00"/>
    <n v="2016"/>
    <d v="2019-11-01T00:00:00"/>
    <s v="S_REG_ZAM"/>
    <s v="R-404A 0,5 KG"/>
  </r>
  <r>
    <n v="603"/>
    <n v="7080603"/>
    <s v="S-0603-S-CH"/>
    <s v="wielkopolskie"/>
    <x v="24"/>
    <n v="10337624"/>
    <s v="Regał chłodniczy"/>
    <s v="Gastromax"/>
    <s v="REGAŁ ZAMKNIĘTY"/>
    <s v="050486CG"/>
    <s v=""/>
    <d v="2016-11-01T00:00:00"/>
    <n v="2016"/>
    <d v="2019-11-01T00:00:00"/>
    <s v="S_REG_ZAM"/>
    <s v="R-404A 3 KG"/>
  </r>
  <r>
    <n v="603"/>
    <n v="7080603"/>
    <s v="S-0603-S-CH"/>
    <s v="wielkopolskie"/>
    <x v="24"/>
    <n v="10338158"/>
    <s v="Regał chłodniczy"/>
    <s v="Juka"/>
    <s v="REGAŁ OTWARTY"/>
    <s v="2016/10286"/>
    <s v="TOSTI 90"/>
    <d v="2016-11-01T00:00:00"/>
    <n v="2016"/>
    <d v="2019-11-01T00:00:00"/>
    <s v="S_REG_OTW"/>
    <s v="R-404A 0,7 KG"/>
  </r>
  <r>
    <n v="603"/>
    <n v="7080603"/>
    <s v="S-0603-S-CH"/>
    <s v="wielkopolskie"/>
    <x v="24"/>
    <n v="10337618"/>
    <s v="Stół chłodniczy"/>
    <s v="Gastromax"/>
    <s v="GP 2D135CHT"/>
    <s v="2016/1105595"/>
    <s v="140 CM"/>
    <d v="2016-11-01T00:00:00"/>
    <n v="2016"/>
    <d v="2019-11-01T00:00:00"/>
    <s v="S_STOL_CHL"/>
    <s v="R-404A 0,24 KG"/>
  </r>
  <r>
    <n v="603"/>
    <n v="7080603"/>
    <s v="S-0603-S-CH"/>
    <s v="wielkopolskie"/>
    <x v="24"/>
    <n v="10337619"/>
    <s v="Stół chłodniczy"/>
    <s v="Gastromax"/>
    <s v="GP 2D135CHT"/>
    <s v="2016/1105635"/>
    <s v="140 CM"/>
    <d v="2016-11-01T00:00:00"/>
    <n v="2016"/>
    <d v="2019-11-01T00:00:00"/>
    <s v="S_STOL_CHL"/>
    <s v="R-404A 0,29 KG"/>
  </r>
  <r>
    <n v="603"/>
    <n v="7080603"/>
    <s v="S-0603-S-CH"/>
    <s v="wielkopolskie"/>
    <x v="24"/>
    <n v="10337490"/>
    <s v="Szafa mroźnicza"/>
    <s v="Gort"/>
    <s v="FMP1101"/>
    <s v="88101074"/>
    <s v=""/>
    <d v="2008-01-31T00:00:00"/>
    <n v="2008"/>
    <d v="2011-01-31T00:00:00"/>
    <s v="S_KOM_ZAMR"/>
    <s v="R-404A 0,275 KG"/>
  </r>
  <r>
    <n v="603"/>
    <n v="7080603"/>
    <s v="S-0603-S-CH"/>
    <s v="wielkopolskie"/>
    <x v="24"/>
    <n v="10337491"/>
    <s v="Szafa mroźnicza"/>
    <s v="Gort"/>
    <s v="FMP1101"/>
    <s v="88101040"/>
    <s v=""/>
    <d v="2008-01-31T00:00:00"/>
    <n v="2008"/>
    <d v="2011-01-31T00:00:00"/>
    <s v="S_KOM_ZAMR"/>
    <s v="R-404A 0,275 KG"/>
  </r>
  <r>
    <n v="603"/>
    <n v="7080603"/>
    <s v="S-0603-S-CH"/>
    <s v="wielkopolskie"/>
    <x v="24"/>
    <n v="10341185"/>
    <s v="Szafa mroźnicza"/>
    <s v="Igloo"/>
    <s v="Jola700"/>
    <s v="NS-190812"/>
    <s v=""/>
    <d v="2008-11-12T00:00:00"/>
    <n v="2008"/>
    <d v="2011-11-12T00:00:00"/>
    <s v="S_KOM_ZAMR"/>
    <s v="R-507A 1,5 KG"/>
  </r>
  <r>
    <n v="603"/>
    <n v="7080603"/>
    <s v="S-0603-S-CH"/>
    <s v="wielkopolskie"/>
    <x v="24"/>
    <n v="10332330"/>
    <s v="Szuflada chłodząca Hot-Dog"/>
    <s v="Porkka"/>
    <s v="ML850"/>
    <s v=""/>
    <s v=""/>
    <m/>
    <m/>
    <m/>
    <s v="S_SZUF_HOT"/>
    <s v=""/>
  </r>
  <r>
    <n v="603"/>
    <n v="7080603"/>
    <s v="S-0603-S-CH"/>
    <s v="wielkopolskie"/>
    <x v="24"/>
    <n v="10337616"/>
    <s v="Witryna chłodnicza"/>
    <s v="Gastromax"/>
    <s v="GPHDOR12067"/>
    <s v="2016/1105631"/>
    <s v=""/>
    <d v="2016-11-01T00:00:00"/>
    <n v="2016"/>
    <d v="2019-11-01T00:00:00"/>
    <s v="S_WITR_OTW"/>
    <s v="R-404A 0,21 KG"/>
  </r>
  <r>
    <n v="603"/>
    <n v="7080603"/>
    <s v="S-0603-S-CH"/>
    <s v="wielkopolskie"/>
    <x v="24"/>
    <n v="10337621"/>
    <s v="Witryna chłodnicza"/>
    <s v="Gastromax"/>
    <s v="GPWZOR129-90"/>
    <s v="2016/1105633"/>
    <s v=""/>
    <d v="2016-11-01T00:00:00"/>
    <n v="2016"/>
    <d v="2019-11-01T00:00:00"/>
    <s v="S_WITR_OTW"/>
    <s v="R-404A 0,5 KG"/>
  </r>
  <r>
    <n v="603"/>
    <n v="7080603"/>
    <s v="S-0603-S-CH"/>
    <s v="wielkopolskie"/>
    <x v="24"/>
    <n v="10338159"/>
    <s v="Witryna chłodnicza"/>
    <s v="Juka"/>
    <s v="TOSTI90OTW"/>
    <s v="10286"/>
    <s v=""/>
    <d v="2016-10-01T00:00:00"/>
    <n v="2016"/>
    <d v="2019-10-01T00:00:00"/>
    <s v="S_WITR_OTW"/>
    <s v="R-404A 0,7 KG"/>
  </r>
  <r>
    <n v="603"/>
    <n v="7080603"/>
    <s v="S-0603-S-CH"/>
    <s v="wielkopolskie"/>
    <x v="24"/>
    <n v="10337617"/>
    <s v="Witryna sałatkowa"/>
    <s v="Gastromax"/>
    <s v="WITRYNA SAŁATKOWA"/>
    <s v="2016/1105632"/>
    <s v="GPSTSO 0.9"/>
    <d v="2016-11-01T00:00:00"/>
    <n v="2016"/>
    <d v="2019-11-01T00:00:00"/>
    <s v="S_WITR_SAL"/>
    <s v="R-404A 0,23 KG"/>
  </r>
  <r>
    <n v="603"/>
    <n v="7080603"/>
    <s v="S-0603-S-CH"/>
    <s v="wielkopolskie"/>
    <x v="24"/>
    <n v="10340647"/>
    <s v="Zamrażarka"/>
    <s v="Tefcold"/>
    <s v="brak"/>
    <s v="BRAK"/>
    <s v=""/>
    <d v="2011-11-01T00:00:00"/>
    <n v="2011"/>
    <d v="2014-11-01T00:00:00"/>
    <s v="S_ZAMR"/>
    <s v="R-600A 0 KG"/>
  </r>
  <r>
    <n v="623"/>
    <n v="7020623"/>
    <s v="S-0623-S-CH"/>
    <s v="wielkopolskie"/>
    <x v="25"/>
    <n v="10626571"/>
    <s v="Komora chłodnicza"/>
    <s v="Frigo"/>
    <s v="OP-MSYM012MPW05G"/>
    <s v="115073CG0320"/>
    <s v=""/>
    <d v="2020-07-08T00:00:00"/>
    <n v="2020"/>
    <d v="2023-07-08T00:00:00"/>
    <s v="S_KOM_CHL"/>
    <s v="R-404A 1,2 KG"/>
  </r>
  <r>
    <n v="623"/>
    <n v="7020623"/>
    <s v="S-0623-S-CH"/>
    <s v="wielkopolskie"/>
    <x v="25"/>
    <n v="10626572"/>
    <s v="Komora chłodnicza"/>
    <s v="Frigo"/>
    <s v="OP-LSQM048NTW05E"/>
    <s v="114945CG0320"/>
    <s v=""/>
    <d v="2020-07-08T00:00:00"/>
    <n v="2020"/>
    <d v="2023-07-08T00:00:00"/>
    <s v="S_KOM_CHL"/>
    <s v="R-404A 1,2 KG"/>
  </r>
  <r>
    <n v="623"/>
    <n v="7020623"/>
    <s v="S-0623-S-CH"/>
    <s v="wielkopolskie"/>
    <x v="25"/>
    <n v="10336859"/>
    <s v="Lodówka"/>
    <s v="Amica"/>
    <s v="PN-EN28187"/>
    <s v="5923072"/>
    <s v=""/>
    <m/>
    <m/>
    <m/>
    <s v="S_LOD"/>
    <s v="R-134A 0,05 KG"/>
  </r>
  <r>
    <n v="623"/>
    <n v="7020623"/>
    <s v="S-0623-S-CH"/>
    <s v="wielkopolskie"/>
    <x v="25"/>
    <n v="10340432"/>
    <s v="Regał chłodniczy"/>
    <s v="Oscartielle"/>
    <s v="GEL200"/>
    <s v="1K16754501"/>
    <s v=""/>
    <d v="2016-01-01T00:00:00"/>
    <n v="2016"/>
    <d v="2019-01-01T00:00:00"/>
    <s v="S_REG_OTW"/>
    <s v="R-404A 2,5 KG"/>
  </r>
  <r>
    <n v="623"/>
    <n v="7020623"/>
    <s v="S-0623-S-CH"/>
    <s v="wielkopolskie"/>
    <x v="25"/>
    <n v="10626556"/>
    <s v="Regał chłodniczy zamknięty 180"/>
    <s v="Gastromax"/>
    <s v="Regał chłodniczy zam"/>
    <s v="12658"/>
    <s v=""/>
    <d v="2020-07-13T00:00:00"/>
    <n v="2020"/>
    <d v="2023-07-13T00:00:00"/>
    <s v="S_KOM_CHL"/>
    <s v=""/>
  </r>
  <r>
    <n v="623"/>
    <n v="7020623"/>
    <s v="S-0623-S-CH"/>
    <s v="wielkopolskie"/>
    <x v="25"/>
    <n v="10626553"/>
    <s v="Regał chłodniczy zamknięty 60"/>
    <s v="Gastromax"/>
    <s v="Regał chłodniczy zam"/>
    <s v="12656"/>
    <s v=""/>
    <d v="2020-07-13T00:00:00"/>
    <n v="2020"/>
    <d v="2023-07-13T00:00:00"/>
    <s v="S_KOM_CHL"/>
    <s v=""/>
  </r>
  <r>
    <n v="623"/>
    <n v="7020623"/>
    <s v="S-0623-S-CH"/>
    <s v="wielkopolskie"/>
    <x v="25"/>
    <n v="10626554"/>
    <s v="Regał chłodniczy zamknięty 60"/>
    <s v="Gastromax"/>
    <s v="Regał chłodniczy zam"/>
    <s v="12657"/>
    <s v=""/>
    <d v="2020-07-13T00:00:00"/>
    <n v="2020"/>
    <d v="2023-07-13T00:00:00"/>
    <s v="S_KOM_CHL"/>
    <s v=""/>
  </r>
  <r>
    <n v="623"/>
    <n v="7020623"/>
    <s v="S-0623-S-CH"/>
    <s v="wielkopolskie"/>
    <x v="25"/>
    <n v="10626558"/>
    <s v="Stół chłodniczy"/>
    <s v="Gastromax"/>
    <s v="STÓŁ MROŹNICZY"/>
    <s v="12663"/>
    <s v="140"/>
    <d v="2020-07-13T00:00:00"/>
    <n v="2020"/>
    <d v="2023-07-13T00:00:00"/>
    <s v="S_LADA_CHL"/>
    <s v=""/>
  </r>
  <r>
    <n v="623"/>
    <n v="7020623"/>
    <s v="S-0623-S-CH"/>
    <s v="wielkopolskie"/>
    <x v="25"/>
    <n v="10626564"/>
    <s v="Stół chłodniczy"/>
    <s v="Gastromax"/>
    <s v=""/>
    <s v="12664"/>
    <s v=""/>
    <d v="2020-07-13T00:00:00"/>
    <n v="2020"/>
    <d v="2023-07-13T00:00:00"/>
    <s v="S_LADA_CHL"/>
    <s v=""/>
  </r>
  <r>
    <n v="623"/>
    <n v="7020623"/>
    <s v="S-0623-S-CH"/>
    <s v="wielkopolskie"/>
    <x v="25"/>
    <n v="10626559"/>
    <s v="Stół sałatkowy"/>
    <s v="Gastromax"/>
    <s v=""/>
    <s v="12660"/>
    <s v=""/>
    <d v="2020-07-13T00:00:00"/>
    <n v="2022"/>
    <d v="2023-07-13T00:00:00"/>
    <s v="S_WITR_CHL"/>
    <s v=""/>
  </r>
  <r>
    <n v="623"/>
    <n v="7020623"/>
    <s v="S-0623-S-CH"/>
    <s v="wielkopolskie"/>
    <x v="25"/>
    <n v="10337492"/>
    <s v="Szafa mroźnicza"/>
    <s v="Gort"/>
    <s v="FMP1101"/>
    <s v="88100574"/>
    <s v=""/>
    <m/>
    <m/>
    <m/>
    <s v="S_KOM_ZAMR"/>
    <s v="R-404A 0,275 KG"/>
  </r>
  <r>
    <n v="623"/>
    <n v="7020623"/>
    <s v="S-0623-S-CH"/>
    <s v="wielkopolskie"/>
    <x v="25"/>
    <n v="10337493"/>
    <s v="Szafa mroźnicza"/>
    <s v="Gort"/>
    <s v="FMP1101"/>
    <s v="118101723"/>
    <s v=""/>
    <m/>
    <m/>
    <m/>
    <s v="S_KOM_ZAMR"/>
    <s v="R-404A 0,29 KG"/>
  </r>
  <r>
    <n v="623"/>
    <n v="7020623"/>
    <s v="S-0623-S-CH"/>
    <s v="wielkopolskie"/>
    <x v="25"/>
    <n v="10332343"/>
    <s v="Szuflada chłodząca Hot-Dog"/>
    <s v="Porkka"/>
    <s v="ML850"/>
    <s v=""/>
    <s v=""/>
    <m/>
    <m/>
    <m/>
    <s v="S_SZUF_HOT"/>
    <s v=""/>
  </r>
  <r>
    <n v="623"/>
    <n v="7020623"/>
    <s v="S-0623-S-CH"/>
    <s v="wielkopolskie"/>
    <x v="25"/>
    <n v="10338163"/>
    <s v="Witryna chłodnicza"/>
    <s v="Juka"/>
    <s v="Piccolli"/>
    <s v="4259"/>
    <s v=""/>
    <m/>
    <m/>
    <m/>
    <s v="S_WITR_OTW"/>
    <s v="R-404A 0,35 KG"/>
  </r>
  <r>
    <n v="623"/>
    <n v="7020623"/>
    <s v="S-0623-S-CH"/>
    <s v="wielkopolskie"/>
    <x v="25"/>
    <n v="10338164"/>
    <s v="Witryna chłodnicza"/>
    <s v="Juka"/>
    <s v="Piccolli"/>
    <s v="4248"/>
    <s v=""/>
    <m/>
    <m/>
    <m/>
    <s v="S_WITR_OTW"/>
    <s v="R-404A 0,83 KG"/>
  </r>
  <r>
    <n v="623"/>
    <n v="7020623"/>
    <s v="S-0623-S-CH"/>
    <s v="wielkopolskie"/>
    <x v="25"/>
    <n v="10626562"/>
    <s v="Witryna chłodnicza eksp."/>
    <s v="Gastromax"/>
    <s v="STÓŁ CHŁODNICZY"/>
    <s v="12661"/>
    <s v=""/>
    <d v="2020-07-13T00:00:00"/>
    <n v="2020"/>
    <d v="2023-07-13T00:00:00"/>
    <s v="S_LADA_CHL"/>
    <s v="R-134A 0,21 KG"/>
  </r>
  <r>
    <n v="623"/>
    <n v="7020623"/>
    <s v="S-0623-S-CH"/>
    <s v="wielkopolskie"/>
    <x v="25"/>
    <n v="10626590"/>
    <s v="Witryna chłodnicza otwarta"/>
    <s v="Juka"/>
    <s v="TOSTI 90 OTW"/>
    <s v="07205"/>
    <s v=""/>
    <d v="2020-07-20T00:00:00"/>
    <n v="2020"/>
    <d v="2023-07-20T00:00:00"/>
    <s v="S_WITR_CHL"/>
    <s v=""/>
  </r>
  <r>
    <n v="623"/>
    <n v="7020623"/>
    <s v="S-0623-S-CH"/>
    <s v="wielkopolskie"/>
    <x v="25"/>
    <n v="10626568"/>
    <s v="Witryna HD z nadstawką"/>
    <s v="Gastromax"/>
    <s v=""/>
    <s v="12659"/>
    <s v=""/>
    <d v="2020-07-13T00:00:00"/>
    <n v="2020"/>
    <d v="2023-07-13T00:00:00"/>
    <s v="S_WITR_CHL"/>
    <s v=""/>
  </r>
  <r>
    <n v="623"/>
    <n v="7020623"/>
    <s v="S-0623-S-CH"/>
    <s v="wielkopolskie"/>
    <x v="25"/>
    <n v="10626563"/>
    <s v="Wyspa fresh"/>
    <s v="Gastromax"/>
    <s v="STÓŁ CHŁODNICZY"/>
    <s v="12662"/>
    <s v=""/>
    <d v="2020-07-13T00:00:00"/>
    <n v="2020"/>
    <d v="2023-07-13T00:00:00"/>
    <s v="S_LADA_CHL"/>
    <s v="R-134A 0,21 KG"/>
  </r>
  <r>
    <n v="665"/>
    <n v="7080665"/>
    <s v="S-0665-S-CH"/>
    <s v="wielkopolskie"/>
    <x v="26"/>
    <n v="10566076"/>
    <s v="Fresh Wyspa"/>
    <s v="Gastromax"/>
    <s v="FRESH WYSPA"/>
    <s v="2018/03/08343"/>
    <s v="GPWF1.50"/>
    <m/>
    <n v="2018"/>
    <m/>
    <s v="S_FRESH_W"/>
    <s v=""/>
  </r>
  <r>
    <n v="665"/>
    <n v="7080665"/>
    <s v="S-0665-S-CH"/>
    <s v="wielkopolskie"/>
    <x v="26"/>
    <n v="10337131"/>
    <s v="Komora chłodnicza"/>
    <s v="Frigo"/>
    <s v="nieczytelny"/>
    <s v="NIECZYTELNY"/>
    <s v=""/>
    <d v="2013-08-06T00:00:00"/>
    <n v="2013"/>
    <d v="2016-08-06T00:00:00"/>
    <s v="S_KOM_CHL"/>
    <s v="R-404A 2,8 KG"/>
  </r>
  <r>
    <n v="665"/>
    <n v="7080665"/>
    <s v="S-0665-S-CH"/>
    <s v="wielkopolskie"/>
    <x v="26"/>
    <n v="10337130"/>
    <s v="Komora mroźnicza"/>
    <s v="Frigo"/>
    <s v="Rivacold"/>
    <s v="NIECZYTELNY"/>
    <s v=""/>
    <d v="2017-09-01T00:00:00"/>
    <n v="2013"/>
    <d v="2020-09-01T00:00:00"/>
    <s v="S_KOM_ZAMR"/>
    <s v="R-404A 2,2 KG"/>
  </r>
  <r>
    <n v="665"/>
    <n v="7080665"/>
    <s v="S-0665-S-CH"/>
    <s v="wielkopolskie"/>
    <x v="26"/>
    <n v="10336963"/>
    <s v="Lodówka"/>
    <s v="Candy"/>
    <s v="DFI-12-1"/>
    <s v="340013881"/>
    <s v=""/>
    <d v="2013-08-03T00:00:00"/>
    <n v="2013"/>
    <d v="2016-08-03T00:00:00"/>
    <s v="S_LOD"/>
    <s v="R-600A 0,026 KG"/>
  </r>
  <r>
    <n v="665"/>
    <n v="7080665"/>
    <s v="S-0665-S-CH"/>
    <s v="wielkopolskie"/>
    <x v="26"/>
    <n v="10598365"/>
    <s v="Lodówka"/>
    <s v="Frigo"/>
    <s v="Argus GE L200"/>
    <s v="721036"/>
    <s v=""/>
    <d v="2013-01-01T00:00:00"/>
    <n v="2013"/>
    <d v="2016-01-01T00:00:00"/>
    <s v="S_LOD"/>
    <s v="R-600A 0,026 KG"/>
  </r>
  <r>
    <n v="665"/>
    <n v="7080665"/>
    <s v="S-0665-S-CH"/>
    <s v="wielkopolskie"/>
    <x v="26"/>
    <n v="10340433"/>
    <s v="Regał chłodniczy"/>
    <s v="Oscartielle"/>
    <s v="GEL100"/>
    <s v="721032"/>
    <s v=""/>
    <d v="2013-08-05T00:00:00"/>
    <n v="2013"/>
    <d v="2016-08-05T00:00:00"/>
    <s v="S_REG_OTW"/>
    <s v="R-404A 3 KG"/>
  </r>
  <r>
    <n v="665"/>
    <n v="7080665"/>
    <s v="S-0665-S-CH"/>
    <s v="wielkopolskie"/>
    <x v="26"/>
    <n v="10336893"/>
    <s v="Stół chłodniczy"/>
    <s v="Bolarus"/>
    <s v="S-90"/>
    <s v="4812"/>
    <s v=""/>
    <d v="2013-08-04T00:00:00"/>
    <n v="2013"/>
    <d v="2016-08-04T00:00:00"/>
    <s v="S_STOL_CHL"/>
    <s v="R-134A 0,32 KG"/>
  </r>
  <r>
    <n v="665"/>
    <n v="7080665"/>
    <s v="S-0665-S-CH"/>
    <s v="wielkopolskie"/>
    <x v="26"/>
    <n v="10332376"/>
    <s v="Szuflada chłodząca Hot-Dog"/>
    <s v="Porkka"/>
    <s v="ML850"/>
    <s v=""/>
    <s v=""/>
    <m/>
    <m/>
    <m/>
    <s v="S_SZUF_HOT"/>
    <s v=""/>
  </r>
  <r>
    <n v="665"/>
    <n v="7080665"/>
    <s v="S-0665-S-CH"/>
    <s v="wielkopolskie"/>
    <x v="26"/>
    <n v="10338176"/>
    <s v="Witryna chłodnicza"/>
    <s v="Juka"/>
    <s v="Piccolli"/>
    <s v="1018"/>
    <s v=""/>
    <d v="2013-08-04T00:00:00"/>
    <n v="2013"/>
    <d v="2016-08-04T00:00:00"/>
    <s v="S_WITR_OTW"/>
    <s v="R-404A 0,5 KG"/>
  </r>
  <r>
    <n v="665"/>
    <n v="7080665"/>
    <s v="S-0665-S-CH"/>
    <s v="wielkopolskie"/>
    <x v="26"/>
    <n v="10338177"/>
    <s v="Witryna chłodnicza"/>
    <s v="Juka"/>
    <s v="Tiramisu"/>
    <s v="1016"/>
    <s v=""/>
    <d v="2013-08-04T00:00:00"/>
    <n v="2013"/>
    <d v="2016-08-04T00:00:00"/>
    <s v="S_WITR_OTW"/>
    <s v="R-404A 0,5 KG"/>
  </r>
  <r>
    <n v="665"/>
    <n v="7080665"/>
    <s v="S-0665-S-CH"/>
    <s v="wielkopolskie"/>
    <x v="26"/>
    <n v="10338178"/>
    <s v="Witryna chłodnicza"/>
    <s v="Juka"/>
    <s v="Tiramisu"/>
    <s v="1017"/>
    <s v=""/>
    <d v="2013-08-04T00:00:00"/>
    <n v="2013"/>
    <d v="2016-08-04T00:00:00"/>
    <s v="S_WITR_OTW"/>
    <s v="R-404A 0,5 KG"/>
  </r>
  <r>
    <n v="665"/>
    <n v="7080665"/>
    <s v="S-0665-S-UG"/>
    <s v="wielkopolskie"/>
    <x v="26"/>
    <n v="10597281"/>
    <s v="Witryna chłodnicza"/>
    <s v="Gastromax"/>
    <s v="GP M G2 Du-L"/>
    <s v="2018/01/07976"/>
    <s v=""/>
    <d v="2018-06-01T00:00:00"/>
    <n v="2018"/>
    <d v="2021-06-01T00:00:00"/>
    <s v="S_WITR_OTW"/>
    <s v="R-404A 0,21 KG"/>
  </r>
  <r>
    <n v="665"/>
    <n v="7080665"/>
    <s v="S-0665-S-UG"/>
    <s v="wielkopolskie"/>
    <x v="26"/>
    <n v="10594715"/>
    <s v="Witryna chłodnicza GP WZ OR1250-900"/>
    <s v="Witryna chłodnicza GP WZ OR125"/>
    <s v="GP WZ OR125"/>
    <s v="2018/03/08340"/>
    <s v=""/>
    <d v="2018-01-01T00:00:00"/>
    <n v="2018"/>
    <d v="2021-01-01T00:00:00"/>
    <s v="S_WITR_CHL"/>
    <s v=""/>
  </r>
  <r>
    <n v="666"/>
    <n v="7080666"/>
    <s v="S-0666-S-CH"/>
    <s v="wielkopolskie"/>
    <x v="27"/>
    <n v="10337037"/>
    <s v="Lodówka"/>
    <s v="Electrolux"/>
    <s v="TT150-45"/>
    <s v="NIECZYTELNY"/>
    <s v=""/>
    <m/>
    <m/>
    <m/>
    <s v="S_LOD"/>
    <s v="R-600A 0,034 KG"/>
  </r>
  <r>
    <n v="666"/>
    <n v="7080666"/>
    <s v="S-0666-S-CH"/>
    <s v="wielkopolskie"/>
    <x v="27"/>
    <n v="10338180"/>
    <s v="Regał chłodniczy"/>
    <s v="Juka"/>
    <s v="REGAŁ OTWARTY"/>
    <s v="07030"/>
    <s v="PRAGA 150/80"/>
    <d v="2016-07-05T00:00:00"/>
    <n v="2016"/>
    <d v="2019-07-05T00:00:00"/>
    <s v="S_REG_OTW"/>
    <s v="R-404A 2,3 KG"/>
  </r>
  <r>
    <n v="666"/>
    <n v="7080666"/>
    <s v="S-0666-S-CH"/>
    <s v="wielkopolskie"/>
    <x v="27"/>
    <n v="10338181"/>
    <s v="Regał chłodniczy"/>
    <s v="Juka"/>
    <s v="REGAŁ OTWARTY"/>
    <s v="7030"/>
    <s v="PRAGA 240/80"/>
    <d v="2016-07-01T00:00:00"/>
    <n v="2016"/>
    <d v="2019-07-01T00:00:00"/>
    <s v="S_REG_OTW"/>
    <s v="R-404A 2 KG"/>
  </r>
  <r>
    <n v="666"/>
    <n v="7080666"/>
    <s v="S-0666-S-CH"/>
    <s v="wielkopolskie"/>
    <x v="27"/>
    <n v="10337728"/>
    <s v="Szafa mroźnicza"/>
    <s v="Igloo"/>
    <s v="Jola700"/>
    <s v="NS028"/>
    <s v=""/>
    <m/>
    <m/>
    <m/>
    <s v="S_KOM_ZAMR"/>
    <s v="R-404A 1,5 KG"/>
  </r>
  <r>
    <n v="666"/>
    <n v="7080666"/>
    <s v="S-0666-S-CH"/>
    <s v="wielkopolskie"/>
    <x v="27"/>
    <n v="10341232"/>
    <s v="Szafa mroźnicza"/>
    <s v="Igloo"/>
    <s v="Jola700"/>
    <s v="NS-144026"/>
    <s v=""/>
    <d v="1999-02-28T00:00:00"/>
    <n v="1999"/>
    <d v="2002-02-28T00:00:00"/>
    <s v="S_KOM_ZAMR"/>
    <s v="R-507A 1,5 KG"/>
  </r>
  <r>
    <n v="666"/>
    <n v="7080666"/>
    <s v="S-0666-S-CH"/>
    <s v="wielkopolskie"/>
    <x v="27"/>
    <n v="10341233"/>
    <s v="Szafa mroźnicza"/>
    <s v="Igloo"/>
    <s v="Jola700"/>
    <s v="NS-144031"/>
    <s v=""/>
    <d v="2008-02-28T00:00:00"/>
    <n v="2008"/>
    <d v="2011-02-28T00:00:00"/>
    <s v="S_KOM_ZAMR"/>
    <s v="R-507A 1,5 KG"/>
  </r>
  <r>
    <n v="666"/>
    <n v="7080666"/>
    <s v="S-0666-S-CH"/>
    <s v="wielkopolskie"/>
    <x v="27"/>
    <n v="10332377"/>
    <s v="Szuflada chłodząca Hot-Dog"/>
    <s v="Porkka"/>
    <s v="ML850"/>
    <s v=""/>
    <s v=""/>
    <m/>
    <m/>
    <m/>
    <s v="S_SZUF_HOT"/>
    <s v=""/>
  </r>
  <r>
    <n v="666"/>
    <n v="7080666"/>
    <s v="S-0666-S-CH"/>
    <s v="wielkopolskie"/>
    <x v="27"/>
    <n v="10338179"/>
    <s v="Witryna chłodnicza"/>
    <s v="Juka"/>
    <s v="Caramella"/>
    <s v="SNO02142"/>
    <s v=""/>
    <d v="2009-01-02T00:00:00"/>
    <n v="2009"/>
    <d v="2012-01-02T00:00:00"/>
    <s v="S_WITR_OTW"/>
    <s v="R-404A 0,58 KG"/>
  </r>
  <r>
    <n v="685"/>
    <n v="7020685"/>
    <s v="S-0685-S-CH"/>
    <s v="wielkopolskie"/>
    <x v="28"/>
    <n v="10336964"/>
    <s v="Lodówka"/>
    <s v="Candy"/>
    <s v="CF0151E"/>
    <s v="SN3400123"/>
    <s v=""/>
    <d v="2014-01-31T00:00:00"/>
    <n v="2014"/>
    <d v="2017-01-31T00:00:00"/>
    <s v="S_LOD"/>
    <s v="R-600A 0,21 KG"/>
  </r>
  <r>
    <n v="685"/>
    <n v="7020685"/>
    <s v="S-0685-S-CH"/>
    <s v="wielkopolskie"/>
    <x v="28"/>
    <n v="10337038"/>
    <s v="Lodówka"/>
    <s v="Electrolux"/>
    <s v="ERT14002"/>
    <s v="74010208"/>
    <s v=""/>
    <m/>
    <m/>
    <m/>
    <s v="S_LOD"/>
    <s v="R-600A 0,34 KG"/>
  </r>
  <r>
    <n v="685"/>
    <n v="7020685"/>
    <s v="S-0685-S-CH"/>
    <s v="wielkopolskie"/>
    <x v="28"/>
    <n v="10673008"/>
    <s v="Lodówka do mleka"/>
    <s v="Franke"/>
    <s v="SU05 FM"/>
    <s v="E0110172201140"/>
    <s v=""/>
    <d v="2022-07-28T00:00:00"/>
    <n v="2022"/>
    <d v="2024-07-28T00:00:00"/>
    <s v="S_LOD"/>
    <s v=""/>
  </r>
  <r>
    <n v="685"/>
    <n v="7020685"/>
    <s v="S-0685-S-CH"/>
    <s v="wielkopolskie"/>
    <x v="28"/>
    <n v="10338197"/>
    <s v="Regał chłodniczy"/>
    <s v="Juka"/>
    <s v="REGAŁ OTWARTY"/>
    <s v="3252"/>
    <s v="PRAGA"/>
    <d v="2014-01-31T00:00:00"/>
    <n v="2014"/>
    <d v="2017-01-31T00:00:00"/>
    <s v="S_REG_OTW"/>
    <s v="R-404A 3 KG"/>
  </r>
  <r>
    <n v="685"/>
    <n v="7020685"/>
    <s v="S-0685-S-CH"/>
    <s v="wielkopolskie"/>
    <x v="28"/>
    <n v="10336894"/>
    <s v="Stół chłodniczy"/>
    <s v="Bolarus"/>
    <s v="S-90"/>
    <s v="975"/>
    <s v=""/>
    <d v="2014-01-31T00:00:00"/>
    <n v="2014"/>
    <d v="2017-01-31T00:00:00"/>
    <s v="S_STOL_CHL"/>
    <s v="R-134A 0,3 KG"/>
  </r>
  <r>
    <n v="685"/>
    <n v="7020685"/>
    <s v="S-0685-S-CH"/>
    <s v="wielkopolskie"/>
    <x v="28"/>
    <n v="10337019"/>
    <s v="Szafa mroźnicza"/>
    <s v="Derby"/>
    <s v="Global48"/>
    <s v="6020316"/>
    <s v=""/>
    <m/>
    <m/>
    <m/>
    <s v="S_KOM_ZAMR"/>
    <s v="R-134A 0,15 KG"/>
  </r>
  <r>
    <n v="685"/>
    <n v="7020685"/>
    <s v="S-0685-S-CH"/>
    <s v="wielkopolskie"/>
    <x v="28"/>
    <n v="10341250"/>
    <s v="Szafa mroźnicza"/>
    <s v="Igloo"/>
    <s v="OLA1400"/>
    <s v="NS-161366"/>
    <s v=""/>
    <d v="2008-03-18T00:00:00"/>
    <n v="2008"/>
    <d v="2011-03-18T00:00:00"/>
    <s v="S_KOM_ZAMR"/>
    <s v="R-507A 1,9 KG"/>
  </r>
  <r>
    <n v="685"/>
    <n v="7020685"/>
    <s v="S-0685-S-CH"/>
    <s v="wielkopolskie"/>
    <x v="28"/>
    <n v="10341251"/>
    <s v="Szafa mroźnicza"/>
    <s v="Igloo"/>
    <s v="Jola700"/>
    <s v="NS-161367"/>
    <s v=""/>
    <d v="2013-03-18T00:00:00"/>
    <n v="2013"/>
    <d v="2016-03-18T00:00:00"/>
    <s v="S_KOM_ZAMR"/>
    <s v="R-507A 1,5 KG"/>
  </r>
  <r>
    <n v="685"/>
    <n v="7020685"/>
    <s v="S-0685-S-CH"/>
    <s v="wielkopolskie"/>
    <x v="28"/>
    <n v="10332392"/>
    <s v="Szuflada chłodząca Hot-Dog"/>
    <s v="Porkka"/>
    <s v="ML850"/>
    <s v=""/>
    <s v=""/>
    <m/>
    <m/>
    <m/>
    <s v="S_SZUF_HOT"/>
    <s v=""/>
  </r>
  <r>
    <n v="685"/>
    <n v="7020685"/>
    <s v="S-0685-S-CH"/>
    <s v="wielkopolskie"/>
    <x v="28"/>
    <n v="10338194"/>
    <s v="Witryna chłodnicza"/>
    <s v="Juka"/>
    <s v="Tiramisu"/>
    <s v="3254"/>
    <s v=""/>
    <d v="2014-01-31T00:00:00"/>
    <n v="2014"/>
    <d v="2017-01-31T00:00:00"/>
    <s v="S_WITR_OTW"/>
    <s v="R-404A 0,5 KG"/>
  </r>
  <r>
    <n v="685"/>
    <n v="7020685"/>
    <s v="S-0685-S-CH"/>
    <s v="wielkopolskie"/>
    <x v="28"/>
    <n v="10338195"/>
    <s v="Witryna chłodnicza"/>
    <s v="Juka"/>
    <s v="Piccolli"/>
    <s v="3255"/>
    <s v=""/>
    <d v="2014-01-31T00:00:00"/>
    <n v="2014"/>
    <d v="2017-01-31T00:00:00"/>
    <s v="S_WITR_OTW"/>
    <s v="R-404A 0,5 KG"/>
  </r>
  <r>
    <n v="685"/>
    <n v="7020685"/>
    <s v="S-0685-S-CH"/>
    <s v="wielkopolskie"/>
    <x v="28"/>
    <n v="10338196"/>
    <s v="Witryna chłodnicza"/>
    <s v="Juka"/>
    <s v="Piccolli"/>
    <s v="3256"/>
    <s v=""/>
    <d v="2014-01-31T00:00:00"/>
    <n v="2014"/>
    <d v="2017-01-31T00:00:00"/>
    <s v="S_WITR_OTW"/>
    <s v="R-404A 0,5 KG"/>
  </r>
  <r>
    <n v="737"/>
    <n v="7080737"/>
    <s v="S-0737-S-CH"/>
    <s v="wielkopolskie"/>
    <x v="29"/>
    <n v="10610412"/>
    <s v="Komora chłodnicza"/>
    <s v="Frigo"/>
    <s v="Danfoss"/>
    <s v="099164CG1119"/>
    <s v="OP-MSYM012MPW05G"/>
    <d v="2019-08-02T00:00:00"/>
    <n v="2019"/>
    <d v="2022-08-22T00:00:00"/>
    <s v="S_KOM_CHL"/>
    <s v="R-404A 1,20 KG"/>
  </r>
  <r>
    <n v="737"/>
    <n v="7080737"/>
    <s v="S-0737-S-CH"/>
    <s v="wielkopolskie"/>
    <x v="29"/>
    <n v="10610413"/>
    <s v="Komora mroźnicza nr8"/>
    <s v="Frigo"/>
    <s v="Danfoss"/>
    <s v="096284CG0519"/>
    <s v="OP-LSQM034AJW05G"/>
    <d v="2019-08-02T00:00:00"/>
    <n v="2019"/>
    <d v="2022-08-02T00:00:00"/>
    <s v="S_KOM_ZAMR"/>
    <s v="R-404A 1,80 KG"/>
  </r>
  <r>
    <n v="737"/>
    <n v="7080737"/>
    <s v="S-0737-S-CH"/>
    <s v="wielkopolskie"/>
    <x v="29"/>
    <n v="10598541"/>
    <s v="Regał chłodniczy zamknięty"/>
    <s v="Igloo"/>
    <s v="REGAŁ ZAMKNIĘTY"/>
    <s v="NS-256697"/>
    <s v="BALI PET DP 1.9"/>
    <d v="2019-07-30T00:00:00"/>
    <n v="2019"/>
    <d v="2022-07-30T00:00:00"/>
    <s v="S_REG_ZAM"/>
    <s v=""/>
  </r>
  <r>
    <n v="737"/>
    <n v="7080737"/>
    <s v="S-0737-S-CH"/>
    <s v="wielkopolskie"/>
    <x v="29"/>
    <n v="10598543"/>
    <s v="Regał chłodniczy zamknięty (al"/>
    <s v="Igloo"/>
    <s v="REGAŁ ZAMKNIĘTY"/>
    <s v="NS-256682"/>
    <s v="EWA 500.1 PET"/>
    <d v="2019-07-30T00:00:00"/>
    <n v="2019"/>
    <d v="2022-07-30T00:00:00"/>
    <s v="S_REG_ZAM"/>
    <s v=""/>
  </r>
  <r>
    <n v="737"/>
    <n v="7080737"/>
    <s v="S-0737-S-CH"/>
    <s v="wielkopolskie"/>
    <x v="29"/>
    <n v="10598542"/>
    <s v="Regał chłodniczy zamknięty (na"/>
    <s v="Igloo"/>
    <s v="REGAŁ ZAMKNIĘTY"/>
    <s v="NS-256681"/>
    <s v="EWA 500.1 PET"/>
    <d v="2019-07-30T00:00:00"/>
    <n v="2019"/>
    <d v="2022-07-30T00:00:00"/>
    <s v="S_REG_ZAM"/>
    <s v=""/>
  </r>
  <r>
    <n v="737"/>
    <n v="7080737"/>
    <s v="S-0737-S-CH"/>
    <s v="wielkopolskie"/>
    <x v="29"/>
    <n v="10598539"/>
    <s v="Stół chłodniczy"/>
    <s v="Lorien"/>
    <s v="Stalgast"/>
    <s v="8207224"/>
    <s v=""/>
    <d v="2019-07-30T00:00:00"/>
    <n v="2019"/>
    <d v="2022-07-30T00:00:00"/>
    <s v="S_STOL_CHL"/>
    <s v=""/>
  </r>
  <r>
    <n v="737"/>
    <n v="7080737"/>
    <s v="S-0737-S-CH"/>
    <s v="wielkopolskie"/>
    <x v="29"/>
    <n v="10598530"/>
    <s v="Stół chłodniczy Hot-Dog 0.9P"/>
    <s v="IGLOO"/>
    <s v="ML850"/>
    <s v="NS-256587"/>
    <s v=""/>
    <d v="2019-07-31T00:00:00"/>
    <n v="2019"/>
    <d v="2022-07-31T00:00:00"/>
    <s v="S_WITR_CHL"/>
    <s v=""/>
  </r>
  <r>
    <n v="737"/>
    <n v="7080737"/>
    <s v="S-0737-S-CH"/>
    <s v="wielkopolskie"/>
    <x v="29"/>
    <n v="10337494"/>
    <s v="Szafa mroźnicza"/>
    <s v="Gort"/>
    <s v="FMP1101-070GG"/>
    <s v="88100283"/>
    <s v=""/>
    <d v="2008-01-31T00:00:00"/>
    <n v="2008"/>
    <d v="2011-01-31T00:00:00"/>
    <s v="S_KOM_ZAMR"/>
    <s v="R-404A 0,275 KG"/>
  </r>
  <r>
    <n v="737"/>
    <n v="7080737"/>
    <s v="S-0737-S-CH"/>
    <s v="wielkopolskie"/>
    <x v="29"/>
    <n v="10598535"/>
    <s v="Witryna chłodnicza Juka"/>
    <s v="Juka"/>
    <s v="Tosti 60"/>
    <s v="8109"/>
    <s v=""/>
    <d v="2019-08-09T00:00:00"/>
    <n v="2019"/>
    <d v="2022-08-09T00:00:00"/>
    <s v="S_WITR_OTW"/>
    <s v="R-404A 0,85 KG"/>
  </r>
  <r>
    <n v="737"/>
    <n v="7080737"/>
    <s v="S-0737-S-CH"/>
    <s v="wielkopolskie"/>
    <x v="29"/>
    <n v="10598536"/>
    <s v="Witryna chłodnicza Juka"/>
    <s v="Juka"/>
    <s v="Tosti 60"/>
    <s v="8110"/>
    <s v=""/>
    <d v="2019-08-09T00:00:00"/>
    <n v="2019"/>
    <d v="2022-08-09T00:00:00"/>
    <s v="S_WITR_OTW"/>
    <s v="R-404A 0,85 KG"/>
  </r>
  <r>
    <n v="737"/>
    <n v="7080737"/>
    <s v="S-0737-S-CH"/>
    <s v="wielkopolskie"/>
    <x v="29"/>
    <n v="10598531"/>
    <s v="Witryna kanapkowa"/>
    <s v="Igloo"/>
    <s v="WITRYNA KANAPKOWA"/>
    <s v="NS-256873"/>
    <s v="EXPO 0.90 W"/>
    <d v="2019-07-31T00:00:00"/>
    <n v="2019"/>
    <d v="2022-07-31T00:00:00"/>
    <s v="S_WITR_KAN"/>
    <s v=""/>
  </r>
  <r>
    <n v="737"/>
    <n v="7080737"/>
    <s v="S-0737-S-CH"/>
    <s v="wielkopolskie"/>
    <x v="29"/>
    <n v="10336895"/>
    <s v="Zamrażarka"/>
    <s v="Bolarus"/>
    <s v="SN-711SP"/>
    <s v="2595"/>
    <s v=""/>
    <m/>
    <m/>
    <m/>
    <s v="S_ZAMR"/>
    <s v="R-404A 0,29 KG"/>
  </r>
  <r>
    <n v="737"/>
    <n v="7080737"/>
    <s v="S-0737-S-CH"/>
    <s v="wielkopolskie"/>
    <x v="29"/>
    <n v="10598540"/>
    <s v="Zamrażarka skrzyniowa"/>
    <s v="Igloo"/>
    <s v=""/>
    <s v="8230416"/>
    <s v=""/>
    <d v="2019-07-30T00:00:00"/>
    <n v="2019"/>
    <d v="2022-07-30T00:00:00"/>
    <s v="S_ZAMR"/>
    <s v=""/>
  </r>
  <r>
    <n v="738"/>
    <n v="7080738"/>
    <s v="S-0738-S-CH"/>
    <s v="wielkopolskie"/>
    <x v="30"/>
    <n v="10654727"/>
    <s v="Komora chłodnicza"/>
    <s v="FRIGO"/>
    <s v="Danfoss"/>
    <s v="120462CG2920"/>
    <s v="OP-MSYM012MPW05G"/>
    <d v="2021-09-28T00:00:00"/>
    <n v="2021"/>
    <d v="2024-09-28T00:00:00"/>
    <s v="S_KOM_CHL"/>
    <s v="R-404A 2,5 KG"/>
  </r>
  <r>
    <n v="738"/>
    <n v="7080738"/>
    <s v="S-0738-S-CH"/>
    <s v="wielkopolskie"/>
    <x v="30"/>
    <n v="10654726"/>
    <s v="Komora mroźnicza"/>
    <s v="Frigo"/>
    <s v="Danfoss"/>
    <s v="120309CG2820"/>
    <s v="OP-LSOM034AJW05G"/>
    <d v="2021-09-28T00:00:00"/>
    <n v="2021"/>
    <d v="2024-09-28T00:00:00"/>
    <s v="S_KOM_CHL"/>
    <s v="R-452A 3 KG"/>
  </r>
  <r>
    <n v="738"/>
    <n v="7080738"/>
    <s v="S-0738-S-CH"/>
    <s v="wielkopolskie"/>
    <x v="30"/>
    <n v="10337040"/>
    <s v="Lodówka na zapleczu"/>
    <s v="Electrolux"/>
    <s v="ML90TB"/>
    <s v="2M"/>
    <s v=""/>
    <m/>
    <m/>
    <m/>
    <s v="S_LOD"/>
    <s v="R-404A 1,1 KG"/>
  </r>
  <r>
    <n v="738"/>
    <n v="7080738"/>
    <s v="S-0738-S-CH"/>
    <s v="wielkopolskie"/>
    <x v="30"/>
    <n v="10654725"/>
    <s v="Regał chłodniczy zamknięty 180"/>
    <s v="Gastromax"/>
    <s v="REGAŁ ZAMKNIĘTY"/>
    <s v="2021/09/156696"/>
    <s v="GP M EX/DS 187-6.5"/>
    <d v="2021-10-01T00:00:00"/>
    <n v="2021"/>
    <d v="2024-10-01T00:00:00"/>
    <s v="S_REG_ZAM"/>
    <s v="R-404A"/>
  </r>
  <r>
    <n v="738"/>
    <n v="7080738"/>
    <s v="S-0738-S-CH"/>
    <s v="wielkopolskie"/>
    <x v="30"/>
    <n v="10654723"/>
    <s v="Regał chłodniczy zamknięty 60"/>
    <s v="Gastromax"/>
    <s v="REGAŁ ZAMKNIĘTY"/>
    <s v="2021/09/156694"/>
    <s v="GP MDU 6.2-6.5"/>
    <d v="2021-10-01T00:00:00"/>
    <n v="2021"/>
    <d v="2024-10-01T00:00:00"/>
    <s v="S_REG_ZAM"/>
    <s v="R-404A"/>
  </r>
  <r>
    <n v="738"/>
    <n v="7080738"/>
    <s v="S-0738-S-CH"/>
    <s v="wielkopolskie"/>
    <x v="30"/>
    <n v="10654724"/>
    <s v="Regał chłodniczy zamknięty 60"/>
    <s v="Gastromax"/>
    <s v="REGAŁ ZAMKNIĘTY"/>
    <s v="2021/09/156695"/>
    <s v="GP MDU 6.2-6.5"/>
    <d v="2021-10-01T00:00:00"/>
    <n v="2021"/>
    <d v="2024-10-01T00:00:00"/>
    <s v="S_REG_ZAM"/>
    <s v="R-404A"/>
  </r>
  <r>
    <n v="738"/>
    <n v="7080738"/>
    <s v="S-0738-S-CH"/>
    <s v="wielkopolskie"/>
    <x v="30"/>
    <n v="10654721"/>
    <s v="Stół chłodniczy 90"/>
    <s v="Gastromax"/>
    <s v="STÓŁ CHŁODNICZY"/>
    <s v="2021/09/156700"/>
    <s v="90"/>
    <d v="2021-10-01T00:00:00"/>
    <n v="2021"/>
    <d v="2024-10-01T00:00:00"/>
    <s v="S_LADA_CHL"/>
    <s v=""/>
  </r>
  <r>
    <n v="738"/>
    <n v="7080738"/>
    <s v="S-0738-S-CH"/>
    <s v="wielkopolskie"/>
    <x v="30"/>
    <n v="10654722"/>
    <s v="Stół mroźniczy 90"/>
    <s v="Gastromax"/>
    <s v="STÓŁ MROŹNICZY"/>
    <s v="2021/09/156699"/>
    <s v="90"/>
    <d v="2021-10-01T00:00:00"/>
    <n v="2021"/>
    <d v="2024-10-01T00:00:00"/>
    <s v="S_LADA_CHL"/>
    <s v=""/>
  </r>
  <r>
    <n v="738"/>
    <n v="7080738"/>
    <s v="S-0738-S-CH"/>
    <s v="wielkopolskie"/>
    <x v="30"/>
    <n v="10654718"/>
    <s v="Witryna chłodnicza TOSTI 60"/>
    <s v="Juka"/>
    <s v="TOSTI 60 OTW"/>
    <s v="10015"/>
    <s v=""/>
    <d v="2021-10-05T00:00:00"/>
    <n v="2021"/>
    <d v="2024-10-05T00:00:00"/>
    <s v="S_WITR_OTW"/>
    <s v="R-452"/>
  </r>
  <r>
    <n v="738"/>
    <n v="7080738"/>
    <s v="S-0738-S-CH"/>
    <s v="wielkopolskie"/>
    <x v="30"/>
    <n v="10654717"/>
    <s v="Witryna chłodnicza TOSTI 90"/>
    <s v="Juka"/>
    <s v="TOSTI 90 OTW"/>
    <s v="10016"/>
    <s v=""/>
    <d v="2021-10-05T00:00:00"/>
    <n v="2021"/>
    <d v="2024-10-05T00:00:00"/>
    <s v="S_WITR_OTW"/>
    <s v="R-452"/>
  </r>
  <r>
    <n v="738"/>
    <n v="7080738"/>
    <s v="S-0738-S-CH"/>
    <s v="wielkopolskie"/>
    <x v="30"/>
    <n v="10654719"/>
    <s v="Witryna Hot-Dog"/>
    <s v="Gastromax"/>
    <s v=""/>
    <s v="2021/09/15697"/>
    <s v=""/>
    <d v="2021-10-01T00:00:00"/>
    <n v="2021"/>
    <d v="2024-10-01T00:00:00"/>
    <s v="S_WITR_CHL"/>
    <s v=""/>
  </r>
  <r>
    <n v="738"/>
    <n v="7080738"/>
    <s v="S-0738-S-CH"/>
    <s v="wielkopolskie"/>
    <x v="30"/>
    <n v="10654720"/>
    <s v="Witryna kanapkowa"/>
    <s v="Gastromax"/>
    <s v="WITRYNA KANAPKOWA"/>
    <s v="2021/09/15698"/>
    <s v="GPORWZ 0.90"/>
    <d v="2021-10-01T00:00:00"/>
    <n v="2021"/>
    <d v="2024-10-01T00:00:00"/>
    <s v="S_WITR_KAN"/>
    <s v=""/>
  </r>
  <r>
    <n v="740"/>
    <n v="7080740"/>
    <s v="S-0740-S-CH"/>
    <s v="wielkopolskie"/>
    <x v="31"/>
    <n v="10336992"/>
    <s v="Komora chłodnicza"/>
    <s v="Carrier"/>
    <s v="T-MP12TB3"/>
    <s v="819851"/>
    <s v=""/>
    <m/>
    <m/>
    <m/>
    <s v="S_KOM_CHL"/>
    <s v="R-404A 1,1 KG"/>
  </r>
  <r>
    <n v="740"/>
    <n v="7080740"/>
    <s v="S-0740-S-CH"/>
    <s v="wielkopolskie"/>
    <x v="31"/>
    <n v="10340659"/>
    <s v="Lodówka"/>
    <s v="Zanussi"/>
    <s v="ZRT16JBC"/>
    <s v="63260042"/>
    <s v=""/>
    <d v="2015-01-01T00:00:00"/>
    <n v="2015"/>
    <d v="2018-01-01T00:00:00"/>
    <s v="S_LOD"/>
    <s v="R-600A 0,02 KG"/>
  </r>
  <r>
    <n v="740"/>
    <n v="7080740"/>
    <s v="S-0740-S-CH"/>
    <s v="wielkopolskie"/>
    <x v="31"/>
    <n v="10338224"/>
    <s v="Regał chłodniczy"/>
    <s v="Juka"/>
    <s v="REGAŁ OTWARTY"/>
    <s v="11198"/>
    <s v=""/>
    <d v="2007-01-31T00:00:00"/>
    <n v="2007"/>
    <d v="2010-01-31T00:00:00"/>
    <s v="S_REG_OTW"/>
    <s v="R-404A 0,35 KG"/>
  </r>
  <r>
    <n v="740"/>
    <n v="7080740"/>
    <s v="S-0740-S-CH"/>
    <s v="wielkopolskie"/>
    <x v="31"/>
    <n v="10337496"/>
    <s v="Szafa mroźnicza"/>
    <s v="Gort"/>
    <s v="FMP1101"/>
    <s v="88100717"/>
    <s v=""/>
    <d v="2008-01-31T00:00:00"/>
    <n v="2008"/>
    <d v="2011-01-31T00:00:00"/>
    <s v="S_KOM_ZAMR"/>
    <s v="R-404A 0,275 KG"/>
  </r>
  <r>
    <n v="740"/>
    <n v="7080740"/>
    <s v="S-0740-S-CH"/>
    <s v="wielkopolskie"/>
    <x v="31"/>
    <n v="10332435"/>
    <s v="Szuflada chłodząca Hot-Dog"/>
    <s v="Porkka"/>
    <s v="ML850"/>
    <s v=""/>
    <s v=""/>
    <m/>
    <m/>
    <m/>
    <s v="S_SZUF_HOT"/>
    <s v=""/>
  </r>
  <r>
    <n v="740"/>
    <n v="7080740"/>
    <s v="S-0740-S-CH"/>
    <s v="wielkopolskie"/>
    <x v="31"/>
    <n v="10338225"/>
    <s v="Witryna chłodnicza"/>
    <s v="Juka"/>
    <s v="TOSTI90OTW"/>
    <s v="9002"/>
    <s v=""/>
    <d v="2015-09-01T00:00:00"/>
    <n v="2015"/>
    <d v="2018-09-01T00:00:00"/>
    <s v="S_WITR_OTW"/>
    <s v="R-404A 0,7 KG"/>
  </r>
  <r>
    <n v="740"/>
    <n v="7080740"/>
    <s v="S-0740-S-CH"/>
    <s v="wielkopolskie"/>
    <x v="31"/>
    <n v="10338226"/>
    <s v="Witryna chłodnicza"/>
    <s v="Juka"/>
    <s v="TOSTI90OTW"/>
    <s v="9002"/>
    <s v=""/>
    <d v="2015-09-01T00:00:00"/>
    <n v="2015"/>
    <d v="2018-09-01T00:00:00"/>
    <s v="S_WITR_OTW"/>
    <s v="R-404A 0,7 KG"/>
  </r>
  <r>
    <n v="741"/>
    <n v="7080741"/>
    <s v="S-0741-S-CH"/>
    <s v="wielkopolskie"/>
    <x v="32"/>
    <n v="10337042"/>
    <s v="Komora chłodnicza"/>
    <s v="Electrolux"/>
    <s v="PH1"/>
    <s v="90067572"/>
    <s v=""/>
    <m/>
    <m/>
    <m/>
    <s v="S_KOM_CHL"/>
    <s v="R-404A 0,88 KG"/>
  </r>
  <r>
    <n v="741"/>
    <n v="7080741"/>
    <s v="S-0741-S-CH"/>
    <s v="wielkopolskie"/>
    <x v="32"/>
    <n v="10340447"/>
    <s v="Lodówka"/>
    <s v="Polar"/>
    <s v="CP1116B"/>
    <s v="44301011"/>
    <s v=""/>
    <d v="2008-01-01T00:00:00"/>
    <n v="2008"/>
    <d v="2011-01-01T00:00:00"/>
    <s v="S_LOD"/>
    <s v="R-600A 0,026 KG"/>
  </r>
  <r>
    <n v="741"/>
    <n v="7080741"/>
    <s v="S-0741-S-CH"/>
    <s v="wielkopolskie"/>
    <x v="32"/>
    <n v="10337020"/>
    <s v="Szafa mroźnicza"/>
    <s v="Derby"/>
    <s v="GLOBAL"/>
    <s v="3363837"/>
    <s v=""/>
    <d v="2004-01-01T00:00:00"/>
    <n v="2004"/>
    <d v="2007-01-01T00:00:00"/>
    <s v="S_KOM_ZAMR"/>
    <s v="R-134A 0,12 KG"/>
  </r>
  <r>
    <n v="741"/>
    <n v="7080741"/>
    <s v="S-0741-S-CH"/>
    <s v="wielkopolskie"/>
    <x v="32"/>
    <n v="10337497"/>
    <s v="Szafa mroźnicza"/>
    <s v="Gort"/>
    <s v="FMP1101"/>
    <s v="88101064"/>
    <s v=""/>
    <d v="2008-01-31T00:00:00"/>
    <n v="2008"/>
    <d v="2011-01-31T00:00:00"/>
    <s v="S_KOM_ZAMR"/>
    <s v="R-404A 0,275 KG"/>
  </r>
  <r>
    <n v="741"/>
    <n v="7080741"/>
    <s v="S-0741-S-CH"/>
    <s v="wielkopolskie"/>
    <x v="32"/>
    <n v="10332436"/>
    <s v="Szuflada chłodząca Hot-Dog"/>
    <s v="Porkka"/>
    <s v="ML850"/>
    <s v=""/>
    <s v=""/>
    <m/>
    <m/>
    <m/>
    <s v="S_SZUF_HOT"/>
    <s v=""/>
  </r>
  <r>
    <n v="741"/>
    <n v="7080741"/>
    <s v="S-0741-S-CH"/>
    <s v="wielkopolskie"/>
    <x v="32"/>
    <n v="10338227"/>
    <s v="Witryna chłodnicza"/>
    <s v="Juka"/>
    <s v="Piccolli"/>
    <s v="7436"/>
    <s v=""/>
    <d v="2015-07-01T00:00:00"/>
    <n v="2015"/>
    <d v="2018-07-01T00:00:00"/>
    <s v="S_WITR_OTW"/>
    <s v="R-404A 0,35 KG"/>
  </r>
  <r>
    <n v="741"/>
    <n v="7080741"/>
    <s v="S-0741-S-CH"/>
    <s v="wielkopolskie"/>
    <x v="32"/>
    <n v="10338228"/>
    <s v="Witryna chłodnicza"/>
    <s v="Juka"/>
    <s v="Piccolli"/>
    <s v="62137"/>
    <s v=""/>
    <d v="2011-01-31T00:00:00"/>
    <n v="2011"/>
    <d v="2014-01-31T00:00:00"/>
    <s v="S_WITR_OTW"/>
    <s v="R-404A 0,35 KG"/>
  </r>
  <r>
    <n v="741"/>
    <n v="7080741"/>
    <s v="S-0741-S-CH"/>
    <s v="wielkopolskie"/>
    <x v="32"/>
    <n v="10338229"/>
    <s v="Witryna chłodnicza"/>
    <s v="Juka"/>
    <s v="PICCOLI60"/>
    <s v="7436"/>
    <s v=""/>
    <d v="2015-07-01T00:00:00"/>
    <n v="2015"/>
    <d v="2018-07-01T00:00:00"/>
    <s v="S_WITR_OTW"/>
    <s v="R-404A 0,35 KG"/>
  </r>
  <r>
    <n v="741"/>
    <n v="7080741"/>
    <s v="S-0741-S-CH"/>
    <s v="wielkopolskie"/>
    <x v="32"/>
    <n v="10338230"/>
    <s v="Witryna chłodnicza"/>
    <s v="Juka"/>
    <s v="PICCOLI90"/>
    <s v="10189"/>
    <s v=""/>
    <d v="2014-10-01T00:00:00"/>
    <n v="2014"/>
    <d v="2017-10-01T00:00:00"/>
    <s v="S_WITR_OTW"/>
    <s v="R-404A 0,5 KG"/>
  </r>
  <r>
    <n v="742"/>
    <n v="7080742"/>
    <s v="S-0742-S-CH"/>
    <s v="wielkopolskie"/>
    <x v="33"/>
    <n v="10660425"/>
    <s v="Komora chłodnicza nr07"/>
    <s v="Frigo"/>
    <s v="AgregatDanfosstyp:OP"/>
    <s v="120458CG2920"/>
    <s v="MSYM012MPW05G"/>
    <d v="2021-10-05T00:00:00"/>
    <n v="2021"/>
    <d v="2024-10-05T00:00:00"/>
    <s v="S_KOM_CHL"/>
    <s v="R-449A 1,3 KG"/>
  </r>
  <r>
    <n v="742"/>
    <n v="7080742"/>
    <s v="S-0742-S-CH"/>
    <s v="wielkopolskie"/>
    <x v="33"/>
    <n v="10660424"/>
    <s v="Komora mroźnicza nr08"/>
    <s v="Frigo"/>
    <s v="z Danfoss"/>
    <s v="120303CG2820"/>
    <s v="OP-LSQM034AJW05G"/>
    <d v="2021-10-05T00:00:00"/>
    <n v="2021"/>
    <d v="2024-10-05T00:00:00"/>
    <s v="S_KOM_ZAMR"/>
    <s v="R-452A 1,9 KG"/>
  </r>
  <r>
    <n v="742"/>
    <n v="7080742"/>
    <s v="S-0742-S-CH"/>
    <s v="wielkopolskie"/>
    <x v="33"/>
    <n v="10660428"/>
    <s v="Regał chłodniczy zamknięty 180"/>
    <s v="Gastromax"/>
    <s v="REGAŁ ZAMKNIĘTY"/>
    <s v="2021/09/15534"/>
    <s v="GP M EX/DS 187-6.5"/>
    <d v="2021-09-10T00:00:00"/>
    <n v="2021"/>
    <d v="2024-09-10T00:00:00"/>
    <s v="S_REG_ZAM"/>
    <s v=""/>
  </r>
  <r>
    <n v="742"/>
    <n v="7080742"/>
    <s v="S-0742-S-CH"/>
    <s v="wielkopolskie"/>
    <x v="33"/>
    <n v="10660427"/>
    <s v="Regał chłodniczy zamknięty 60 - alk"/>
    <s v="Gastromax"/>
    <s v="REGAŁ ZAMKNIĘTY"/>
    <s v="2021/09/15532"/>
    <s v="GP MDU 6.2-6.5"/>
    <d v="2021-09-10T00:00:00"/>
    <n v="2021"/>
    <d v="2024-09-10T00:00:00"/>
    <s v="S_REG_ZAM"/>
    <s v=""/>
  </r>
  <r>
    <n v="742"/>
    <n v="7080742"/>
    <s v="S-0742-S-CH"/>
    <s v="wielkopolskie"/>
    <x v="33"/>
    <n v="10660426"/>
    <s v="Regał chłodniczy zamknięty 60 - nap"/>
    <s v="Gastromax"/>
    <s v="REGAŁ ZAMKNIĘTY"/>
    <s v="2021/09/15533"/>
    <s v="GP MDU 6.2-6.5"/>
    <d v="2021-09-10T00:00:00"/>
    <n v="2021"/>
    <d v="2024-09-10T00:00:00"/>
    <s v="S_REG_ZAM"/>
    <s v=""/>
  </r>
  <r>
    <n v="742"/>
    <n v="7080742"/>
    <s v="S-0742-S-CH"/>
    <s v="wielkopolskie"/>
    <x v="33"/>
    <n v="10660430"/>
    <s v="Stół chłodniczy"/>
    <s v="Gastromax"/>
    <s v="STÓŁ CHŁODNICZY"/>
    <s v="2021/09/15538"/>
    <s v="GP 2D95CHT"/>
    <d v="2021-09-10T00:00:00"/>
    <n v="2021"/>
    <d v="2024-09-10T00:00:00"/>
    <s v="S_STOL_CHL"/>
    <s v=""/>
  </r>
  <r>
    <n v="742"/>
    <n v="7080742"/>
    <s v="S-0742-S-CH"/>
    <s v="wielkopolskie"/>
    <x v="33"/>
    <n v="10660431"/>
    <s v="Stół mroźniczy"/>
    <s v="Gastromax"/>
    <s v="STÓŁ CHŁODNICZY"/>
    <s v="2021/09/15537"/>
    <s v="GP 2D95CHT"/>
    <d v="2021-09-10T00:00:00"/>
    <n v="2021"/>
    <d v="2024-09-10T00:00:00"/>
    <s v="S_STOL_CHL"/>
    <s v=""/>
  </r>
  <r>
    <n v="742"/>
    <n v="7080742"/>
    <s v="S-0742-S-CH"/>
    <s v="wielkopolskie"/>
    <x v="33"/>
    <n v="10337498"/>
    <s v="Szafa mroźnicza"/>
    <s v="Gort"/>
    <s v="FMP1101-070GG"/>
    <s v="88101067"/>
    <s v=""/>
    <d v="2008-01-31T00:00:00"/>
    <n v="2008"/>
    <d v="2011-01-31T00:00:00"/>
    <s v="S_KOM_ZAMR"/>
    <s v="R-404A 0,275 KG"/>
  </r>
  <r>
    <n v="742"/>
    <n v="7080742"/>
    <s v="S-0742-S-CH"/>
    <s v="wielkopolskie"/>
    <x v="33"/>
    <n v="10337499"/>
    <s v="Szafa mroźnicza"/>
    <s v="Gort"/>
    <s v="FMP1101-070GG"/>
    <s v="88100484"/>
    <s v=""/>
    <d v="2008-01-31T00:00:00"/>
    <n v="2008"/>
    <d v="2011-01-31T00:00:00"/>
    <s v="S_KOM_ZAMR"/>
    <s v="R-404A 0,275 KG"/>
  </r>
  <r>
    <n v="742"/>
    <n v="7080742"/>
    <s v="S-0742-S-CH"/>
    <s v="wielkopolskie"/>
    <x v="33"/>
    <n v="10337500"/>
    <s v="Szafa mroźnicza"/>
    <s v="Gort"/>
    <s v="FMP11-01"/>
    <s v="101069"/>
    <s v=""/>
    <m/>
    <m/>
    <m/>
    <s v="S_KOM_ZAMR"/>
    <s v="R-404A 0,275 KG"/>
  </r>
  <r>
    <n v="742"/>
    <n v="7080742"/>
    <s v="S-0742-S-CH"/>
    <s v="wielkopolskie"/>
    <x v="33"/>
    <n v="10660433"/>
    <s v="Witryna chłodnicza JUKA - kanapki"/>
    <s v="Juka"/>
    <s v="Tosti 60"/>
    <s v="10048"/>
    <s v=""/>
    <d v="2021-10-07T00:00:00"/>
    <n v="2021"/>
    <d v="2024-10-07T00:00:00"/>
    <s v="S_WITR_OTW"/>
    <s v="R-452A 0,57 KG"/>
  </r>
  <r>
    <n v="742"/>
    <n v="7080742"/>
    <s v="S-0742-S-CH"/>
    <s v="wielkopolskie"/>
    <x v="33"/>
    <n v="10660432"/>
    <s v="Witryna chłodnicza JUKA - napoje"/>
    <s v="Juka"/>
    <s v="Tosti 60"/>
    <s v="10049"/>
    <s v=""/>
    <d v="2021-10-07T00:00:00"/>
    <n v="2021"/>
    <d v="2024-10-07T00:00:00"/>
    <s v="S_WITR_OTW"/>
    <s v="R-452A 0,57 KG"/>
  </r>
  <r>
    <n v="742"/>
    <n v="7080742"/>
    <s v="S-0742-S-CH"/>
    <s v="wielkopolskie"/>
    <x v="33"/>
    <n v="10660429"/>
    <s v="Witryna hot-dog"/>
    <s v="Gastromax"/>
    <s v="Szuflada H-D"/>
    <s v="2021/09/15535"/>
    <s v="GP HD OR 90-67/P"/>
    <d v="2021-09-10T00:00:00"/>
    <n v="2021"/>
    <d v="2024-09-10T00:00:00"/>
    <s v="S_SZUF_HOT"/>
    <s v=""/>
  </r>
  <r>
    <n v="742"/>
    <n v="7080742"/>
    <s v="S-0742-S-CH"/>
    <s v="wielkopolskie"/>
    <x v="33"/>
    <n v="10660391"/>
    <s v="Witryna kanapkowa"/>
    <s v="Gastromax"/>
    <s v="WITRYNA KANAPKOWA"/>
    <s v="2021/09/15536"/>
    <s v="GPORWZ 0.90"/>
    <d v="2021-09-10T00:00:00"/>
    <n v="2021"/>
    <d v="2024-09-10T00:00:00"/>
    <s v="S_WITR_KAN"/>
    <s v="R-404A 0,5 KG"/>
  </r>
  <r>
    <n v="776"/>
    <n v="7080776"/>
    <s v="S-0776-S-CH"/>
    <s v="wielkopolskie"/>
    <x v="34"/>
    <n v="10664029"/>
    <s v="Komora chłodnicza nr05"/>
    <s v="JUKA"/>
    <s v=""/>
    <s v="EVS101ED AE201906901"/>
    <s v="OP MSYM012MPW05G"/>
    <d v="2022-03-03T00:00:00"/>
    <n v="2022"/>
    <d v="2025-03-03T00:00:00"/>
    <s v="S_KOM_CHL"/>
    <s v="R-448A 1,5 KG"/>
  </r>
  <r>
    <n v="776"/>
    <n v="7080776"/>
    <s v="S-0776-S-CH"/>
    <s v="wielkopolskie"/>
    <x v="34"/>
    <n v="10664028"/>
    <s v="Komora mroźnicza nr11"/>
    <s v="JUKA"/>
    <s v=""/>
    <s v="GCE252G8ED 202109859"/>
    <s v="OP-LSQM048NTW05E"/>
    <d v="2022-03-03T00:00:00"/>
    <n v="2022"/>
    <d v="2025-03-03T00:00:00"/>
    <s v="S_KOM_ZAMR"/>
    <s v="R-448A 2 KG"/>
  </r>
  <r>
    <n v="776"/>
    <n v="7080776"/>
    <s v="S-0776-S-CH"/>
    <s v="wielkopolskie"/>
    <x v="34"/>
    <n v="10337044"/>
    <s v="Lodówka"/>
    <s v="Electrolux"/>
    <s v="TT150-45"/>
    <s v="933012061"/>
    <s v=""/>
    <m/>
    <m/>
    <m/>
    <s v="S_LOD"/>
    <s v="R-600A 0,034 KG"/>
  </r>
  <r>
    <n v="776"/>
    <n v="7080776"/>
    <s v="S-0776-S-CH"/>
    <s v="wielkopolskie"/>
    <x v="34"/>
    <n v="10669990"/>
    <s v="Regał chłodniczy zamknięty 180"/>
    <s v="Gastromax"/>
    <s v="REGAŁ ZAMKNIĘTY"/>
    <s v="2022/03/16800"/>
    <s v="GP M EX/DS 187-6.5"/>
    <d v="2022-04-14T00:00:00"/>
    <n v="2022"/>
    <d v="2025-04-14T00:00:00"/>
    <s v="S_REG_ZAM"/>
    <s v=""/>
  </r>
  <r>
    <n v="776"/>
    <n v="7080776"/>
    <s v="S-0776-S-CH"/>
    <s v="wielkopolskie"/>
    <x v="34"/>
    <n v="10669992"/>
    <s v="Regał chłodniczy zamknięty 60 - alk"/>
    <s v="Gastromax"/>
    <s v="REGAŁ ZAMKNIĘTY"/>
    <s v="2022/03/16799"/>
    <s v="GP MDU 6.2-6.5"/>
    <d v="2022-04-14T00:00:00"/>
    <n v="2022"/>
    <d v="2025-04-14T00:00:00"/>
    <s v="S_REG_ZAM"/>
    <s v=""/>
  </r>
  <r>
    <n v="776"/>
    <n v="7080776"/>
    <s v="S-0776-S-CH"/>
    <s v="wielkopolskie"/>
    <x v="34"/>
    <n v="10669991"/>
    <s v="Regał chłodniczy zamknięty 60 - nap"/>
    <s v="Gastromax"/>
    <s v="REGAŁ ZAMKNIĘTY"/>
    <s v="2022/03/16798"/>
    <s v="GP MDU 6.2-6.5"/>
    <d v="2022-04-14T00:00:00"/>
    <n v="2022"/>
    <d v="2025-04-14T00:00:00"/>
    <s v="S_REG_ZAM"/>
    <s v=""/>
  </r>
  <r>
    <n v="776"/>
    <n v="7080776"/>
    <s v="S-0776-S-CH"/>
    <s v="wielkopolskie"/>
    <x v="34"/>
    <n v="10669993"/>
    <s v="Stół chłodniczy"/>
    <s v="Gastromax"/>
    <s v="STÓŁ CHŁODNICZY"/>
    <s v="2022/03/16804"/>
    <s v="GP 2D95CHT"/>
    <d v="2022-04-14T00:00:00"/>
    <n v="2022"/>
    <d v="2025-04-14T00:00:00"/>
    <s v="S_STOL_CHL"/>
    <s v=""/>
  </r>
  <r>
    <n v="776"/>
    <n v="7080776"/>
    <s v="S-0776-S-CH"/>
    <s v="wielkopolskie"/>
    <x v="34"/>
    <n v="10669994"/>
    <s v="Stół mroźniczy"/>
    <s v="Gastromax"/>
    <s v="STÓŁ CHŁODNICZY"/>
    <s v="2022/03/16803"/>
    <s v="GP 2D95CHT"/>
    <d v="2022-04-14T00:00:00"/>
    <n v="2022"/>
    <d v="2025-04-14T00:00:00"/>
    <s v="S_STOL_CHL"/>
    <s v=""/>
  </r>
  <r>
    <n v="776"/>
    <n v="7080776"/>
    <s v="S-0776-S-CH"/>
    <s v="wielkopolskie"/>
    <x v="34"/>
    <n v="10337463"/>
    <s v="Szafa mroźnicza"/>
    <s v="Gorenje"/>
    <s v="brak"/>
    <s v="205240"/>
    <s v=""/>
    <m/>
    <m/>
    <m/>
    <s v="S_KOM_ZAMR"/>
    <s v="R-600A 0,07 KG"/>
  </r>
  <r>
    <n v="776"/>
    <n v="7080776"/>
    <s v="S-0776-S-CH"/>
    <s v="wielkopolskie"/>
    <x v="34"/>
    <n v="10337501"/>
    <s v="Szafa mroźnicza"/>
    <s v="Gort"/>
    <s v="FMP1101-070GG"/>
    <s v="88120339"/>
    <s v=""/>
    <d v="2008-01-31T00:00:00"/>
    <n v="2008"/>
    <d v="2011-01-31T00:00:00"/>
    <s v="S_KOM_ZAMR"/>
    <s v="R-404A 0,275 KG"/>
  </r>
  <r>
    <n v="776"/>
    <n v="7080776"/>
    <s v="S-0776-S-CH"/>
    <s v="wielkopolskie"/>
    <x v="34"/>
    <n v="10337733"/>
    <s v="Szafa mroźnicza"/>
    <s v="Igloo"/>
    <s v="Jola700"/>
    <s v="176181"/>
    <s v=""/>
    <d v="2015-02-01T00:00:00"/>
    <n v="2015"/>
    <d v="2018-02-01T00:00:00"/>
    <s v="S_KOM_ZAMR"/>
    <s v="R-404A 1,5 KG"/>
  </r>
  <r>
    <n v="776"/>
    <n v="7080776"/>
    <s v="S-0776-S-CH"/>
    <s v="wielkopolskie"/>
    <x v="34"/>
    <n v="10664258"/>
    <s v="Witryna chłodnicza JUKA"/>
    <s v="Juka"/>
    <s v="Tosti 60"/>
    <s v="12291"/>
    <s v=""/>
    <d v="2022-03-07T00:00:00"/>
    <n v="2022"/>
    <d v="2025-03-07T00:00:00"/>
    <s v="S_WITR_OTW"/>
    <s v="R-452A 0,57 KG"/>
  </r>
  <r>
    <n v="776"/>
    <n v="7080776"/>
    <s v="S-0776-S-CH"/>
    <s v="wielkopolskie"/>
    <x v="34"/>
    <n v="10664259"/>
    <s v="Witryna chłodnicza JUKA"/>
    <s v="Juka"/>
    <s v="Tosti 60"/>
    <s v="13392"/>
    <s v=""/>
    <d v="2022-03-07T00:00:00"/>
    <n v="2022"/>
    <d v="2025-03-07T00:00:00"/>
    <s v="S_WITR_OTW"/>
    <s v="R-452A 0,57 KG"/>
  </r>
  <r>
    <n v="776"/>
    <n v="7080776"/>
    <s v="S-0776-S-CH"/>
    <s v="wielkopolskie"/>
    <x v="34"/>
    <n v="10669995"/>
    <s v="Witryna hot-dog"/>
    <s v="Gastromax"/>
    <s v="Szuflada H-D"/>
    <s v="2022/03/16650"/>
    <s v="GP HD OR 90-67/P"/>
    <d v="2022-04-14T00:00:00"/>
    <n v="2022"/>
    <d v="2025-04-14T00:00:00"/>
    <s v="S_SZUF_HOT"/>
    <s v=""/>
  </r>
  <r>
    <n v="776"/>
    <n v="7080776"/>
    <s v="S-0776-S-CH"/>
    <s v="wielkopolskie"/>
    <x v="34"/>
    <n v="10669996"/>
    <s v="Witryna kanapkowa"/>
    <s v="Gastromax"/>
    <s v="WITRYNA KANAPKOWA"/>
    <s v="2022/03/16599"/>
    <s v="GPORWZ 0.90"/>
    <d v="2022-04-14T00:00:00"/>
    <n v="2022"/>
    <d v="2025-04-14T00:00:00"/>
    <s v="S_WITR_KAN"/>
    <s v="R-404A 0,5 KG"/>
  </r>
  <r>
    <n v="776"/>
    <n v="7080776"/>
    <s v="S-0776-S-CH"/>
    <s v="wielkopolskie"/>
    <x v="34"/>
    <n v="10669997"/>
    <s v="Zamrażarka na odpady"/>
    <s v="Gastromax"/>
    <s v="GP"/>
    <s v="2022/03/16805"/>
    <s v=""/>
    <d v="2022-04-14T00:00:00"/>
    <n v="2022"/>
    <d v="2025-04-14T00:00:00"/>
    <s v="S_ZAMR"/>
    <s v=""/>
  </r>
  <r>
    <n v="781"/>
    <n v="7080781"/>
    <s v="S-0781-S-CH"/>
    <s v="wielkopolskie"/>
    <x v="35"/>
    <n v="10566084"/>
    <s v="Fresh Wyspa"/>
    <s v="Inne"/>
    <s v="FRESH WYSPA"/>
    <s v=""/>
    <s v=""/>
    <m/>
    <m/>
    <m/>
    <s v="S_FRESH_W"/>
    <s v=""/>
  </r>
  <r>
    <n v="781"/>
    <n v="7080781"/>
    <s v="S-0781-S-CH"/>
    <s v="wielkopolskie"/>
    <x v="35"/>
    <n v="10336994"/>
    <s v="Komora chłodnicza"/>
    <s v="Carrier"/>
    <s v="T-MP14TB3"/>
    <s v="MI100"/>
    <s v=""/>
    <d v="2013-10-01T00:00:00"/>
    <n v="2013"/>
    <d v="2016-10-01T00:00:00"/>
    <s v="S_KOM_CHL"/>
    <s v="R-404A 2,4 KG"/>
  </r>
  <r>
    <n v="781"/>
    <n v="7080781"/>
    <s v="S-0781-S-CH"/>
    <s v="wielkopolskie"/>
    <x v="35"/>
    <n v="10336965"/>
    <s v="Lodówka"/>
    <s v="Candy"/>
    <s v="CF0151E"/>
    <s v="BRAK"/>
    <s v=""/>
    <d v="2015-01-01T00:00:00"/>
    <n v="2015"/>
    <d v="2018-01-01T00:00:00"/>
    <s v="S_LOD"/>
    <s v="R-600A 0,021 KG"/>
  </r>
  <r>
    <n v="781"/>
    <n v="7080781"/>
    <s v="S-0781-S-CH"/>
    <s v="wielkopolskie"/>
    <x v="35"/>
    <n v="10337045"/>
    <s v="Lodówka"/>
    <s v="Electrolux"/>
    <s v="PT15045"/>
    <s v="7276077"/>
    <s v=""/>
    <d v="2005-01-01T00:00:00"/>
    <n v="2005"/>
    <d v="2008-01-01T00:00:00"/>
    <s v="S_LOD"/>
    <s v="R-600A 0,034 KG"/>
  </r>
  <r>
    <n v="781"/>
    <n v="7080781"/>
    <s v="S-0781-S-CH"/>
    <s v="wielkopolskie"/>
    <x v="35"/>
    <n v="10337502"/>
    <s v="Szafa mroźnicza"/>
    <s v="Gort"/>
    <s v="FMP1101-070GG"/>
    <s v="118101801"/>
    <s v=""/>
    <d v="2013-10-01T00:00:00"/>
    <n v="2013"/>
    <d v="2016-10-01T00:00:00"/>
    <s v="S_KOM_ZAMR"/>
    <s v="R-404A 0,29 KG"/>
  </r>
  <r>
    <n v="781"/>
    <n v="7080781"/>
    <s v="S-0781-S-CH"/>
    <s v="wielkopolskie"/>
    <x v="35"/>
    <n v="10337734"/>
    <s v="Szafa mroźnicza"/>
    <s v="Igloo"/>
    <s v="Jola700"/>
    <s v="NS159191"/>
    <s v=""/>
    <d v="2014-01-31T00:00:00"/>
    <n v="2014"/>
    <d v="2017-01-31T00:00:00"/>
    <s v="S_KOM_ZAMR"/>
    <s v="R-507A 1,5 KG"/>
  </r>
  <r>
    <n v="781"/>
    <n v="7080781"/>
    <s v="S-0781-S-CH"/>
    <s v="wielkopolskie"/>
    <x v="35"/>
    <n v="10341296"/>
    <s v="Szafa mroźnicza"/>
    <s v="Igloo"/>
    <s v="JOLA 700"/>
    <s v="NS-159481"/>
    <s v=""/>
    <d v="2008-01-30T00:00:00"/>
    <n v="2008"/>
    <d v="2011-01-30T00:00:00"/>
    <s v="S_KOM_ZAMR"/>
    <s v="R-507A 1,5 KG"/>
  </r>
  <r>
    <n v="781"/>
    <n v="7080781"/>
    <s v="S-0781-S-CH"/>
    <s v="wielkopolskie"/>
    <x v="35"/>
    <n v="10332465"/>
    <s v="Szuflada chłodząca Hot-Dog"/>
    <s v="Porkka"/>
    <s v="ML850"/>
    <s v=""/>
    <s v=""/>
    <m/>
    <m/>
    <m/>
    <s v="S_SZUF_HOT"/>
    <s v=""/>
  </r>
  <r>
    <n v="781"/>
    <n v="7080781"/>
    <s v="S-0781-S-CH"/>
    <s v="wielkopolskie"/>
    <x v="35"/>
    <n v="10338241"/>
    <s v="Witryna chłodnicza"/>
    <s v="Juka"/>
    <s v="Piccolli"/>
    <s v="7343"/>
    <s v=""/>
    <d v="2012-01-31T00:00:00"/>
    <n v="2012"/>
    <d v="2015-01-31T00:00:00"/>
    <s v="S_WITR_OTW"/>
    <s v="R-404A 0,35 KG"/>
  </r>
  <r>
    <n v="781"/>
    <n v="7080781"/>
    <s v="S-0781-S-CH"/>
    <s v="wielkopolskie"/>
    <x v="35"/>
    <n v="10338242"/>
    <s v="Witryna chłodnicza"/>
    <s v="Juka"/>
    <s v="Piccolli"/>
    <s v="10359"/>
    <s v=""/>
    <d v="2013-01-31T00:00:00"/>
    <n v="2013"/>
    <d v="2016-01-31T00:00:00"/>
    <s v="S_WITR_OTW"/>
    <s v="R-404A 0,5 KG"/>
  </r>
  <r>
    <n v="783"/>
    <n v="7080783"/>
    <s v="S-0783-S-CH"/>
    <s v="wielkopolskie"/>
    <x v="36"/>
    <n v="10337046"/>
    <s v="Lodówka"/>
    <s v="BEKO"/>
    <s v="S47090"/>
    <s v="7266848714"/>
    <s v=""/>
    <m/>
    <m/>
    <m/>
    <s v="S_LOD"/>
    <s v="R-600A 0,034 KG"/>
  </r>
  <r>
    <n v="783"/>
    <n v="7080783"/>
    <s v="S-0783-S-CH"/>
    <s v="wielkopolskie"/>
    <x v="36"/>
    <n v="10340423"/>
    <s v="Lodówka"/>
    <s v="Norcool"/>
    <s v="nieczyt."/>
    <s v="NIECZYT."/>
    <s v=""/>
    <d v="2008-01-01T00:00:00"/>
    <n v="2008"/>
    <d v="2011-01-01T00:00:00"/>
    <s v="S_LOD"/>
    <s v="R-404A 0,8 KG"/>
  </r>
  <r>
    <n v="783"/>
    <n v="7080783"/>
    <s v="S-0783-S-CH"/>
    <s v="wielkopolskie"/>
    <x v="36"/>
    <n v="10337735"/>
    <s v="Szafa mroźnicza"/>
    <s v="Igloo"/>
    <s v="Jola700"/>
    <s v="162529"/>
    <s v=""/>
    <d v="2014-01-01T00:00:00"/>
    <n v="2014"/>
    <d v="2017-01-01T00:00:00"/>
    <s v="S_KOM_ZAMR"/>
    <s v="R-404A 1,2 KG"/>
  </r>
  <r>
    <n v="783"/>
    <n v="7080783"/>
    <s v="S-0783-S-CH"/>
    <s v="wielkopolskie"/>
    <x v="36"/>
    <n v="10332467"/>
    <s v="Szuflada chłodząca Hot-Dog"/>
    <s v="Porkka"/>
    <s v="ML850"/>
    <s v=""/>
    <s v=""/>
    <m/>
    <m/>
    <m/>
    <s v="S_SZUF_HOT"/>
    <s v=""/>
  </r>
  <r>
    <n v="783"/>
    <n v="7080783"/>
    <s v="S-0783-S-CH"/>
    <s v="wielkopolskie"/>
    <x v="36"/>
    <n v="10338243"/>
    <s v="Witryna chłodnicza"/>
    <s v="Juka"/>
    <s v="PICCOLI60"/>
    <s v="9174"/>
    <s v=""/>
    <d v="2013-01-01T00:00:00"/>
    <n v="2013"/>
    <d v="2016-01-01T00:00:00"/>
    <s v="S_WITR_OTW"/>
    <s v="R-404A 0,35 KG"/>
  </r>
  <r>
    <n v="862"/>
    <n v="7020862"/>
    <s v="S-0862-S-CH"/>
    <s v="wielkopolskie"/>
    <x v="4"/>
    <n v="10338288"/>
    <s v="Fresh Wyspa"/>
    <s v="Igloo"/>
    <s v="FRESH WYSPA"/>
    <s v="NS-235346"/>
    <s v="FRESH"/>
    <d v="2018-05-22T00:00:00"/>
    <n v="2018"/>
    <d v="2021-05-22T00:00:00"/>
    <s v="S_FRESH_W"/>
    <s v="507 2,0 KG"/>
  </r>
  <r>
    <n v="862"/>
    <n v="7020862"/>
    <s v="S-0862-S-CH"/>
    <s v="wielkopolskie"/>
    <x v="4"/>
    <n v="10345031"/>
    <s v="Komora chłodnicza"/>
    <s v="Frigo"/>
    <s v="Agregat Danfoss"/>
    <s v="052851CG3516"/>
    <s v=""/>
    <d v="2018-05-23T00:00:00"/>
    <n v="2018"/>
    <d v="2021-05-23T00:00:00"/>
    <s v="S_KOM_CHL"/>
    <s v="R-404A 0,75 KG"/>
  </r>
  <r>
    <n v="862"/>
    <n v="7020862"/>
    <s v="S-0862-S-CH"/>
    <s v="wielkopolskie"/>
    <x v="4"/>
    <n v="10345030"/>
    <s v="Komora mroźnicza"/>
    <s v="Frigo"/>
    <s v="Agregat Danfoss"/>
    <s v="071428CG3517"/>
    <s v=""/>
    <d v="2018-05-23T00:00:00"/>
    <n v="2018"/>
    <d v="2021-05-23T00:00:00"/>
    <s v="S_KOM_ZAMR"/>
    <s v="R-404A 1,00 KG"/>
  </r>
  <r>
    <n v="862"/>
    <n v="7020862"/>
    <s v="S-0862-S-CH"/>
    <s v="wielkopolskie"/>
    <x v="4"/>
    <n v="10340655"/>
    <s v="Lodówka"/>
    <s v="Whirlpool"/>
    <s v="C990"/>
    <s v="EN153"/>
    <s v=""/>
    <d v="2008-01-31T00:00:00"/>
    <n v="2008"/>
    <d v="2011-01-31T00:00:00"/>
    <s v="S_LOD"/>
    <s v="R-134A 0,65 KG"/>
  </r>
  <r>
    <n v="862"/>
    <n v="7020862"/>
    <s v="S-0862-S-CH"/>
    <s v="wielkopolskie"/>
    <x v="4"/>
    <n v="10340434"/>
    <s v="Regał chłodniczy"/>
    <s v="Oscartielle"/>
    <s v="GLE200"/>
    <s v="721036"/>
    <s v=""/>
    <d v="2014-01-01T00:00:00"/>
    <n v="2014"/>
    <d v="2017-01-01T00:00:00"/>
    <s v="S_REG_OTW"/>
    <s v="R-404A 4 KG"/>
  </r>
  <r>
    <n v="862"/>
    <n v="7020862"/>
    <s v="S-0862-S-CH"/>
    <s v="wielkopolskie"/>
    <x v="4"/>
    <n v="10336896"/>
    <s v="Stół chłodniczy"/>
    <s v="Lorien"/>
    <s v=""/>
    <s v="801806204-0001"/>
    <s v=""/>
    <d v="2018-05-07T00:00:00"/>
    <n v="2018"/>
    <d v="2021-06-07T00:00:00"/>
    <s v="S_STOL_CHL"/>
    <s v="R-134A 0,32 KG"/>
  </r>
  <r>
    <n v="862"/>
    <n v="7020862"/>
    <s v="S-0862-S-CH"/>
    <s v="wielkopolskie"/>
    <x v="4"/>
    <n v="10345029"/>
    <s v="Stół mroźniczy"/>
    <s v="Lorien"/>
    <s v=""/>
    <s v="801806202-0001"/>
    <s v=""/>
    <d v="2018-06-07T00:00:00"/>
    <n v="2018"/>
    <d v="2021-06-07T00:00:00"/>
    <s v="S_STOL_CHL"/>
    <s v="R-134A 0,32 KG"/>
  </r>
  <r>
    <n v="862"/>
    <n v="7020862"/>
    <s v="S-0862-S-CH"/>
    <s v="wielkopolskie"/>
    <x v="4"/>
    <n v="10337503"/>
    <s v="Szafa mroźnicza"/>
    <s v="Gort"/>
    <s v="FMP1101"/>
    <s v="88100980"/>
    <s v=""/>
    <d v="2008-01-31T00:00:00"/>
    <n v="2008"/>
    <d v="2011-01-31T00:00:00"/>
    <s v="S_KOM_ZAMR"/>
    <s v="R-404A 0,275 KG"/>
  </r>
  <r>
    <n v="862"/>
    <n v="7020862"/>
    <s v="S-0862-S-CH"/>
    <s v="wielkopolskie"/>
    <x v="4"/>
    <n v="10337504"/>
    <s v="Szafa mroźnicza"/>
    <s v="Gort"/>
    <s v="FMP1101"/>
    <s v="88100994"/>
    <s v=""/>
    <d v="2008-01-31T00:00:00"/>
    <n v="2008"/>
    <d v="2011-01-31T00:00:00"/>
    <s v="S_KOM_ZAMR"/>
    <s v="R-404A 0,275 KG"/>
  </r>
  <r>
    <n v="862"/>
    <n v="7020862"/>
    <s v="S-0862-S-CH"/>
    <s v="wielkopolskie"/>
    <x v="4"/>
    <n v="10332526"/>
    <s v="Szuflada chłodząca Hot-Dog"/>
    <s v="Porkka"/>
    <s v="ML850"/>
    <s v=""/>
    <s v=""/>
    <m/>
    <m/>
    <m/>
    <s v="S_SZUF_HOT"/>
    <s v=""/>
  </r>
  <r>
    <n v="862"/>
    <n v="7020862"/>
    <s v="S-0862-S-CH"/>
    <s v="wielkopolskie"/>
    <x v="4"/>
    <n v="10338286"/>
    <s v="Witryna chłodnicza"/>
    <s v="Juka"/>
    <s v="Tiramisu"/>
    <s v="12137"/>
    <s v=""/>
    <d v="2009-01-31T00:00:00"/>
    <n v="2009"/>
    <d v="2012-01-31T00:00:00"/>
    <s v="S_WITR_OTW"/>
    <s v="R-404A 0,5 KG"/>
  </r>
  <r>
    <n v="862"/>
    <n v="7020862"/>
    <s v="S-0862-S-CH"/>
    <s v="wielkopolskie"/>
    <x v="4"/>
    <n v="10338287"/>
    <s v="Witryna chłodnicza"/>
    <s v="Juka"/>
    <s v="Tiramisu"/>
    <s v="12136"/>
    <s v=""/>
    <d v="2009-01-31T00:00:00"/>
    <n v="2009"/>
    <d v="2012-01-31T00:00:00"/>
    <s v="S_WITR_OTW"/>
    <s v="R-404A 0,58 KG"/>
  </r>
  <r>
    <n v="862"/>
    <n v="7020862"/>
    <s v="S-0862-S-CH"/>
    <s v="wielkopolskie"/>
    <x v="4"/>
    <n v="10338289"/>
    <s v="Witryna chłodnicza TOSTI 90 nr"/>
    <s v="Juka"/>
    <s v=""/>
    <s v="TOSTI 90 NR F. 06217"/>
    <s v=""/>
    <d v="2018-06-01T00:00:00"/>
    <n v="2018"/>
    <d v="2021-06-01T00:00:00"/>
    <s v="S_WITR_OTW"/>
    <s v="R-404A 0,83 KG"/>
  </r>
  <r>
    <n v="862"/>
    <n v="7020862"/>
    <s v="S-0862-S-CH"/>
    <s v="wielkopolskie"/>
    <x v="4"/>
    <n v="10338290"/>
    <s v="Witryna kanapkowa ze zraszacze"/>
    <s v="Igloo"/>
    <s v="WITRYNA KANAPKOWA"/>
    <s v="NS-235325"/>
    <s v="EXPO 1.25 W"/>
    <d v="2018-05-22T00:00:00"/>
    <n v="2018"/>
    <d v="2021-05-22T00:00:00"/>
    <s v="S_WITR_KAN"/>
    <s v="R-404A 0,83 KG"/>
  </r>
  <r>
    <n v="862"/>
    <n v="7020862"/>
    <s v="S-0862-S-CH"/>
    <s v="wielkopolskie"/>
    <x v="4"/>
    <n v="10345032"/>
    <s v="Witryna sałatkowa"/>
    <s v="Igloo"/>
    <s v="WITRYNA SAŁATKOWA"/>
    <s v="NS-235375"/>
    <s v="STS"/>
    <d v="2018-05-22T00:00:00"/>
    <n v="2018"/>
    <d v="2021-05-22T00:00:00"/>
    <s v="S_WITR_SAL"/>
    <s v="R-134A 0,32 KG"/>
  </r>
  <r>
    <n v="862"/>
    <n v="7020862"/>
    <s v="S-0862-S-CH"/>
    <s v="wielkopolskie"/>
    <x v="4"/>
    <n v="10337141"/>
    <s v="Zamrażarka skrzyniowa"/>
    <s v="Stalgast"/>
    <s v="883100"/>
    <s v="8831007163760"/>
    <s v=""/>
    <d v="2018-06-07T00:00:00"/>
    <n v="2018"/>
    <d v="2021-06-07T00:00:00"/>
    <s v="S_ZAMR"/>
    <s v="R-134A 0,125 KG"/>
  </r>
  <r>
    <n v="865"/>
    <n v="7080865"/>
    <s v="S-0865-S-CH"/>
    <s v="wielkopolskie"/>
    <x v="37"/>
    <n v="10566091"/>
    <s v="Fresh Wyspa"/>
    <s v="Igloo"/>
    <s v="FRESH WYSPA"/>
    <s v="NS-227683"/>
    <s v="FRESH 1.50"/>
    <d v="2017-12-07T00:00:00"/>
    <n v="2017"/>
    <d v="2020-12-07T00:00:00"/>
    <s v="S_FRESH_W"/>
    <s v=""/>
  </r>
  <r>
    <n v="865"/>
    <n v="7080865"/>
    <s v="S-0865-S-CH"/>
    <s v="wielkopolskie"/>
    <x v="37"/>
    <n v="10343816"/>
    <s v="Komora chłodnicza"/>
    <s v="Frigo"/>
    <s v="AgregatDanfosstyp:OP"/>
    <s v="052842CG3516"/>
    <s v=""/>
    <d v="2017-01-01T00:00:00"/>
    <n v="2017"/>
    <d v="2020-01-01T00:00:00"/>
    <s v="S_KOM_CHL"/>
    <s v="R-404A 1,25 KG"/>
  </r>
  <r>
    <n v="865"/>
    <n v="7080865"/>
    <s v="S-0865-S-CH"/>
    <s v="wielkopolskie"/>
    <x v="37"/>
    <n v="10336995"/>
    <s v="Komora chłodnicza nr8"/>
    <s v="Frigo"/>
    <s v="Danfoss"/>
    <s v="052842CG3516"/>
    <s v="OP-MSYM012MPW05G"/>
    <d v="2017-12-11T00:00:00"/>
    <n v="2017"/>
    <d v="2020-12-11T00:00:00"/>
    <s v="S_KOM_CHL"/>
    <s v="R-404A 1,25 KG"/>
  </r>
  <r>
    <n v="865"/>
    <n v="7080865"/>
    <s v="S-0865-S-CH"/>
    <s v="wielkopolskie"/>
    <x v="37"/>
    <n v="10666719"/>
    <s v="Komora mroźnicza nr16"/>
    <s v="Frigo"/>
    <s v="z Rivacold"/>
    <s v="102037002866"/>
    <s v="STL024G012/N1"/>
    <d v="2020-10-07T00:00:00"/>
    <n v="2020"/>
    <d v="2023-10-07T00:00:00"/>
    <s v="S_KOM_ZAMR"/>
    <s v="R-452A 2,7 KG"/>
  </r>
  <r>
    <n v="865"/>
    <n v="7080865"/>
    <s v="S-0865-S-CH"/>
    <s v="wielkopolskie"/>
    <x v="37"/>
    <n v="10343817"/>
    <s v="Komora mroźnicza nr8"/>
    <s v="Frigo"/>
    <s v="z Danfoss"/>
    <s v="069296CG3017"/>
    <s v="OP-LSQM034AJW05G"/>
    <d v="2017-12-11T00:00:00"/>
    <n v="2017"/>
    <d v="2020-12-11T00:00:00"/>
    <s v="S_KOM_ZAMR"/>
    <s v="R-404A 2 KG"/>
  </r>
  <r>
    <n v="865"/>
    <n v="7080865"/>
    <s v="S-0865-S-CH"/>
    <s v="wielkopolskie"/>
    <x v="37"/>
    <n v="10337047"/>
    <s v="Lodówka"/>
    <s v="Electrolux"/>
    <s v="TT150-45"/>
    <s v="933012122"/>
    <s v=""/>
    <m/>
    <m/>
    <m/>
    <s v="S_LOD"/>
    <s v="R-600A 0,034 KG"/>
  </r>
  <r>
    <n v="865"/>
    <n v="7080865"/>
    <s v="S-0865-S-CH"/>
    <s v="wielkopolskie"/>
    <x v="37"/>
    <n v="10588471"/>
    <s v="Lodówka na alkohol"/>
    <s v="Igloo"/>
    <s v=""/>
    <s v="NS-228329"/>
    <s v=""/>
    <d v="2017-12-05T00:00:00"/>
    <n v="2017"/>
    <d v="2020-12-05T00:00:00"/>
    <s v="S_LOD"/>
    <s v="R-404A 1,25 KG"/>
  </r>
  <r>
    <n v="865"/>
    <n v="7080865"/>
    <s v="S-0865-S-CH"/>
    <s v="wielkopolskie"/>
    <x v="37"/>
    <n v="10588472"/>
    <s v="Regał chłodniczy - IGLOO1"/>
    <s v="Igloo"/>
    <s v="REGAŁ ZAMKNIĘTY"/>
    <s v="NS-228545"/>
    <s v="BALI PET DP 1.3"/>
    <d v="2017-12-05T00:00:00"/>
    <n v="2017"/>
    <d v="2020-12-05T00:00:00"/>
    <s v="S_REG_ZAM"/>
    <s v=""/>
  </r>
  <r>
    <n v="865"/>
    <n v="7080865"/>
    <s v="S-0865-S-CH"/>
    <s v="wielkopolskie"/>
    <x v="37"/>
    <n v="10588473"/>
    <s v="Regał chłodniczy - IGLOO2"/>
    <s v="Igloo"/>
    <s v="REGAŁ ZAMKNIĘTY"/>
    <s v="NS-228543"/>
    <s v="BALI PET DP 1.3"/>
    <d v="2017-12-05T00:00:00"/>
    <n v="2017"/>
    <d v="2020-12-05T00:00:00"/>
    <s v="S_REG_ZAM"/>
    <s v=""/>
  </r>
  <r>
    <n v="865"/>
    <n v="7080865"/>
    <s v="S-0865-S-CH"/>
    <s v="wielkopolskie"/>
    <x v="37"/>
    <n v="10588474"/>
    <s v="Regał chłodniczy - IGLOO3"/>
    <s v="Igloo"/>
    <s v="REGAŁ ZAMKNIĘTY"/>
    <s v="NS-228546"/>
    <s v="BALI PET DP 1.3"/>
    <d v="2017-12-05T00:00:00"/>
    <n v="2017"/>
    <d v="2020-12-05T00:00:00"/>
    <s v="S_REG_ZAM"/>
    <s v=""/>
  </r>
  <r>
    <n v="865"/>
    <n v="7080865"/>
    <s v="S-0865-S-CH"/>
    <s v="wielkopolskie"/>
    <x v="37"/>
    <n v="10336897"/>
    <s v="Stół chłodniczy"/>
    <s v="Lorien"/>
    <s v="Lorien"/>
    <s v="7128144"/>
    <s v=""/>
    <d v="2017-12-13T00:00:00"/>
    <n v="2017"/>
    <d v="2020-12-13T00:00:00"/>
    <s v="S_STOL_CHL"/>
    <s v=""/>
  </r>
  <r>
    <n v="865"/>
    <n v="7080865"/>
    <s v="S-0865-S-CH"/>
    <s v="wielkopolskie"/>
    <x v="37"/>
    <n v="10582929"/>
    <s v="Stół mroźniczy"/>
    <s v="Lorien"/>
    <s v="ST-902"/>
    <s v="7082074"/>
    <s v="90 CM"/>
    <d v="2017-12-13T00:00:00"/>
    <n v="2017"/>
    <d v="2020-12-13T00:00:00"/>
    <s v="S_STOL_CHL"/>
    <s v=""/>
  </r>
  <r>
    <n v="865"/>
    <n v="7080865"/>
    <s v="S-0865-S-CH"/>
    <s v="wielkopolskie"/>
    <x v="37"/>
    <n v="10337505"/>
    <s v="Szafa mroźnicza"/>
    <s v="Gort"/>
    <s v="FMP1101-070GG"/>
    <s v="88100487"/>
    <s v=""/>
    <d v="2008-01-31T00:00:00"/>
    <n v="2008"/>
    <d v="2011-01-31T00:00:00"/>
    <s v="S_KOM_ZAMR"/>
    <s v="R-404A 0,275 KG"/>
  </r>
  <r>
    <n v="865"/>
    <n v="7080865"/>
    <s v="S-0865-S-CH"/>
    <s v="wielkopolskie"/>
    <x v="37"/>
    <n v="10337506"/>
    <s v="Szafa mroźnicza"/>
    <s v="Gort"/>
    <s v="FMP1101-070GG"/>
    <s v="88100436"/>
    <s v=""/>
    <d v="2008-01-31T00:00:00"/>
    <n v="2008"/>
    <d v="2011-01-31T00:00:00"/>
    <s v="S_KOM_ZAMR"/>
    <s v="R-404A 0,275 KG"/>
  </r>
  <r>
    <n v="865"/>
    <n v="7080865"/>
    <s v="S-0865-S-CH"/>
    <s v="wielkopolskie"/>
    <x v="37"/>
    <n v="10332528"/>
    <s v="Szuflada chłodząca Hot-Dog"/>
    <s v="Igloo"/>
    <s v="Szuflada H-D"/>
    <s v=""/>
    <s v=""/>
    <d v="2017-12-31T00:00:00"/>
    <n v="2017"/>
    <d v="2020-12-31T00:00:00"/>
    <s v="S_SZUF_HOT"/>
    <s v=""/>
  </r>
  <r>
    <n v="865"/>
    <n v="7080865"/>
    <s v="S-0865-S-CH"/>
    <s v="wielkopolskie"/>
    <x v="37"/>
    <n v="10338291"/>
    <s v="Witryna chłodnicza"/>
    <s v="Juka"/>
    <s v="Tosti 90"/>
    <s v="12155"/>
    <s v=""/>
    <d v="2017-12-12T00:00:00"/>
    <n v="2017"/>
    <d v="2020-12-12T00:00:00"/>
    <s v="S_WITR_OTW"/>
    <s v=""/>
  </r>
  <r>
    <n v="865"/>
    <n v="7080865"/>
    <s v="S-0865-S-CH"/>
    <s v="wielkopolskie"/>
    <x v="37"/>
    <n v="10338292"/>
    <s v="Witryna chłodnicza"/>
    <s v="Juka"/>
    <s v="Piccolli"/>
    <s v="4397"/>
    <s v=""/>
    <d v="2008-01-31T00:00:00"/>
    <n v="2008"/>
    <d v="2011-01-31T00:00:00"/>
    <s v="S_WITR_OTW"/>
    <s v="R-404A 0,83 KG"/>
  </r>
  <r>
    <n v="865"/>
    <n v="7080865"/>
    <s v="S-0865-S-CH"/>
    <s v="wielkopolskie"/>
    <x v="37"/>
    <n v="10338293"/>
    <s v="Witryna chłodnicza"/>
    <s v="Juka"/>
    <s v="Piccolli"/>
    <s v="4396"/>
    <s v=""/>
    <d v="2008-01-31T00:00:00"/>
    <n v="2008"/>
    <d v="2011-01-31T00:00:00"/>
    <s v="S_WITR_OTW"/>
    <s v="R-404A 0,83 KG"/>
  </r>
  <r>
    <n v="865"/>
    <n v="7080865"/>
    <s v="S-0865-S-CH"/>
    <s v="wielkopolskie"/>
    <x v="37"/>
    <n v="10588470"/>
    <s v="Witryna kanapkowa ze zraszaczem"/>
    <s v="Igloo"/>
    <s v="WITRYNA KANAPKOWA"/>
    <s v="NS-228006"/>
    <s v="EXPO 1.25 W"/>
    <d v="2017-12-05T00:00:00"/>
    <n v="2017"/>
    <d v="2020-12-05T00:00:00"/>
    <s v="S_WITR_KAN"/>
    <s v=""/>
  </r>
  <r>
    <n v="865"/>
    <n v="7080865"/>
    <s v="S-0865-S-CH"/>
    <s v="wielkopolskie"/>
    <x v="37"/>
    <n v="10582931"/>
    <s v="Witryna sałatkowa"/>
    <s v="Igloo"/>
    <s v="WITRYNA SAŁATKOWA"/>
    <s v="NS-227758"/>
    <s v="STS"/>
    <d v="2017-12-07T00:00:00"/>
    <n v="2017"/>
    <d v="2020-12-07T00:00:00"/>
    <s v="S_WITR_SAL"/>
    <s v=""/>
  </r>
  <r>
    <n v="865"/>
    <n v="7080865"/>
    <s v="S-0865-S-CH"/>
    <s v="wielkopolskie"/>
    <x v="37"/>
    <n v="10582930"/>
    <s v="Zamrażarka skrzyniowa"/>
    <s v=""/>
    <s v="Lorien"/>
    <s v="7019182"/>
    <s v=""/>
    <d v="2017-12-13T00:00:00"/>
    <n v="2017"/>
    <d v="2020-12-13T00:00:00"/>
    <s v="S_ZAMR"/>
    <s v=""/>
  </r>
  <r>
    <n v="898"/>
    <n v="7080898"/>
    <s v="S-0898-S-CH"/>
    <s v="wielkopolskie"/>
    <x v="38"/>
    <n v="10340635"/>
    <s v="Komora chłodnicza"/>
    <s v="Technoblock"/>
    <s v="nieczytelny"/>
    <s v="TB26ML"/>
    <s v=""/>
    <d v="2002-01-01T00:00:00"/>
    <n v="2002"/>
    <d v="2005-01-01T00:00:00"/>
    <s v="S_KOM_CHL"/>
    <s v="R-404A 3,2 KG"/>
  </r>
  <r>
    <n v="898"/>
    <n v="7080898"/>
    <s v="S-0898-S-CH"/>
    <s v="wielkopolskie"/>
    <x v="38"/>
    <n v="10336860"/>
    <s v="Lodówka"/>
    <s v="Amica"/>
    <s v="AK0899"/>
    <s v="25930"/>
    <s v=""/>
    <m/>
    <m/>
    <m/>
    <s v="S_LOD"/>
    <s v="R-134A 0,075 KG"/>
  </r>
  <r>
    <n v="898"/>
    <n v="7080898"/>
    <s v="S-0898-S-CH"/>
    <s v="wielkopolskie"/>
    <x v="38"/>
    <n v="10336898"/>
    <s v="Stół chłodniczy"/>
    <s v="Bolarus"/>
    <s v="S-90"/>
    <s v="4379"/>
    <s v=""/>
    <m/>
    <m/>
    <m/>
    <s v="S_STOL_CHL"/>
    <s v="R-404A 0,32 KG"/>
  </r>
  <r>
    <n v="898"/>
    <n v="7080898"/>
    <s v="S-0898-S-CH"/>
    <s v="wielkopolskie"/>
    <x v="38"/>
    <n v="10337507"/>
    <s v="Szafa mroźnicza"/>
    <s v="Gort"/>
    <s v="FMP1101"/>
    <s v="88101039"/>
    <s v=""/>
    <d v="2008-01-31T00:00:00"/>
    <n v="2008"/>
    <d v="2011-01-31T00:00:00"/>
    <s v="S_KOM_ZAMR"/>
    <s v="R-404A 0,275 KG"/>
  </r>
  <r>
    <n v="898"/>
    <n v="7080898"/>
    <s v="S-0898-S-CH"/>
    <s v="wielkopolskie"/>
    <x v="38"/>
    <n v="10337508"/>
    <s v="Szafa mroźnicza"/>
    <s v="Gort"/>
    <s v="FMP1101"/>
    <s v="88101227"/>
    <s v=""/>
    <d v="2008-01-31T00:00:00"/>
    <n v="2008"/>
    <d v="2011-01-31T00:00:00"/>
    <s v="S_KOM_ZAMR"/>
    <s v="R-404A 0,275 KG"/>
  </r>
  <r>
    <n v="898"/>
    <n v="7080898"/>
    <s v="S-0898-S-CH"/>
    <s v="wielkopolskie"/>
    <x v="38"/>
    <n v="10341383"/>
    <s v="Szafa mroźnicza"/>
    <s v="Igloo"/>
    <s v="Jola700"/>
    <s v="NS-143079"/>
    <s v=""/>
    <d v="2008-01-31T00:00:00"/>
    <n v="2008"/>
    <d v="2011-01-31T00:00:00"/>
    <s v="S_KOM_ZAMR"/>
    <s v="R-507A 1,5 KG"/>
  </r>
  <r>
    <n v="898"/>
    <n v="7080898"/>
    <s v="S-0898-S-CH"/>
    <s v="wielkopolskie"/>
    <x v="38"/>
    <n v="10332550"/>
    <s v="Szuflada chłodząca Hot-Dog"/>
    <s v="Porkka"/>
    <s v="ML850"/>
    <s v=""/>
    <s v=""/>
    <m/>
    <m/>
    <m/>
    <s v="S_SZUF_HOT"/>
    <s v=""/>
  </r>
  <r>
    <n v="898"/>
    <n v="7080898"/>
    <s v="S-0898-S-CH"/>
    <s v="wielkopolskie"/>
    <x v="38"/>
    <n v="10338308"/>
    <s v="Witryna chłodnicza"/>
    <s v="Juka"/>
    <s v="Tiramisu"/>
    <s v="BRAK"/>
    <s v=""/>
    <m/>
    <m/>
    <m/>
    <s v="S_WITR_OTW"/>
    <s v="R-404A 0,5 KG"/>
  </r>
  <r>
    <n v="898"/>
    <n v="7080898"/>
    <s v="S-0898-S-CH"/>
    <s v="wielkopolskie"/>
    <x v="38"/>
    <n v="10338309"/>
    <s v="Witryna chłodnicza"/>
    <s v="Juka"/>
    <s v="Piccolli"/>
    <s v="6278"/>
    <s v=""/>
    <d v="2008-01-31T00:00:00"/>
    <n v="2008"/>
    <d v="2011-01-31T00:00:00"/>
    <s v="S_WITR_OTW"/>
    <s v="R-404A 0,83 KG"/>
  </r>
  <r>
    <n v="898"/>
    <n v="7080898"/>
    <s v="S-0898-S-CH"/>
    <s v="wielkopolskie"/>
    <x v="38"/>
    <n v="10338310"/>
    <s v="Witryna chłodnicza"/>
    <s v="Juka"/>
    <s v="Piccolli"/>
    <s v="6281"/>
    <s v=""/>
    <d v="2008-01-31T00:00:00"/>
    <n v="2008"/>
    <d v="2011-01-31T00:00:00"/>
    <s v="S_WITR_OTW"/>
    <s v="R-404A 0,83 KG"/>
  </r>
  <r>
    <n v="910"/>
    <n v="7070910"/>
    <s v="S-0910-S-CH"/>
    <s v="wielkopolskie"/>
    <x v="39"/>
    <n v="10337048"/>
    <s v="Lodówka"/>
    <s v="Electrolux"/>
    <s v="TT-150"/>
    <s v="82220146"/>
    <s v=""/>
    <m/>
    <m/>
    <m/>
    <s v="S_LOD"/>
    <s v="R-600A 0,034 KG"/>
  </r>
  <r>
    <n v="910"/>
    <n v="7070910"/>
    <s v="S-0910-S-CH"/>
    <s v="wielkopolskie"/>
    <x v="39"/>
    <n v="10338313"/>
    <s v="Regał chłodniczy"/>
    <s v="Juka"/>
    <s v="REGAŁ OTWARTY"/>
    <s v="12253"/>
    <s v="PRAGA"/>
    <d v="2008-01-31T00:00:00"/>
    <n v="2008"/>
    <d v="2011-01-31T00:00:00"/>
    <s v="S_REG_OTW"/>
    <s v="R-404A 3,9 KG"/>
  </r>
  <r>
    <n v="910"/>
    <n v="7070910"/>
    <s v="S-0910-S-CH"/>
    <s v="wielkopolskie"/>
    <x v="39"/>
    <n v="10336899"/>
    <s v="Stół chłodniczy"/>
    <s v="Bolarus"/>
    <s v="S-90"/>
    <s v="1052893"/>
    <s v=""/>
    <d v="2015-10-01T00:00:00"/>
    <n v="2015"/>
    <d v="2018-10-01T00:00:00"/>
    <s v="S_STOL_CHL"/>
    <s v="R-134A 0,32 KG"/>
  </r>
  <r>
    <n v="910"/>
    <n v="7070910"/>
    <s v="S-0910-S-CH"/>
    <s v="wielkopolskie"/>
    <x v="39"/>
    <n v="10590174"/>
    <s v="Stół chłodniczy"/>
    <s v="Bolarus"/>
    <s v="S-90"/>
    <s v="4564"/>
    <s v=""/>
    <d v="2015-11-05T00:00:00"/>
    <n v="2015"/>
    <d v="2018-11-05T00:00:00"/>
    <s v="S_STOL_CHL"/>
    <s v="R-134A 0,32 KG"/>
  </r>
  <r>
    <n v="910"/>
    <n v="7070910"/>
    <s v="S-0910-S-CH"/>
    <s v="wielkopolskie"/>
    <x v="39"/>
    <n v="10337509"/>
    <s v="Szafa mroźnicza"/>
    <s v="Gort"/>
    <s v="FMP1101-070GG"/>
    <s v="88101361"/>
    <s v=""/>
    <d v="2008-01-31T00:00:00"/>
    <n v="2008"/>
    <d v="2011-01-31T00:00:00"/>
    <s v="S_KOM_ZAMR"/>
    <s v="R-404A 0,275 KG"/>
  </r>
  <r>
    <n v="910"/>
    <n v="7070910"/>
    <s v="S-0910-S-CH"/>
    <s v="wielkopolskie"/>
    <x v="39"/>
    <n v="10337510"/>
    <s v="Szafa mroźnicza"/>
    <s v="Gort"/>
    <s v="FMP1101-070GG"/>
    <s v="88101354"/>
    <s v=""/>
    <d v="2008-01-31T00:00:00"/>
    <n v="2008"/>
    <d v="2011-01-31T00:00:00"/>
    <s v="S_KOM_ZAMR"/>
    <s v="R-404A 0,275 KG"/>
  </r>
  <r>
    <n v="910"/>
    <n v="7070910"/>
    <s v="S-0910-S-CH"/>
    <s v="wielkopolskie"/>
    <x v="39"/>
    <n v="10341389"/>
    <s v="Szafa mroźnicza"/>
    <s v="Igloo"/>
    <s v="OLA1400"/>
    <s v="NS-187733"/>
    <s v=""/>
    <d v="2009-09-22T00:00:00"/>
    <n v="2009"/>
    <d v="2012-09-22T00:00:00"/>
    <s v="S_KOM_ZAMR"/>
    <s v="R-507A 1,9 KG"/>
  </r>
  <r>
    <n v="910"/>
    <n v="7070910"/>
    <s v="S-0910-S-CH"/>
    <s v="wielkopolskie"/>
    <x v="39"/>
    <n v="10332557"/>
    <s v="Szuflada chłodząca Hot-Dog"/>
    <s v="Porkka"/>
    <s v="ML850"/>
    <s v=""/>
    <s v=""/>
    <m/>
    <m/>
    <m/>
    <s v="S_SZUF_HOT"/>
    <s v=""/>
  </r>
  <r>
    <n v="910"/>
    <n v="7070910"/>
    <s v="S-0910-S-CH"/>
    <s v="wielkopolskie"/>
    <x v="39"/>
    <n v="10338311"/>
    <s v="Witryna chłodnicza"/>
    <s v="Juka"/>
    <s v="Tosit90"/>
    <s v="2015/10095"/>
    <s v=""/>
    <d v="2015-10-01T00:00:00"/>
    <n v="2015"/>
    <d v="2018-10-01T00:00:00"/>
    <s v="S_WITR_ZAM"/>
    <s v="R-404A 0,4 KG"/>
  </r>
  <r>
    <n v="910"/>
    <n v="7070910"/>
    <s v="S-0910-S-CH"/>
    <s v="wielkopolskie"/>
    <x v="39"/>
    <n v="10338312"/>
    <s v="Witryna chłodnicza"/>
    <s v="Juka"/>
    <s v="Piccolli"/>
    <s v="1254"/>
    <s v=""/>
    <d v="2008-01-31T00:00:00"/>
    <n v="2008"/>
    <d v="2011-01-31T00:00:00"/>
    <s v="S_WITR_OTW"/>
    <s v="R-404A 0,83 KG"/>
  </r>
  <r>
    <n v="910"/>
    <n v="7070910"/>
    <s v="S-0910-S-CH"/>
    <s v="wielkopolskie"/>
    <x v="39"/>
    <n v="10338314"/>
    <s v="Witryna chłodnicza"/>
    <s v="Juka"/>
    <s v="TOSTI90ZMK"/>
    <s v="10095"/>
    <s v=""/>
    <d v="2015-10-01T00:00:00"/>
    <n v="2015"/>
    <d v="2018-10-01T00:00:00"/>
    <s v="S_WITR_OTW"/>
    <s v="R-404A 0,4 KG"/>
  </r>
  <r>
    <n v="910"/>
    <n v="7070910"/>
    <s v="S-0910-S-CH"/>
    <s v="wielkopolskie"/>
    <x v="39"/>
    <n v="10590175"/>
    <s v="Zamrażarka"/>
    <s v="Derby"/>
    <s v="Global"/>
    <s v="888322"/>
    <s v=""/>
    <m/>
    <m/>
    <m/>
    <s v="S_ZAMR"/>
    <s v="R-134A 0,15 KG"/>
  </r>
  <r>
    <n v="931"/>
    <n v="7020931"/>
    <s v="S-0931-S-CH"/>
    <s v="wielkopolskie"/>
    <x v="40"/>
    <n v="10637084"/>
    <s v="Komora chłodnicza"/>
    <s v="Frigo"/>
    <s v=""/>
    <s v="109945CG3919"/>
    <s v=""/>
    <d v="2020-11-16T00:00:00"/>
    <n v="2020"/>
    <d v="2023-11-16T00:00:00"/>
    <s v="S_KOM_CHL"/>
    <s v=""/>
  </r>
  <r>
    <n v="931"/>
    <n v="7020931"/>
    <s v="S-0931-S-CH"/>
    <s v="wielkopolskie"/>
    <x v="40"/>
    <n v="10637083"/>
    <s v="Komora mroźnicza"/>
    <s v="Frigo"/>
    <s v=""/>
    <s v="079549CG0618"/>
    <s v=""/>
    <d v="2020-11-16T00:00:00"/>
    <n v="2020"/>
    <d v="2023-11-16T00:00:00"/>
    <s v="S_KOM_ZAMR"/>
    <s v="R-452A 2,6 KG"/>
  </r>
  <r>
    <n v="931"/>
    <n v="7020931"/>
    <s v="S-0931-S-CH"/>
    <s v="wielkopolskie"/>
    <x v="40"/>
    <n v="10636756"/>
    <s v="Regał chłodniczy zamknięty"/>
    <s v="Gastromax"/>
    <s v="REGAŁ ZAMKNIĘTY"/>
    <s v="2020/11/13635"/>
    <s v=""/>
    <d v="2020-11-23T00:00:00"/>
    <n v="2020"/>
    <d v="2023-11-23T00:00:00"/>
    <s v="S_REG_ZAM"/>
    <s v=""/>
  </r>
  <r>
    <n v="931"/>
    <n v="7020931"/>
    <s v="S-0931-S-CH"/>
    <s v="wielkopolskie"/>
    <x v="40"/>
    <n v="10636757"/>
    <s v="Regał chłodniczy zamknięty"/>
    <s v="Gastromax"/>
    <s v="REGAŁ ZAMKNIĘTY"/>
    <s v="2020/11/13636"/>
    <s v=""/>
    <d v="2020-11-23T00:00:00"/>
    <n v="2020"/>
    <d v="2023-11-23T00:00:00"/>
    <s v="S_REG_ZAM"/>
    <s v=""/>
  </r>
  <r>
    <n v="931"/>
    <n v="7020931"/>
    <s v="S-0931-S-CH"/>
    <s v="wielkopolskie"/>
    <x v="40"/>
    <n v="10636758"/>
    <s v="Regał chłodniczy zamknięty"/>
    <s v="Gastromax"/>
    <s v="REGAŁ ZAMKNIĘTY"/>
    <s v="2020/11/13637"/>
    <s v=""/>
    <d v="2020-11-23T00:00:00"/>
    <n v="2020"/>
    <d v="2023-11-23T00:00:00"/>
    <s v="S_REG_ZAM"/>
    <s v=""/>
  </r>
  <r>
    <n v="931"/>
    <n v="7020931"/>
    <s v="S-0931-S-CH"/>
    <s v="wielkopolskie"/>
    <x v="40"/>
    <n v="10636760"/>
    <s v="Regał chłodniczy zamknięty"/>
    <s v="Gastromax"/>
    <s v="STÓŁ CHŁODNICZY"/>
    <s v="2020/11/13644"/>
    <s v="GP 2D135CHT"/>
    <d v="2020-11-23T00:00:00"/>
    <n v="2020"/>
    <d v="2023-11-23T00:00:00"/>
    <s v="S_STOL_CHL"/>
    <s v=""/>
  </r>
  <r>
    <n v="931"/>
    <n v="7020931"/>
    <s v="S-0931-S-CH"/>
    <s v="wielkopolskie"/>
    <x v="40"/>
    <n v="10638690"/>
    <s v="Regał chłodniczy zamknięty"/>
    <s v="Franke"/>
    <s v="SU 05 FM"/>
    <s v="E0110412009290"/>
    <s v=""/>
    <d v="2020-12-08T00:00:00"/>
    <n v="2020"/>
    <d v="2023-12-08T00:00:00"/>
    <s v="S_LOD"/>
    <s v=""/>
  </r>
  <r>
    <n v="931"/>
    <n v="7020931"/>
    <s v="S-0931-S-CH"/>
    <s v="wielkopolskie"/>
    <x v="40"/>
    <n v="10645674"/>
    <s v="Regał chłodniczy zamknięty"/>
    <s v="Juka"/>
    <s v="REGAŁ OTWARTY"/>
    <s v="2017/01257"/>
    <s v="TOSTI 90"/>
    <d v="2017-06-01T00:00:00"/>
    <n v="2017"/>
    <d v="2020-06-01T00:00:00"/>
    <s v="S_REG_OTW"/>
    <s v=""/>
  </r>
  <r>
    <n v="931"/>
    <n v="7020931"/>
    <s v="S-0931-S-CH"/>
    <s v="wielkopolskie"/>
    <x v="40"/>
    <n v="10636759"/>
    <s v="Stół mroźniczy"/>
    <s v="Gastromax"/>
    <s v="STÓŁ CHŁODNICZY"/>
    <s v="2020/11/13643"/>
    <s v="BACK BAR"/>
    <d v="2020-11-23T00:00:00"/>
    <n v="2020"/>
    <d v="2023-11-23T00:00:00"/>
    <s v="S_STOL_CHL"/>
    <s v=""/>
  </r>
  <r>
    <n v="931"/>
    <n v="7020931"/>
    <s v="S-0931-S-CH"/>
    <s v="wielkopolskie"/>
    <x v="40"/>
    <n v="10636763"/>
    <s v="Stół sałatkowy"/>
    <s v="Gastromax"/>
    <s v="WITRYNA SAŁATKOWA"/>
    <s v="2020/11/13640"/>
    <s v="GPSTSO 1.25"/>
    <d v="2020-11-23T00:00:00"/>
    <n v="2020"/>
    <d v="2023-11-23T00:00:00"/>
    <s v="S_WITR_SAL"/>
    <s v=""/>
  </r>
  <r>
    <n v="931"/>
    <n v="7020931"/>
    <s v="S-0931-S-CH"/>
    <s v="wielkopolskie"/>
    <x v="40"/>
    <n v="10661224"/>
    <s v="Szafa mroźnicza IGLOO 1400"/>
    <s v="IGLOO"/>
    <s v="OLA 1400"/>
    <s v="5132046"/>
    <s v=""/>
    <d v="2012-01-01T00:00:00"/>
    <n v="2012"/>
    <d v="2015-01-01T00:00:00"/>
    <s v="S_KOM_ZAMR"/>
    <s v="R-507A 1,5 KG"/>
  </r>
  <r>
    <n v="931"/>
    <n v="7020931"/>
    <s v="S-0931-S-CH"/>
    <s v="wielkopolskie"/>
    <x v="40"/>
    <n v="10636762"/>
    <s v="Witryna kanapkowa"/>
    <s v="Gastromax"/>
    <s v="WITRYNA KANAPKOWA"/>
    <s v="2020/11/13641"/>
    <s v="GPORWZ 1.25"/>
    <d v="2020-11-23T00:00:00"/>
    <n v="2020"/>
    <d v="2023-11-23T00:00:00"/>
    <s v="S_WITR_KAN"/>
    <s v=""/>
  </r>
  <r>
    <n v="931"/>
    <n v="7020931"/>
    <s v="S-0931-S-CH"/>
    <s v="wielkopolskie"/>
    <x v="40"/>
    <n v="10636764"/>
    <s v="Wyspa Fresh"/>
    <s v="Gastromax"/>
    <s v="STÓŁ CHŁODNICZY"/>
    <s v="2020/11/13642"/>
    <s v="GP 2D135CHT"/>
    <d v="2020-11-23T00:00:00"/>
    <n v="2020"/>
    <d v="2023-11-23T00:00:00"/>
    <s v="S_STOL_CHL"/>
    <s v=""/>
  </r>
  <r>
    <n v="951"/>
    <n v="7020951"/>
    <s v="S-0951-S-CH"/>
    <s v="wielkopolskie"/>
    <x v="41"/>
    <n v="10336966"/>
    <s v="Lodówka"/>
    <s v="Candy"/>
    <s v="ch12T"/>
    <s v="34001237"/>
    <s v=""/>
    <m/>
    <m/>
    <m/>
    <s v="S_LOD"/>
    <s v="R-600A 0,026 KG"/>
  </r>
  <r>
    <n v="951"/>
    <n v="7020951"/>
    <s v="S-0951-S-CH"/>
    <s v="wielkopolskie"/>
    <x v="41"/>
    <n v="10635856"/>
    <s v="Lodówka do mleka"/>
    <s v="Franke"/>
    <s v="KE200"/>
    <s v="202015000711"/>
    <s v=""/>
    <d v="2020-11-26T00:00:00"/>
    <n v="2020"/>
    <d v="2023-11-26T00:00:00"/>
    <s v="S_LOD"/>
    <s v=""/>
  </r>
  <r>
    <n v="951"/>
    <n v="7020951"/>
    <s v="S-0951-S-CH"/>
    <s v="wielkopolskie"/>
    <x v="41"/>
    <n v="10340435"/>
    <s v="Regał chłodniczy"/>
    <s v="Oscartielle"/>
    <s v="GEL200"/>
    <s v="1K16638101"/>
    <s v=""/>
    <d v="2014-01-31T00:00:00"/>
    <n v="2014"/>
    <d v="2017-01-31T00:00:00"/>
    <s v="S_REG_OTW"/>
    <s v="R-404A 4,4 KG"/>
  </r>
  <r>
    <n v="951"/>
    <n v="7020951"/>
    <s v="S-0951-S-CH"/>
    <s v="wielkopolskie"/>
    <x v="41"/>
    <n v="10337740"/>
    <s v="Szafa mroźnicza"/>
    <s v="Igloo"/>
    <s v="OLA1400"/>
    <s v="NS120156"/>
    <s v=""/>
    <d v="2011-01-31T00:00:00"/>
    <n v="2011"/>
    <d v="2014-01-31T00:00:00"/>
    <s v="S_KOM_ZAMR"/>
    <s v="R-507A 2,3 KG"/>
  </r>
  <r>
    <n v="951"/>
    <n v="7020951"/>
    <s v="S-0951-S-CH"/>
    <s v="wielkopolskie"/>
    <x v="41"/>
    <n v="10341412"/>
    <s v="Szafa mroźnicza"/>
    <s v="Igloo"/>
    <s v="OLA1400"/>
    <s v="NS-120156"/>
    <s v=""/>
    <d v="2008-11-03T00:00:00"/>
    <n v="2008"/>
    <d v="2011-11-03T00:00:00"/>
    <s v="S_KOM_ZAMR"/>
    <s v="R-507A 1,9 KG"/>
  </r>
  <r>
    <n v="951"/>
    <n v="7020951"/>
    <s v="S-0951-S-CH"/>
    <s v="wielkopolskie"/>
    <x v="41"/>
    <n v="10332580"/>
    <s v="Szuflada chłodząca Hot-Dog"/>
    <s v="Porkka"/>
    <s v="ML850"/>
    <s v=""/>
    <s v=""/>
    <m/>
    <m/>
    <m/>
    <s v="S_SZUF_HOT"/>
    <s v=""/>
  </r>
  <r>
    <n v="951"/>
    <n v="7020951"/>
    <s v="S-0951-S-CH"/>
    <s v="wielkopolskie"/>
    <x v="41"/>
    <n v="10338334"/>
    <s v="Witryna chłodnicza"/>
    <s v="Juka"/>
    <s v="PICCOLI90"/>
    <s v="9008"/>
    <s v=""/>
    <d v="2013-09-02T00:00:00"/>
    <n v="2013"/>
    <d v="2016-09-02T00:00:00"/>
    <s v="S_WITR_OTW"/>
    <s v="R-404A 0,5 KG"/>
  </r>
  <r>
    <n v="951"/>
    <n v="7020951"/>
    <s v="S-0951-S-CH"/>
    <s v="wielkopolskie"/>
    <x v="41"/>
    <n v="10338335"/>
    <s v="Witryna chłodnicza"/>
    <s v="Juka"/>
    <s v="PICCOLI90"/>
    <s v="9007"/>
    <s v=""/>
    <d v="2013-09-02T00:00:00"/>
    <n v="2013"/>
    <d v="2016-09-02T00:00:00"/>
    <s v="S_WITR_OTW"/>
    <s v="R-404A 0,5 KG"/>
  </r>
  <r>
    <n v="952"/>
    <n v="7020952"/>
    <s v="S-0952-S-CH"/>
    <s v="wielkopolskie"/>
    <x v="42"/>
    <n v="10336967"/>
    <s v="Lodówka"/>
    <s v="Candy"/>
    <s v="cfo145e"/>
    <s v="34001388"/>
    <s v=""/>
    <d v="2014-01-01T00:00:00"/>
    <n v="2014"/>
    <d v="2017-01-01T00:00:00"/>
    <s v="S_LOD"/>
    <s v="R-600A 0,026 KG"/>
  </r>
  <r>
    <n v="952"/>
    <n v="7020952"/>
    <s v="S-0952-S-CH"/>
    <s v="wielkopolskie"/>
    <x v="42"/>
    <n v="10637223"/>
    <s v="Lodówka"/>
    <s v="Franke"/>
    <s v="KE200"/>
    <s v="202015000710"/>
    <s v=""/>
    <d v="2020-12-03T00:00:00"/>
    <n v="2020"/>
    <d v="2023-12-03T00:00:00"/>
    <s v="S_LOD"/>
    <s v=""/>
  </r>
  <r>
    <n v="952"/>
    <n v="7020952"/>
    <s v="S-0952-S-CH"/>
    <s v="wielkopolskie"/>
    <x v="42"/>
    <n v="10339372"/>
    <s v="Regał chłodniczy"/>
    <s v="Juka"/>
    <s v="REGAŁ OTWARTY"/>
    <s v="12014"/>
    <s v="PRAGA"/>
    <d v="2008-01-31T00:00:00"/>
    <n v="2008"/>
    <d v="2011-01-31T00:00:00"/>
    <s v="S_REG_OTW"/>
    <s v="R-404A 4 KG"/>
  </r>
  <r>
    <n v="952"/>
    <n v="7020952"/>
    <s v="S-0952-S-CH"/>
    <s v="wielkopolskie"/>
    <x v="42"/>
    <n v="10590521"/>
    <s v="Regał chłodniczy"/>
    <s v="Gastromax"/>
    <s v="REGAŁ ZAMKNIĘTY"/>
    <s v="2018/01/08001"/>
    <s v="GP M EX/DS 125-6.5"/>
    <d v="2018-01-01T00:00:00"/>
    <n v="2019"/>
    <d v="2021-01-01T00:00:00"/>
    <s v="S_REG_ZAM"/>
    <s v="R-507A 0,21 KG"/>
  </r>
  <r>
    <n v="952"/>
    <n v="7020952"/>
    <s v="S-0952-S-CH"/>
    <s v="wielkopolskie"/>
    <x v="42"/>
    <n v="10348614"/>
    <s v="Witryna chłodnicza HD"/>
    <s v="Gastromax"/>
    <s v="GPHD OR 120-67"/>
    <s v="2018/01/08000"/>
    <s v=""/>
    <d v="2018-01-25T00:00:00"/>
    <n v="2018"/>
    <d v="2021-01-25T00:00:00"/>
    <s v="S_WITR_OTW"/>
    <s v="R-507A 0,21 KG"/>
  </r>
  <r>
    <n v="952"/>
    <n v="7020952"/>
    <s v="S-0952-S-CH"/>
    <s v="wielkopolskie"/>
    <x v="42"/>
    <n v="10347747"/>
    <s v="Witryna chłodnicza Tosti 90 ot"/>
    <s v="Juka"/>
    <s v="TOSTI90OTW"/>
    <s v="1608"/>
    <s v=""/>
    <d v="2018-01-24T00:00:00"/>
    <n v="2018"/>
    <d v="2021-01-24T00:00:00"/>
    <s v="S_WITR_OTW"/>
    <s v="R-404A 0,7 KG"/>
  </r>
  <r>
    <n v="953"/>
    <n v="7080953"/>
    <s v="S-0953-S-CH"/>
    <s v="wielkopolskie"/>
    <x v="43"/>
    <n v="10340636"/>
    <s v="Komora chłodnicza"/>
    <s v="Technoblock"/>
    <s v="CN075FRE"/>
    <s v="89155"/>
    <s v=""/>
    <d v="2008-01-31T00:00:00"/>
    <n v="2008"/>
    <d v="2011-01-31T00:00:00"/>
    <s v="S_KOM_CHL"/>
    <s v="R-404A 1 KG"/>
  </r>
  <r>
    <n v="953"/>
    <n v="7080953"/>
    <s v="S-0953-S-CH"/>
    <s v="wielkopolskie"/>
    <x v="43"/>
    <n v="10340660"/>
    <s v="Lodówka"/>
    <s v="Zanussi"/>
    <s v="ZH1400"/>
    <s v="923871604"/>
    <s v=""/>
    <d v="2016-01-01T00:00:00"/>
    <n v="2016"/>
    <d v="2019-01-01T00:00:00"/>
    <s v="S_LOD"/>
    <s v="R-134A 0,43 KG"/>
  </r>
  <r>
    <n v="953"/>
    <n v="7080953"/>
    <s v="S-0953-S-CH"/>
    <s v="wielkopolskie"/>
    <x v="43"/>
    <n v="10337513"/>
    <s v="Szafa mroźnicza"/>
    <s v="Gort"/>
    <s v="FMP1101"/>
    <s v="88100700"/>
    <s v=""/>
    <d v="2008-01-31T00:00:00"/>
    <n v="2008"/>
    <d v="2011-01-31T00:00:00"/>
    <s v="S_KOM_ZAMR"/>
    <s v="R-404A 0,275 KG"/>
  </r>
  <r>
    <n v="953"/>
    <n v="7080953"/>
    <s v="S-0953-S-CH"/>
    <s v="wielkopolskie"/>
    <x v="43"/>
    <n v="10337514"/>
    <s v="Szafa mroźnicza"/>
    <s v="Gort"/>
    <s v="FMP1101"/>
    <s v="88100686"/>
    <s v=""/>
    <d v="2008-01-31T00:00:00"/>
    <n v="2008"/>
    <d v="2011-01-31T00:00:00"/>
    <s v="S_KOM_ZAMR"/>
    <s v="R-404A 0,275 KG"/>
  </r>
  <r>
    <n v="953"/>
    <n v="7080953"/>
    <s v="S-0953-S-CH"/>
    <s v="wielkopolskie"/>
    <x v="43"/>
    <n v="10332582"/>
    <s v="Szuflada chłodząca Hot-Dog"/>
    <s v="Porkka"/>
    <s v="ML850"/>
    <s v=""/>
    <s v=""/>
    <m/>
    <m/>
    <m/>
    <s v="S_SZUF_HOT"/>
    <s v=""/>
  </r>
  <r>
    <n v="953"/>
    <n v="7080953"/>
    <s v="S-0953-S-CH"/>
    <s v="wielkopolskie"/>
    <x v="43"/>
    <n v="10338337"/>
    <s v="Witryna chłodnicza"/>
    <s v="Juka"/>
    <s v="Piccolli"/>
    <s v="4343"/>
    <s v=""/>
    <d v="2008-01-31T00:00:00"/>
    <n v="2008"/>
    <d v="2011-01-31T00:00:00"/>
    <s v="S_WITR_OTW"/>
    <s v="R-404A 0,8 KG"/>
  </r>
  <r>
    <n v="953"/>
    <n v="7080953"/>
    <s v="S-0953-S-CH"/>
    <s v="wielkopolskie"/>
    <x v="43"/>
    <n v="10338338"/>
    <s v="Witryna chłodnicza"/>
    <s v="Juka"/>
    <s v="Piccolli"/>
    <s v="4341"/>
    <s v=""/>
    <d v="2008-01-31T00:00:00"/>
    <n v="2008"/>
    <d v="2011-01-31T00:00:00"/>
    <s v="S_WITR_OTW"/>
    <s v="R-404A 0,83 KG"/>
  </r>
  <r>
    <n v="953"/>
    <n v="7080953"/>
    <s v="S-0953-S-CH"/>
    <s v="wielkopolskie"/>
    <x v="43"/>
    <n v="10336968"/>
    <s v="Zamrażarka"/>
    <s v="Candy"/>
    <s v="CV27"/>
    <s v="37000137"/>
    <s v=""/>
    <m/>
    <m/>
    <m/>
    <s v="S_ZAMR"/>
    <s v="R-600A 0,072 KG"/>
  </r>
  <r>
    <n v="957"/>
    <n v="7080957"/>
    <s v="S-0957-S-CH"/>
    <s v="wielkopolskie"/>
    <x v="44"/>
    <n v="10337049"/>
    <s v="Lodówka"/>
    <s v="Electrolux"/>
    <s v="ML90TB"/>
    <s v="812002"/>
    <s v=""/>
    <d v="2011-01-01T00:00:00"/>
    <n v="2011"/>
    <d v="2014-01-01T00:00:00"/>
    <s v="S_LOD"/>
    <s v="R-404A 1,1 KG"/>
  </r>
  <r>
    <n v="957"/>
    <n v="7080957"/>
    <s v="S-0957-S-CH"/>
    <s v="wielkopolskie"/>
    <x v="44"/>
    <n v="10340448"/>
    <s v="Lodówka"/>
    <s v="Polar"/>
    <s v="CP1116B"/>
    <s v="36054500"/>
    <s v=""/>
    <d v="2008-01-01T00:00:00"/>
    <n v="2008"/>
    <d v="2011-01-01T00:00:00"/>
    <s v="S_LOD"/>
    <s v="R-600A 0,026 KG"/>
  </r>
  <r>
    <n v="957"/>
    <n v="7080957"/>
    <s v="S-0957-S-CH"/>
    <s v="wielkopolskie"/>
    <x v="44"/>
    <n v="10616569"/>
    <s v="Lodówka do mleka"/>
    <s v="Franke"/>
    <s v="KE200"/>
    <s v="201919002481"/>
    <s v=""/>
    <d v="2020-02-13T00:00:00"/>
    <n v="2020"/>
    <d v="2023-02-13T00:00:00"/>
    <s v="S_LOD"/>
    <s v="R-404A 1,1 KG"/>
  </r>
  <r>
    <n v="957"/>
    <n v="7080957"/>
    <s v="S-0957-S-CH"/>
    <s v="wielkopolskie"/>
    <x v="44"/>
    <n v="10650872"/>
    <s v="Regał chłodniczy zamknięty 180"/>
    <s v="Gastromax"/>
    <s v="REGAŁ ZAMKNIĘTY"/>
    <s v="2021/07/15220"/>
    <s v="GP M EX/DS 187-6.5"/>
    <d v="2021-07-29T00:00:00"/>
    <n v="2021"/>
    <d v="2024-07-29T00:00:00"/>
    <s v="S_REG_ZAM"/>
    <s v="R-404A"/>
  </r>
  <r>
    <n v="957"/>
    <n v="7080957"/>
    <s v="S-0957-S-CH"/>
    <s v="wielkopolskie"/>
    <x v="44"/>
    <n v="10650873"/>
    <s v="Regał chłodniczy zamknięty 60"/>
    <s v="Gastromax"/>
    <s v="REGAŁ ZAMKNIĘTY"/>
    <s v="2021/07/15218"/>
    <s v="GP MDU 6.2-6.5"/>
    <d v="2021-07-29T00:00:00"/>
    <n v="2021"/>
    <d v="2024-07-29T00:00:00"/>
    <s v="S_REG_ZAM"/>
    <s v="R-404A"/>
  </r>
  <r>
    <n v="957"/>
    <n v="7080957"/>
    <s v="S-0957-S-CH"/>
    <s v="wielkopolskie"/>
    <x v="44"/>
    <n v="10650874"/>
    <s v="Regał chłodniczy zamknięty 60"/>
    <s v="Gastromax"/>
    <s v="REGAŁ ZAMKNIĘTY"/>
    <s v="2021/07/15219"/>
    <s v="GP MDU 6.2-6.5"/>
    <d v="2021-07-29T00:00:00"/>
    <n v="2021"/>
    <d v="2024-07-29T00:00:00"/>
    <s v="S_REG_ZAM"/>
    <s v="R-404A"/>
  </r>
  <r>
    <n v="957"/>
    <n v="7080957"/>
    <s v="S-0957-S-CH"/>
    <s v="wielkopolskie"/>
    <x v="44"/>
    <n v="10337515"/>
    <s v="Szafa mroźnicza"/>
    <s v="Gort"/>
    <s v="FMP1101"/>
    <s v="118601804"/>
    <s v=""/>
    <m/>
    <m/>
    <m/>
    <s v="S_KOM_ZAMR"/>
    <s v="R-404A 0,29 KG"/>
  </r>
  <r>
    <n v="957"/>
    <n v="7080957"/>
    <s v="S-0957-S-CH"/>
    <s v="wielkopolskie"/>
    <x v="44"/>
    <n v="10341414"/>
    <s v="Szafa mroźnicza"/>
    <s v="Igloo"/>
    <s v="Jola700"/>
    <s v="NS-167752"/>
    <s v=""/>
    <d v="2008-07-28T00:00:00"/>
    <n v="2008"/>
    <d v="2011-07-28T00:00:00"/>
    <s v="S_KOM_ZAMR"/>
    <s v="R-507A 1,5 KG"/>
  </r>
  <r>
    <n v="957"/>
    <n v="7080957"/>
    <s v="S-0957-S-CH"/>
    <s v="wielkopolskie"/>
    <x v="44"/>
    <n v="10650881"/>
    <s v="Witryna chłodnicza TOSTI 60"/>
    <s v="Juka"/>
    <s v="TOSTI 60 OTW"/>
    <s v=""/>
    <s v=""/>
    <d v="2021-08-17T00:00:00"/>
    <n v="2021"/>
    <d v="2024-08-17T00:00:00"/>
    <s v="S_WITR_OTW"/>
    <s v="R-404A"/>
  </r>
  <r>
    <n v="957"/>
    <n v="7080957"/>
    <s v="S-0957-S-CH"/>
    <s v="wielkopolskie"/>
    <x v="44"/>
    <n v="10650882"/>
    <s v="Witryna chłodnicza TOSTI 60"/>
    <s v="Juka"/>
    <s v="TOSTI 60 OTW"/>
    <s v=""/>
    <s v=""/>
    <d v="2021-08-17T00:00:00"/>
    <n v="2021"/>
    <d v="2024-08-17T00:00:00"/>
    <s v="S_WITR_OTW"/>
    <s v="R-404A"/>
  </r>
  <r>
    <n v="957"/>
    <n v="7080957"/>
    <s v="S-0957-S-CH"/>
    <s v="wielkopolskie"/>
    <x v="44"/>
    <n v="10650875"/>
    <s v="Witryna Hot-Dog"/>
    <s v="Gastromax"/>
    <s v=""/>
    <s v="2021/07/15221"/>
    <s v=""/>
    <d v="2021-07-29T00:00:00"/>
    <n v="2021"/>
    <d v="2024-07-29T00:00:00"/>
    <s v="S_WITR_CHL"/>
    <s v=""/>
  </r>
  <r>
    <n v="1143"/>
    <n v="7081143"/>
    <s v="S-1143-S-CH"/>
    <s v="wielkopolskie"/>
    <x v="45"/>
    <n v="10340424"/>
    <s v="Regał chłodniczy"/>
    <s v="Igloo"/>
    <s v="REGAŁ ZAMKNIĘTY"/>
    <s v="235371"/>
    <s v="EWA 500.1 PET"/>
    <d v="2018-05-01T00:00:00"/>
    <n v="2018"/>
    <d v="2021-05-01T00:00:00"/>
    <s v="S_REG_ZAM"/>
    <s v="R-134A 0,145 KG"/>
  </r>
  <r>
    <n v="1143"/>
    <n v="7081143"/>
    <s v="S-1143-S-CH"/>
    <s v="wielkopolskie"/>
    <x v="45"/>
    <n v="10332690"/>
    <s v="Szuflada chłodząca Hot-Dog"/>
    <s v="Porkka"/>
    <s v="ML850"/>
    <s v=""/>
    <s v=""/>
    <m/>
    <m/>
    <m/>
    <s v="S_SZUF_HOT"/>
    <s v=""/>
  </r>
  <r>
    <n v="1143"/>
    <n v="7081143"/>
    <s v="S-1143-S-CH"/>
    <s v="wielkopolskie"/>
    <x v="45"/>
    <n v="10336877"/>
    <s v="Zamrażarka"/>
    <s v="GORENJE"/>
    <s v="FN6192PX"/>
    <s v="81130009"/>
    <s v=""/>
    <m/>
    <m/>
    <m/>
    <s v="S_ZAMR"/>
    <s v="R-600A 0,063 KG"/>
  </r>
  <r>
    <n v="1147"/>
    <n v="7081147"/>
    <s v="S-1147-S-CH"/>
    <s v="wielkopolskie"/>
    <x v="0"/>
    <n v="10336969"/>
    <s v="Lodówka"/>
    <s v="Candy"/>
    <s v="DFI-12-1"/>
    <s v="CF01512E"/>
    <s v=""/>
    <m/>
    <m/>
    <m/>
    <s v="S_LOD"/>
    <s v="R-600A 0,021 KG"/>
  </r>
  <r>
    <n v="1147"/>
    <n v="7081147"/>
    <s v="S-1147-S-CH"/>
    <s v="wielkopolskie"/>
    <x v="0"/>
    <n v="10338388"/>
    <s v="Regał chłodniczy"/>
    <s v="Juka"/>
    <s v="REGAŁ OTWARTY"/>
    <s v="10375"/>
    <s v="PRAGA"/>
    <d v="2013-01-31T00:00:00"/>
    <n v="2013"/>
    <d v="2016-01-31T00:00:00"/>
    <s v="S_REG_OTW"/>
    <s v="R-404A 3,9 KG"/>
  </r>
  <r>
    <n v="1147"/>
    <n v="7081147"/>
    <s v="S-1147-S-CH"/>
    <s v="wielkopolskie"/>
    <x v="0"/>
    <n v="10337516"/>
    <s v="Szafa mroźnicza"/>
    <s v="Gort"/>
    <s v="FMP1101-070GG"/>
    <s v="881001163"/>
    <s v=""/>
    <d v="2008-01-31T00:00:00"/>
    <n v="2008"/>
    <d v="2011-01-31T00:00:00"/>
    <s v="S_KOM_ZAMR"/>
    <s v="R-404A 0,275 KG"/>
  </r>
  <r>
    <n v="1147"/>
    <n v="7081147"/>
    <s v="S-1147-S-CH"/>
    <s v="wielkopolskie"/>
    <x v="0"/>
    <n v="10341483"/>
    <s v="Szafa mroźnicza"/>
    <s v="Igloo"/>
    <s v="Jola700"/>
    <s v="NS-158722"/>
    <s v=""/>
    <d v="2008-01-14T00:00:00"/>
    <n v="2008"/>
    <d v="2011-01-14T00:00:00"/>
    <s v="S_KOM_ZAMR"/>
    <s v="R-507A 1,5 KG"/>
  </r>
  <r>
    <n v="1147"/>
    <n v="7081147"/>
    <s v="S-1147-S-CH"/>
    <s v="wielkopolskie"/>
    <x v="0"/>
    <n v="10332691"/>
    <s v="Szuflada chłodząca Hot-Dog"/>
    <s v="Porkka"/>
    <s v="ML850"/>
    <s v=""/>
    <s v=""/>
    <m/>
    <m/>
    <m/>
    <s v="S_SZUF_HOT"/>
    <s v=""/>
  </r>
  <r>
    <n v="1147"/>
    <n v="7081147"/>
    <s v="S-1147-S-CH"/>
    <s v="wielkopolskie"/>
    <x v="0"/>
    <n v="10338387"/>
    <s v="Witryna chłodnicza"/>
    <s v="Juka"/>
    <s v="Piccolli"/>
    <s v="10376"/>
    <s v=""/>
    <d v="2013-01-31T00:00:00"/>
    <n v="2013"/>
    <d v="2016-01-31T00:00:00"/>
    <s v="S_WITR_OTW"/>
    <s v="R-404A 0,5 KG"/>
  </r>
  <r>
    <n v="1149"/>
    <n v="7081149"/>
    <s v="S-1149-S-CH"/>
    <s v="wielkopolskie"/>
    <x v="0"/>
    <n v="10566107"/>
    <s v="Fresh Wyspa"/>
    <s v="Gastromax"/>
    <s v="FRESH WYSPA"/>
    <s v="2017/06/06678"/>
    <s v="GPWF 1.50"/>
    <d v="2017-07-14T00:00:00"/>
    <n v="2017"/>
    <d v="2020-07-14T00:00:00"/>
    <s v="S_FRESH_W"/>
    <s v=""/>
  </r>
  <r>
    <n v="1149"/>
    <n v="7081149"/>
    <s v="S-1149-S-CH"/>
    <s v="wielkopolskie"/>
    <x v="0"/>
    <n v="10337152"/>
    <s v="Komora chłodnicza"/>
    <s v="Frigo"/>
    <s v="AgregatDanfosstyp:OP"/>
    <s v="057121CG4816"/>
    <s v=""/>
    <d v="2017-01-01T00:00:00"/>
    <n v="2017"/>
    <d v="2020-01-01T00:00:00"/>
    <s v="S_KOM_CHL"/>
    <s v="R-404A 2,5 KG"/>
  </r>
  <r>
    <n v="1149"/>
    <n v="7081149"/>
    <s v="S-1149-S-CH"/>
    <s v="wielkopolskie"/>
    <x v="0"/>
    <n v="10340637"/>
    <s v="Komora chłodnicza"/>
    <s v="Technoblock"/>
    <s v="nieczytelny"/>
    <s v="22573"/>
    <s v=""/>
    <d v="2017-01-31T00:00:00"/>
    <n v="2017"/>
    <d v="2020-01-31T00:00:00"/>
    <s v="S_KOM_CHL"/>
    <s v="R-404A 3 KG"/>
  </r>
  <r>
    <n v="1149"/>
    <n v="7081149"/>
    <s v="S-1149-S-CH"/>
    <s v="wielkopolskie"/>
    <x v="0"/>
    <n v="10337153"/>
    <s v="Komora mroźnicza"/>
    <s v="Frigo"/>
    <s v="AgregatDanfosstyp:OP"/>
    <s v="0161489CG0717"/>
    <s v=""/>
    <d v="2017-01-01T00:00:00"/>
    <n v="2017"/>
    <d v="2020-01-01T00:00:00"/>
    <s v="S_KOM_ZAMR"/>
    <s v="R-404A 3,5 KG"/>
  </r>
  <r>
    <n v="1149"/>
    <n v="7081149"/>
    <s v="S-1149-S-CH"/>
    <s v="wielkopolskie"/>
    <x v="0"/>
    <n v="10340661"/>
    <s v="Lodówka"/>
    <s v="Zanussi"/>
    <s v="TT150"/>
    <s v="23830454"/>
    <s v=""/>
    <d v="2016-01-01T00:00:00"/>
    <n v="2016"/>
    <d v="2019-01-01T00:00:00"/>
    <s v="S_LOD"/>
    <s v="R-134A 0,065 KG"/>
  </r>
  <r>
    <n v="1149"/>
    <n v="7081149"/>
    <s v="S-1149-S-CH"/>
    <s v="wielkopolskie"/>
    <x v="0"/>
    <n v="10337333"/>
    <s v="Regał chłodniczy"/>
    <s v="Gastromax"/>
    <s v="REGAŁ ZAMKNIĘTY"/>
    <s v="2017/06/06671"/>
    <s v="GP M EX/DS 125-6.5"/>
    <d v="2017-06-01T00:00:00"/>
    <n v="2017"/>
    <d v="2020-06-01T00:00:00"/>
    <s v="S_REG_ZAM"/>
    <s v="R-404A 3,5 KG"/>
  </r>
  <r>
    <n v="1149"/>
    <n v="7081149"/>
    <s v="S-1149-S-CH"/>
    <s v="wielkopolskie"/>
    <x v="0"/>
    <n v="10337334"/>
    <s v="Regał chłodniczy"/>
    <s v="Gastromax"/>
    <s v="REGAŁ ZAMKNIĘTY"/>
    <s v="2017/06/06672"/>
    <s v="GP M EX/DS 125-6.5"/>
    <d v="2017-06-01T00:00:00"/>
    <n v="2017"/>
    <d v="2020-06-01T00:00:00"/>
    <s v="S_REG_ZAM"/>
    <s v="R-404A 3,5 KG"/>
  </r>
  <r>
    <n v="1149"/>
    <n v="7081149"/>
    <s v="S-1149-S-CH"/>
    <s v="wielkopolskie"/>
    <x v="0"/>
    <n v="10337335"/>
    <s v="Regał chłodniczy"/>
    <s v="Gastromax"/>
    <s v="REGAŁ ZAMKNIĘTY"/>
    <s v="2017/06/06673"/>
    <s v="GP M EX/DS 125-6.5"/>
    <d v="2017-06-01T00:00:00"/>
    <n v="2017"/>
    <d v="2020-06-01T00:00:00"/>
    <s v="S_REG_ZAM"/>
    <s v="R-404A 3,5 KG"/>
  </r>
  <r>
    <n v="1149"/>
    <n v="7081149"/>
    <s v="S-1149-S-CH"/>
    <s v="wielkopolskie"/>
    <x v="0"/>
    <n v="10336900"/>
    <s v="Stół chłodniczy"/>
    <s v="Gastromax"/>
    <s v=""/>
    <s v=""/>
    <s v=""/>
    <d v="2017-07-01T00:00:00"/>
    <n v="2017"/>
    <d v="2020-07-01T00:00:00"/>
    <s v="S_STOL_CHL"/>
    <s v="R-134A 0,32 KG"/>
  </r>
  <r>
    <n v="1149"/>
    <n v="7081149"/>
    <s v="S-1149-S-CH"/>
    <s v="wielkopolskie"/>
    <x v="0"/>
    <n v="10337517"/>
    <s v="Szafa mroźnicza"/>
    <s v="Gort"/>
    <s v="MFPM01-070GG"/>
    <s v="88100495"/>
    <s v=""/>
    <d v="2008-01-31T00:00:00"/>
    <n v="2008"/>
    <d v="2011-01-31T00:00:00"/>
    <s v="S_KOM_ZAMR"/>
    <s v="R-404A 0,275 KG"/>
  </r>
  <r>
    <n v="1149"/>
    <n v="7081149"/>
    <s v="S-1149-S-CH"/>
    <s v="wielkopolskie"/>
    <x v="0"/>
    <n v="10337518"/>
    <s v="Szafa mroźnicza"/>
    <s v="Gort"/>
    <s v="MFPM01-070GG"/>
    <s v="88100529"/>
    <s v=""/>
    <d v="2008-01-31T00:00:00"/>
    <n v="2008"/>
    <d v="2011-01-31T00:00:00"/>
    <s v="S_KOM_ZAMR"/>
    <s v="R-404A 0,275 KG"/>
  </r>
  <r>
    <n v="1149"/>
    <n v="7081149"/>
    <s v="S-1149-S-CH"/>
    <s v="wielkopolskie"/>
    <x v="0"/>
    <n v="10341484"/>
    <s v="Szafa mroźnicza"/>
    <s v="Igloo"/>
    <s v="OLA1400"/>
    <s v="NS-161000"/>
    <s v=""/>
    <d v="2008-03-10T00:00:00"/>
    <n v="2008"/>
    <d v="2011-03-10T00:00:00"/>
    <s v="S_KOM_ZAMR"/>
    <s v="R-507A 1,9 KG"/>
  </r>
  <r>
    <n v="1149"/>
    <n v="7081149"/>
    <s v="S-1149-S-CH"/>
    <s v="wielkopolskie"/>
    <x v="0"/>
    <n v="10332693"/>
    <s v="Szuflada chłodząca Hot-Dog"/>
    <s v="Porkka"/>
    <s v="ML850"/>
    <s v=""/>
    <s v=""/>
    <m/>
    <m/>
    <m/>
    <s v="S_SZUF_HOT"/>
    <s v=""/>
  </r>
  <r>
    <n v="1149"/>
    <n v="7081149"/>
    <s v="S-1149-S-CH"/>
    <s v="wielkopolskie"/>
    <x v="0"/>
    <n v="10338389"/>
    <s v="Witryna chłodnicza"/>
    <s v="Juka"/>
    <s v="Tiramisu"/>
    <s v="9240"/>
    <s v=""/>
    <d v="2009-01-31T00:00:00"/>
    <n v="2009"/>
    <d v="2012-01-31T00:00:00"/>
    <s v="S_WITR_OTW"/>
    <s v="R-404A 0,32 KG"/>
  </r>
  <r>
    <n v="1149"/>
    <n v="7081149"/>
    <s v="S-1149-S-CH"/>
    <s v="wielkopolskie"/>
    <x v="0"/>
    <n v="10338390"/>
    <s v="Witryna chłodnicza"/>
    <s v="Juka"/>
    <s v="Tiramisu"/>
    <s v="9240"/>
    <s v=""/>
    <d v="2009-01-31T00:00:00"/>
    <n v="2009"/>
    <d v="2012-01-31T00:00:00"/>
    <s v="S_WITR_OTW"/>
    <s v="R-404A 0,58 KG"/>
  </r>
  <r>
    <n v="1149"/>
    <n v="7081149"/>
    <s v="S-1149-S-CH"/>
    <s v="wielkopolskie"/>
    <x v="0"/>
    <n v="10338391"/>
    <s v="Witryna chłodnicza"/>
    <s v="Juka"/>
    <s v="Piccolli"/>
    <s v="72110"/>
    <s v=""/>
    <d v="2008-01-31T00:00:00"/>
    <n v="2008"/>
    <d v="2011-01-31T00:00:00"/>
    <s v="S_WITR_OTW"/>
    <s v="R-404A 0,83 KG"/>
  </r>
  <r>
    <n v="1149"/>
    <n v="7081149"/>
    <s v="S-1149-S-CH"/>
    <s v="wielkopolskie"/>
    <x v="0"/>
    <n v="10338392"/>
    <s v="Witryna chłodnicza"/>
    <s v="Juka"/>
    <s v="Piccolli"/>
    <s v="7212"/>
    <s v=""/>
    <d v="2008-01-31T00:00:00"/>
    <n v="2008"/>
    <d v="2011-01-31T00:00:00"/>
    <s v="S_WITR_OTW"/>
    <s v="R-404A 0,83 KG"/>
  </r>
  <r>
    <n v="1149"/>
    <n v="7081149"/>
    <s v="S-1149-S-CH"/>
    <s v="wielkopolskie"/>
    <x v="0"/>
    <n v="10338393"/>
    <s v="Witryna chłodnicza"/>
    <s v="Juka"/>
    <s v="Piccolli"/>
    <s v="7209"/>
    <s v=""/>
    <d v="2008-01-31T00:00:00"/>
    <n v="2008"/>
    <d v="2011-01-31T00:00:00"/>
    <s v="S_WITR_OTW"/>
    <s v="R-404A 0,83 KG"/>
  </r>
  <r>
    <n v="1149"/>
    <n v="7081149"/>
    <s v="S-1149-S-CH"/>
    <s v="wielkopolskie"/>
    <x v="0"/>
    <n v="10338394"/>
    <s v="Witryna chłodnicza"/>
    <s v="Juka"/>
    <s v="TOSTI90OTW"/>
    <s v="7132"/>
    <s v=""/>
    <d v="2017-07-01T00:00:00"/>
    <n v="2017"/>
    <d v="2020-07-01T00:00:00"/>
    <s v="S_WITR_OTW"/>
    <s v="R-404A 0,7 KG"/>
  </r>
  <r>
    <n v="1149"/>
    <n v="7081149"/>
    <s v="S-1149-S-CH"/>
    <s v="wielkopolskie"/>
    <x v="0"/>
    <n v="10336901"/>
    <s v="Zamrażarka"/>
    <s v="Bolarus"/>
    <s v="SN-711S"/>
    <s v="780"/>
    <s v=""/>
    <m/>
    <m/>
    <m/>
    <s v="S_ZAMR"/>
    <s v="R-404A 0,21 KG"/>
  </r>
  <r>
    <n v="1150"/>
    <n v="7081150"/>
    <s v="S-1150-S-CH"/>
    <s v="wielkopolskie"/>
    <x v="46"/>
    <n v="10614764"/>
    <s v="Komora mroźnicza"/>
    <s v="FRIGO"/>
    <s v=""/>
    <s v=""/>
    <s v=""/>
    <d v="2019-07-30T00:00:00"/>
    <n v="2019"/>
    <d v="2022-07-30T00:00:00"/>
    <s v="S_KOM_ZAMR"/>
    <s v=""/>
  </r>
  <r>
    <n v="1150"/>
    <n v="7081150"/>
    <s v="S-1150-S-CH"/>
    <s v="wielkopolskie"/>
    <x v="46"/>
    <n v="10337050"/>
    <s v="Lodówka"/>
    <s v="Electrolux"/>
    <s v="ERT14002"/>
    <s v="727602279"/>
    <s v=""/>
    <m/>
    <m/>
    <m/>
    <s v="S_LOD"/>
    <s v="R-600A 0,034 KG"/>
  </r>
  <r>
    <n v="1150"/>
    <n v="7081150"/>
    <s v="S-1150-S-CH"/>
    <s v="wielkopolskie"/>
    <x v="46"/>
    <n v="10338396"/>
    <s v="Regał chłodniczy"/>
    <s v="Gastromax"/>
    <s v="REGAŁ ZAMKNIĘTY"/>
    <s v="2019/07/10984"/>
    <s v="GP M EX/DS 125-6.5"/>
    <d v="2019-06-03T00:00:00"/>
    <n v="2019"/>
    <d v="2022-06-03T00:00:00"/>
    <s v="S_REG_ZAM"/>
    <s v="R-404A 3,9 KG"/>
  </r>
  <r>
    <n v="1150"/>
    <n v="7081150"/>
    <s v="S-1150-S-CH"/>
    <s v="wielkopolskie"/>
    <x v="46"/>
    <n v="10338397"/>
    <s v="Regał chłodniczy"/>
    <s v="Gastromax"/>
    <s v="REGAŁ ZAMKNIĘTY"/>
    <s v="2019/07/10985"/>
    <s v="GP M EX/DS 125-6.5"/>
    <d v="2019-06-03T00:00:00"/>
    <n v="2019"/>
    <d v="2022-06-03T00:00:00"/>
    <s v="S_REG_ZAM"/>
    <s v="R-404A 4,5 KG"/>
  </r>
  <r>
    <n v="1150"/>
    <n v="7081150"/>
    <s v="S-1150-S-CH"/>
    <s v="wielkopolskie"/>
    <x v="46"/>
    <n v="10597490"/>
    <s v="Regał chłodniczy"/>
    <s v="Gastromax"/>
    <s v="REGAŁ ZAMKNIĘTY"/>
    <s v="2019/07/10986 2019/07/10987"/>
    <s v="GP M EX/DS 125-6.5"/>
    <d v="2019-06-03T00:00:00"/>
    <n v="2019"/>
    <d v="2022-06-03T00:00:00"/>
    <s v="S_REG_ZAM"/>
    <s v="R-404A 4,5 KG"/>
  </r>
  <r>
    <n v="1150"/>
    <n v="7081150"/>
    <s v="S-1150-S-CH"/>
    <s v="wielkopolskie"/>
    <x v="46"/>
    <n v="10597492"/>
    <s v="Stół mroźniczy"/>
    <s v="Gastromax"/>
    <s v="GP 2D135MRU"/>
    <s v="2019/06/10955"/>
    <s v="140 CM"/>
    <d v="2019-06-03T00:00:00"/>
    <n v="2019"/>
    <d v="2022-06-03T00:00:00"/>
    <s v="S_STOL_CHL"/>
    <s v="R-404A 0,5 KG"/>
  </r>
  <r>
    <n v="1150"/>
    <n v="7081150"/>
    <s v="S-1150-S-CH"/>
    <s v="wielkopolskie"/>
    <x v="46"/>
    <n v="10597493"/>
    <s v="Stół mroźniczy"/>
    <s v="Gastromax"/>
    <s v="GP 2D95MR"/>
    <s v="2019/06/10989"/>
    <s v="90 CM"/>
    <d v="2019-06-03T00:00:00"/>
    <n v="2019"/>
    <d v="2022-06-03T00:00:00"/>
    <s v="S_STOL_CHL"/>
    <s v="R-404A 0,5 KG"/>
  </r>
  <r>
    <n v="1150"/>
    <n v="7081150"/>
    <s v="S-1150-S-CH"/>
    <s v="wielkopolskie"/>
    <x v="46"/>
    <n v="10597494"/>
    <s v="Stół sałatkowy 750x900x1400"/>
    <s v="Gastromax"/>
    <s v=""/>
    <s v="2019/06/10978"/>
    <s v=""/>
    <d v="2019-06-03T00:00:00"/>
    <n v="2019"/>
    <d v="2022-06-03T00:00:00"/>
    <s v="S_WITR_SAL"/>
    <s v="R-404A 0,35 KG"/>
  </r>
  <r>
    <n v="1150"/>
    <n v="7081150"/>
    <s v="S-1150-S-CH"/>
    <s v="wielkopolskie"/>
    <x v="46"/>
    <n v="10337519"/>
    <s v="Szafa mroźnicza"/>
    <s v="Gort"/>
    <s v="FMP1101"/>
    <s v="88101101"/>
    <s v=""/>
    <d v="2008-01-31T00:00:00"/>
    <n v="2008"/>
    <d v="2011-01-31T00:00:00"/>
    <s v="S_KOM_ZAMR"/>
    <s v="R-404A 0,275 KG"/>
  </r>
  <r>
    <n v="1150"/>
    <n v="7081150"/>
    <s v="S-1150-S-CH"/>
    <s v="wielkopolskie"/>
    <x v="46"/>
    <n v="10341485"/>
    <s v="Szafa mroźnicza"/>
    <s v="Igloo"/>
    <s v="JOLA 700"/>
    <s v="NS-172815"/>
    <s v=""/>
    <d v="2009-11-26T00:00:00"/>
    <n v="2009"/>
    <d v="2012-11-26T00:00:00"/>
    <s v="S_KOM_ZAMR"/>
    <s v="R-507A 1,5 KG"/>
  </r>
  <r>
    <n v="1150"/>
    <n v="7081150"/>
    <s v="S-1150-S-CH"/>
    <s v="wielkopolskie"/>
    <x v="46"/>
    <n v="10341486"/>
    <s v="Szafa mroźnicza"/>
    <s v="Igloo"/>
    <s v="OLA 1400"/>
    <s v="NS-175606"/>
    <s v=""/>
    <d v="2010-01-26T00:00:00"/>
    <n v="2010"/>
    <d v="2013-01-26T00:00:00"/>
    <s v="S_KOM_ZAMR"/>
    <s v="R-507A 1,9 KG"/>
  </r>
  <r>
    <n v="1150"/>
    <n v="7081150"/>
    <s v="S-1150-S-CH"/>
    <s v="wielkopolskie"/>
    <x v="46"/>
    <n v="10332694"/>
    <s v="Szuflada chłodząca Hot-Dog"/>
    <s v="Porkka"/>
    <s v="ML850"/>
    <s v=""/>
    <s v=""/>
    <m/>
    <m/>
    <m/>
    <s v="S_SZUF_HOT"/>
    <s v=""/>
  </r>
  <r>
    <n v="1150"/>
    <n v="7081150"/>
    <s v="S-1150-S-CH"/>
    <s v="wielkopolskie"/>
    <x v="46"/>
    <n v="10338395"/>
    <s v="Witryna chłodnicza"/>
    <s v="Juka"/>
    <s v="TOSTI 90"/>
    <s v="7221"/>
    <s v=""/>
    <d v="2019-07-18T00:00:00"/>
    <n v="2019"/>
    <d v="2022-07-18T00:00:00"/>
    <s v="S_WITR_OTW"/>
    <s v="R-404A 0,35 KG"/>
  </r>
  <r>
    <n v="1150"/>
    <n v="7081150"/>
    <s v="S-1150-S-CH"/>
    <s v="wielkopolskie"/>
    <x v="46"/>
    <n v="10338398"/>
    <s v="Witryna chłodnicza"/>
    <s v="Juka"/>
    <s v="TOSTI 60"/>
    <s v="7222"/>
    <s v=""/>
    <d v="2019-07-18T00:00:00"/>
    <n v="2019"/>
    <d v="2022-07-18T00:00:00"/>
    <s v="S_WITR_OTW"/>
    <s v="R-404A 0,5 KG"/>
  </r>
  <r>
    <n v="1150"/>
    <n v="7081150"/>
    <s v="S-1150-S-CH"/>
    <s v="wielkopolskie"/>
    <x v="46"/>
    <n v="10597495"/>
    <s v="Witryna chłodnicza kanapkowa"/>
    <s v="Gastromax"/>
    <s v="WITRYNA KANAPKOWA"/>
    <s v="2019/06/10972"/>
    <s v="GPORWZ 0.90"/>
    <d v="2019-06-03T00:00:00"/>
    <n v="2019"/>
    <d v="2022-06-03T00:00:00"/>
    <s v="S_WITR_KAN"/>
    <s v="R-404A 0,35 KG"/>
  </r>
  <r>
    <n v="1152"/>
    <n v="7021152"/>
    <s v="S-1152-S-CH"/>
    <s v="wielkopolskie"/>
    <x v="47"/>
    <n v="10590529"/>
    <s v="Komora chłodnicza"/>
    <s v="Frigo"/>
    <s v="OPMSTM012"/>
    <s v="052837CG"/>
    <s v=""/>
    <d v="2018-07-01T00:00:00"/>
    <n v="2018"/>
    <d v="2021-07-01T00:00:00"/>
    <s v="S_KOM_CHL"/>
    <s v="R-404A 1,25 KG"/>
  </r>
  <r>
    <n v="1152"/>
    <n v="7021152"/>
    <s v="S-1152-S-CH"/>
    <s v="wielkopolskie"/>
    <x v="47"/>
    <n v="10349333"/>
    <s v="Komora chłodnicza FRIGO"/>
    <s v="Frigo"/>
    <s v="AgregatDanfosstyp:OP"/>
    <s v="071436CG3516"/>
    <s v=""/>
    <d v="2018-06-15T00:00:00"/>
    <n v="2018"/>
    <d v="2021-06-15T00:00:00"/>
    <s v="S_KOM_CHL"/>
    <s v="R-404A 0,7 KG"/>
  </r>
  <r>
    <n v="1152"/>
    <n v="7021152"/>
    <s v="S-1152-S-CH"/>
    <s v="wielkopolskie"/>
    <x v="47"/>
    <n v="10590530"/>
    <s v="Komora mroźnicza"/>
    <s v="Frigo"/>
    <s v="OP-LSQM034"/>
    <s v="071436CG"/>
    <s v=""/>
    <d v="2018-07-01T00:00:00"/>
    <n v="2018"/>
    <d v="2021-07-01T00:00:00"/>
    <s v="S_KOM_ZAMR"/>
    <s v="R-404A 1,3 KG"/>
  </r>
  <r>
    <n v="1152"/>
    <n v="7021152"/>
    <s v="S-1152-S-CH"/>
    <s v="wielkopolskie"/>
    <x v="47"/>
    <n v="10337154"/>
    <s v="Komora mroźnicza FRIGO"/>
    <s v="Frigo"/>
    <s v="Rivacold"/>
    <s v="071436CG3517"/>
    <s v=""/>
    <d v="2018-06-15T00:00:00"/>
    <n v="2018"/>
    <d v="2021-06-15T00:00:00"/>
    <s v="S_KOM_ZAMR"/>
    <s v="R-404A 1,3 KG"/>
  </r>
  <r>
    <n v="1152"/>
    <n v="7021152"/>
    <s v="S-1152-S-CH"/>
    <s v="wielkopolskie"/>
    <x v="47"/>
    <n v="10590534"/>
    <s v="Lodówka wolnostojąca"/>
    <s v="Whirpool"/>
    <s v="ARC104/1"/>
    <s v="6030"/>
    <s v=""/>
    <d v="2018-07-01T00:00:00"/>
    <n v="2018"/>
    <d v="2021-07-01T00:00:00"/>
    <s v="S_LOD"/>
    <s v="R-134A 0,3 KG"/>
  </r>
  <r>
    <n v="1152"/>
    <n v="7021152"/>
    <s v="S-1152-S-CH"/>
    <s v="wielkopolskie"/>
    <x v="47"/>
    <n v="10349328"/>
    <s v="Regał chłodniczy Bali"/>
    <s v="Igloo"/>
    <s v="REGAŁ ZAMKNIĘTY"/>
    <s v="NS-236211;NS236212"/>
    <s v="BALI PET DP 2.5+1.9+1.3"/>
    <d v="2015-09-25T00:00:00"/>
    <n v="2015"/>
    <d v="2021-06-29T00:00:00"/>
    <s v="S_REG_ZAM"/>
    <s v="R-507A 2,95 KG"/>
  </r>
  <r>
    <n v="1152"/>
    <n v="7021152"/>
    <s v="S-1152-S-CH"/>
    <s v="wielkopolskie"/>
    <x v="47"/>
    <n v="10349327"/>
    <s v="Regał chłodniczy Ewa (alkohol)"/>
    <s v="Igloo"/>
    <s v="REGAŁ ZAMKNIĘTY"/>
    <s v="NS-237631;NS236210"/>
    <s v="EWA 500.1 PET"/>
    <d v="2018-06-29T00:00:00"/>
    <n v="2018"/>
    <d v="2021-06-29T00:00:00"/>
    <s v="S_REG_ZAM"/>
    <s v="R-134A 0,3 KG"/>
  </r>
  <r>
    <n v="1152"/>
    <n v="7021152"/>
    <s v="S-1152-S-CH"/>
    <s v="wielkopolskie"/>
    <x v="47"/>
    <n v="10590531"/>
    <s v="Regał chłodniczy R-1"/>
    <s v="Juka"/>
    <s v="REGAŁ OTWARTY"/>
    <s v="08041"/>
    <s v="TOSTI 90"/>
    <d v="2018-07-01T00:00:00"/>
    <n v="2018"/>
    <d v="2021-07-01T00:00:00"/>
    <s v="S_REG_OTW"/>
    <s v="R-404A 1,3 KG"/>
  </r>
  <r>
    <n v="1152"/>
    <n v="7021152"/>
    <s v="S-1152-S-CH"/>
    <s v="wielkopolskie"/>
    <x v="47"/>
    <n v="10590532"/>
    <s v="Regał chłodniczy R-1"/>
    <s v="Juka"/>
    <s v="REGAŁ OTWARTY"/>
    <s v="08040"/>
    <s v="TOSTI 60"/>
    <d v="2018-07-01T00:00:00"/>
    <n v="2018"/>
    <d v="2021-07-01T00:00:00"/>
    <s v="S_REG_OTW"/>
    <s v="R-404A 0,57 KG"/>
  </r>
  <r>
    <n v="1152"/>
    <n v="7021152"/>
    <s v="S-1152-S-CH"/>
    <s v="wielkopolskie"/>
    <x v="47"/>
    <n v="10590528"/>
    <s v="Regał chłodniczy zespolony"/>
    <s v="Igloo"/>
    <s v="OP-MSTM024"/>
    <s v="671476CG35"/>
    <s v=""/>
    <d v="2018-07-01T00:00:00"/>
    <n v="2018"/>
    <d v="2021-07-01T00:00:00"/>
    <s v="S_KOM_ZAMR"/>
    <s v="R-404A 0,83 KG"/>
  </r>
  <r>
    <n v="1152"/>
    <n v="7021152"/>
    <s v="S-1152-S-CH"/>
    <s v="wielkopolskie"/>
    <x v="47"/>
    <n v="10349329"/>
    <s v="Stół chłodniczy"/>
    <s v="Lorien"/>
    <s v="BACK BAR"/>
    <s v="201806190-0001"/>
    <s v=""/>
    <d v="2018-06-08T00:00:00"/>
    <n v="2018"/>
    <d v="2021-06-08T00:00:00"/>
    <s v="S_STOL_CHL"/>
    <s v=""/>
  </r>
  <r>
    <n v="1152"/>
    <n v="7021152"/>
    <s v="S-1152-S-CH"/>
    <s v="wielkopolskie"/>
    <x v="47"/>
    <n v="10349330"/>
    <s v="Stół chłodniczy"/>
    <s v="Lorien"/>
    <s v="BACK BAR"/>
    <s v="201806191-0001"/>
    <s v=""/>
    <d v="2018-06-08T00:00:00"/>
    <n v="2018"/>
    <d v="2021-06-08T00:00:00"/>
    <s v="S_STOL_CHL"/>
    <s v=""/>
  </r>
  <r>
    <n v="1152"/>
    <n v="7021152"/>
    <s v="S-1152-S-CH"/>
    <s v="wielkopolskie"/>
    <x v="47"/>
    <n v="10337747"/>
    <s v="Szafa mroźnicza"/>
    <s v="Igloo"/>
    <s v="OLA1400"/>
    <s v="203860"/>
    <s v=""/>
    <d v="2016-08-15T00:00:00"/>
    <n v="2016"/>
    <d v="2019-08-15T00:00:00"/>
    <s v="S_KOM_ZAMR"/>
    <s v="R-404A 1,5 KG"/>
  </r>
  <r>
    <n v="1152"/>
    <n v="7021152"/>
    <s v="S-1152-S-CH"/>
    <s v="wielkopolskie"/>
    <x v="47"/>
    <n v="10349325"/>
    <s v="Witryna kanapkowa ze zraszacze"/>
    <s v="Igloo"/>
    <s v="WITRYNA KANAPKOWA"/>
    <s v="NS-236675"/>
    <s v="EXPO 1.25 W"/>
    <d v="2018-06-29T00:00:00"/>
    <n v="2018"/>
    <d v="2021-06-29T00:00:00"/>
    <s v="S_WITR_KAN"/>
    <s v="R-404A 0,83 KG"/>
  </r>
  <r>
    <n v="1152"/>
    <n v="7021152"/>
    <s v="S-1152-S-CH"/>
    <s v="wielkopolskie"/>
    <x v="47"/>
    <n v="10336902"/>
    <s v="Witryna sałatkowa"/>
    <s v="Igloo"/>
    <s v="WITRYNA SAŁATKOWA"/>
    <s v="NS-236744"/>
    <s v="STS"/>
    <d v="2018-06-29T00:00:00"/>
    <n v="2018"/>
    <d v="2021-06-29T00:00:00"/>
    <s v="S_WITR_SAL"/>
    <s v="R-134A 0,32 KG"/>
  </r>
  <r>
    <n v="1152"/>
    <n v="7021152"/>
    <s v="S-1152-S-CH"/>
    <s v="wielkopolskie"/>
    <x v="47"/>
    <n v="10590535"/>
    <s v="Witryna sałatkowa"/>
    <s v="Igloo"/>
    <s v="WITRYNA SAŁATKOWA"/>
    <s v="NS236744"/>
    <s v="STS 0.75"/>
    <d v="2018-07-01T00:00:00"/>
    <n v="2018"/>
    <d v="2021-07-01T00:00:00"/>
    <s v="S_WITR_SAL"/>
    <s v="R-134A 0,3 KG"/>
  </r>
  <r>
    <n v="1152"/>
    <n v="7021152"/>
    <s v="S-1152-S-CH"/>
    <s v="wielkopolskie"/>
    <x v="47"/>
    <n v="10590533"/>
    <s v="Zamrażarka"/>
    <s v="Igloo"/>
    <s v="Jola 700P"/>
    <s v="NS119471"/>
    <s v=""/>
    <m/>
    <n v="2011"/>
    <m/>
    <s v="S_ZAMR"/>
    <s v="R-507 1,2 KG"/>
  </r>
  <r>
    <n v="1152"/>
    <n v="7021152"/>
    <s v="S-1152-S-CH"/>
    <s v="wielkopolskie"/>
    <x v="47"/>
    <n v="10349331"/>
    <s v="Zamrażarka skrzyniowa poj. 95"/>
    <s v="LORIEN"/>
    <s v=""/>
    <s v="8831007153756"/>
    <s v=""/>
    <d v="2018-06-08T00:00:00"/>
    <n v="2018"/>
    <d v="2021-06-08T00:00:00"/>
    <s v="S_ZAMR"/>
    <s v=""/>
  </r>
  <r>
    <n v="1154"/>
    <n v="7081154"/>
    <s v="S-1154-S-CH"/>
    <s v="wielkopolskie"/>
    <x v="48"/>
    <n v="10337748"/>
    <s v="Komora chłodnicza"/>
    <s v="Frigo"/>
    <s v="Rivacold"/>
    <s v="19101368"/>
    <s v="STM006Z011/N1"/>
    <d v="2019-05-31T00:00:00"/>
    <n v="2019"/>
    <d v="2022-05-31T00:00:00"/>
    <s v="S_KOM_CHL"/>
    <s v="R-404A 0,80 KG"/>
  </r>
  <r>
    <n v="1154"/>
    <n v="7081154"/>
    <s v="S-1154-S-CH"/>
    <s v="wielkopolskie"/>
    <x v="48"/>
    <n v="10337749"/>
    <s v="Komora mroźnicza"/>
    <s v="Frigo"/>
    <s v="Rivacold"/>
    <s v="19146411"/>
    <s v="STL012Z011/N1"/>
    <d v="2019-05-31T00:00:00"/>
    <n v="2019"/>
    <d v="2022-05-31T00:00:00"/>
    <s v="S_KOM_ZAMR"/>
    <s v="R-404A 1,30 KG"/>
  </r>
  <r>
    <n v="1154"/>
    <n v="7081154"/>
    <s v="S-1154-S-CH"/>
    <s v="wielkopolskie"/>
    <x v="48"/>
    <n v="10337051"/>
    <s v="Lodówka"/>
    <s v="Electrolux"/>
    <s v="TT150-45"/>
    <s v="83010045"/>
    <s v=""/>
    <m/>
    <m/>
    <m/>
    <s v="S_LOD"/>
    <s v="R-600A 0,034 KG"/>
  </r>
  <r>
    <n v="1154"/>
    <n v="7081154"/>
    <s v="S-1154-S-CH"/>
    <s v="wielkopolskie"/>
    <x v="48"/>
    <n v="10340425"/>
    <s v="Lodówka"/>
    <s v="Norcool"/>
    <s v="s-76"/>
    <s v="R0084154"/>
    <s v=""/>
    <d v="2016-01-01T00:00:00"/>
    <n v="2016"/>
    <d v="2019-01-01T00:00:00"/>
    <s v="S_LOD"/>
    <s v="R-290 0,08 KG"/>
  </r>
  <r>
    <n v="1154"/>
    <n v="7081154"/>
    <s v="S-1154-S-CH"/>
    <s v="wielkopolskie"/>
    <x v="48"/>
    <n v="10338405"/>
    <s v="Regał chłodniczy"/>
    <s v="Juka"/>
    <s v="REGAŁ OTWARTY"/>
    <s v="12077"/>
    <s v="PRAGA"/>
    <d v="2009-01-31T00:00:00"/>
    <n v="2009"/>
    <d v="2012-01-31T00:00:00"/>
    <s v="S_REG_OTW"/>
    <s v="R-404A 3,9 KG"/>
  </r>
  <r>
    <n v="1154"/>
    <n v="7081154"/>
    <s v="S-1154-S-CH"/>
    <s v="wielkopolskie"/>
    <x v="48"/>
    <n v="10607463"/>
    <s v="Regał chłodniczy Bali PET 1.3D"/>
    <s v="Igloo"/>
    <s v="Bali PET 1.3"/>
    <s v="NS-252823"/>
    <s v=""/>
    <d v="2019-06-10T00:00:00"/>
    <n v="2019"/>
    <d v="2022-06-10T00:00:00"/>
    <s v="S_STOL_CHL"/>
    <s v=""/>
  </r>
  <r>
    <n v="1154"/>
    <n v="7081154"/>
    <s v="S-1154-S-CH"/>
    <s v="wielkopolskie"/>
    <x v="48"/>
    <n v="10607464"/>
    <s v="Regał chłodniczy Bali PET 1.3D"/>
    <s v="Igloo"/>
    <s v="Bali PET 1.3"/>
    <s v="NS-252621"/>
    <s v=""/>
    <d v="2019-06-10T00:00:00"/>
    <n v="2019"/>
    <d v="2022-06-10T00:00:00"/>
    <s v="S_STOL_CHL"/>
    <s v=""/>
  </r>
  <r>
    <n v="1154"/>
    <n v="7081154"/>
    <s v="S-1154-S-CH"/>
    <s v="wielkopolskie"/>
    <x v="48"/>
    <n v="10607466"/>
    <s v="Stół chłodniczy 2-komorowy"/>
    <s v="Lorien"/>
    <s v=""/>
    <s v="201905030-001"/>
    <s v=""/>
    <d v="2019-06-10T00:00:00"/>
    <n v="2019"/>
    <d v="2022-06-10T00:00:00"/>
    <s v="S_WITR_OTW"/>
    <s v=""/>
  </r>
  <r>
    <n v="1154"/>
    <n v="7081154"/>
    <s v="S-1154-S-CH"/>
    <s v="wielkopolskie"/>
    <x v="48"/>
    <n v="10607459"/>
    <s v="Stół chłodniczy Hot-Dog 1,1 l"/>
    <s v="Igloo"/>
    <s v="stół chłodniczy 1,1l"/>
    <s v="NS-253779"/>
    <s v=""/>
    <d v="2019-06-10T00:00:00"/>
    <n v="2019"/>
    <d v="2022-06-10T00:00:00"/>
    <s v="S_STOL_CHL"/>
    <s v="R-134A 0,32 KG"/>
  </r>
  <r>
    <n v="1154"/>
    <n v="7081154"/>
    <s v="S-1154-S-CH"/>
    <s v="wielkopolskie"/>
    <x v="48"/>
    <n v="10607467"/>
    <s v="Stół mroźniczy 2-komorowy"/>
    <s v="Lorien"/>
    <s v=""/>
    <s v="201905032-0001"/>
    <s v=""/>
    <d v="2019-06-10T00:00:00"/>
    <n v="2019"/>
    <d v="2022-06-10T00:00:00"/>
    <s v="S_WITR_OTW"/>
    <s v=""/>
  </r>
  <r>
    <n v="1154"/>
    <n v="7081154"/>
    <s v="S-1154-S-CH"/>
    <s v="wielkopolskie"/>
    <x v="48"/>
    <n v="10607461"/>
    <s v="Szafa chłodnicza z agregatem z"/>
    <s v="Igloo"/>
    <s v="EWA.1 PET"/>
    <s v="NS-253770"/>
    <s v=""/>
    <d v="2019-06-10T00:00:00"/>
    <n v="2019"/>
    <d v="2022-06-10T00:00:00"/>
    <s v="S_KOM_CHL"/>
    <s v=""/>
  </r>
  <r>
    <n v="1154"/>
    <n v="7081154"/>
    <s v="S-1154-S-CH"/>
    <s v="wielkopolskie"/>
    <x v="48"/>
    <n v="10607462"/>
    <s v="Szafa chłodnicza z agregatem z"/>
    <s v="Igloo"/>
    <s v="EWA.1 PET"/>
    <s v="NS-253772"/>
    <s v=""/>
    <d v="2019-06-10T00:00:00"/>
    <n v="2019"/>
    <d v="2022-06-10T00:00:00"/>
    <s v="S_KOM_CHL"/>
    <s v=""/>
  </r>
  <r>
    <n v="1154"/>
    <n v="7081154"/>
    <s v="S-1154-S-CH"/>
    <s v="wielkopolskie"/>
    <x v="48"/>
    <n v="10332696"/>
    <s v="Szuflada chłodząca Hot-Dog"/>
    <s v="Porkka"/>
    <s v="ML850"/>
    <s v=""/>
    <s v=""/>
    <m/>
    <m/>
    <m/>
    <s v="S_SZUF_HOT"/>
    <s v=""/>
  </r>
  <r>
    <n v="1154"/>
    <n v="7081154"/>
    <s v="S-1154-S-CH"/>
    <s v="wielkopolskie"/>
    <x v="48"/>
    <n v="10338402"/>
    <s v="Witryna chłodnicza"/>
    <s v="Juka"/>
    <s v="Tiramisu"/>
    <s v="9085"/>
    <s v=""/>
    <d v="2013-01-31T00:00:00"/>
    <n v="2013"/>
    <d v="2016-01-31T00:00:00"/>
    <s v="S_WITR_OTW"/>
    <s v="R-404A 0,45 KG"/>
  </r>
  <r>
    <n v="1154"/>
    <n v="7081154"/>
    <s v="S-1154-S-CH"/>
    <s v="wielkopolskie"/>
    <x v="48"/>
    <n v="10338403"/>
    <s v="Witryna chłodnicza"/>
    <s v="Juka"/>
    <s v="Piccolli"/>
    <s v="9186"/>
    <s v=""/>
    <d v="2013-01-31T00:00:00"/>
    <n v="2013"/>
    <d v="2016-01-31T00:00:00"/>
    <s v="S_WITR_OTW"/>
    <s v="R-404A 0,5 KG"/>
  </r>
  <r>
    <n v="1154"/>
    <n v="7081154"/>
    <s v="S-1154-S-CH"/>
    <s v="wielkopolskie"/>
    <x v="48"/>
    <n v="10338404"/>
    <s v="Witryna chłodnicza"/>
    <s v="Juka"/>
    <s v="Piccolli"/>
    <s v="9185"/>
    <s v=""/>
    <d v="2013-01-31T00:00:00"/>
    <n v="2013"/>
    <d v="2016-01-31T00:00:00"/>
    <s v="S_WITR_OTW"/>
    <s v="R-404A 0,5 KG"/>
  </r>
  <r>
    <n v="1154"/>
    <n v="7081154"/>
    <s v="S-1154-S-CH"/>
    <s v="wielkopolskie"/>
    <x v="48"/>
    <n v="10598470"/>
    <s v="Witryna chłodnicza otwarta"/>
    <s v="Igloo"/>
    <s v="EWA 500.1 PET"/>
    <s v="NS-253770"/>
    <s v=""/>
    <d v="2019-06-01T00:00:00"/>
    <n v="2019"/>
    <d v="2022-06-01T00:00:00"/>
    <s v="S_WITR_CHL"/>
    <s v=""/>
  </r>
  <r>
    <n v="1154"/>
    <n v="7081154"/>
    <s v="S-1154-S-CH"/>
    <s v="wielkopolskie"/>
    <x v="48"/>
    <n v="10607460"/>
    <s v="Witryna kanapkowa EXPO 0,9 W"/>
    <s v="Igloo"/>
    <s v="EXPO 0,9 W"/>
    <s v="NS-243733"/>
    <s v=""/>
    <d v="2019-06-10T00:00:00"/>
    <n v="2019"/>
    <d v="2022-06-10T00:00:00"/>
    <s v="S_STOL_CHL"/>
    <s v=""/>
  </r>
  <r>
    <n v="1154"/>
    <n v="7081154"/>
    <s v="S-1154-S-CH"/>
    <s v="wielkopolskie"/>
    <x v="48"/>
    <n v="10336903"/>
    <s v="Witryna sałatkowa"/>
    <s v="Igloo"/>
    <s v="WITRYNA SAŁATKOWA"/>
    <s v="NS-253781"/>
    <s v="STS 0.75"/>
    <d v="2019-06-10T00:00:00"/>
    <n v="2019"/>
    <d v="2022-06-10T00:00:00"/>
    <s v="S_WITR_SAL"/>
    <s v="R-134A 0,32 KG"/>
  </r>
  <r>
    <n v="1154"/>
    <n v="7081154"/>
    <s v="S-1154-S-CH"/>
    <s v="wielkopolskie"/>
    <x v="48"/>
    <n v="10607465"/>
    <s v="Witryna Tosti 90 otwarta czarn"/>
    <s v="Juka"/>
    <s v="Tosti 90"/>
    <s v="277"/>
    <s v=""/>
    <d v="2019-06-10T00:00:00"/>
    <n v="2019"/>
    <d v="2022-06-10T00:00:00"/>
    <s v="S_WITR_CHL"/>
    <s v="R-404A 0,7 KG"/>
  </r>
  <r>
    <n v="1154"/>
    <n v="7081154"/>
    <s v="S-1154-S-CH"/>
    <s v="wielkopolskie"/>
    <x v="48"/>
    <n v="10591006"/>
    <s v="Zamrażarka skrzyniowa 95L"/>
    <s v="Lorien"/>
    <s v=""/>
    <s v="8192879"/>
    <s v=""/>
    <d v="2019-06-10T00:00:00"/>
    <n v="2019"/>
    <d v="2022-06-10T00:00:00"/>
    <s v="S_ZAMR"/>
    <s v="R-404A 0,28 KG"/>
  </r>
  <r>
    <n v="1156"/>
    <n v="7021156"/>
    <s v="S-1156-S-CH"/>
    <s v="wielkopolskie"/>
    <x v="49"/>
    <n v="10336971"/>
    <s v="Lodówka"/>
    <s v="Candy"/>
    <s v="DFI-12"/>
    <s v="BRAK"/>
    <s v=""/>
    <m/>
    <m/>
    <m/>
    <s v="S_LOD"/>
    <s v="R-600A 0,026 KG"/>
  </r>
  <r>
    <n v="1156"/>
    <n v="7021156"/>
    <s v="S-1156-S-CH"/>
    <s v="wielkopolskie"/>
    <x v="49"/>
    <n v="10706907"/>
    <s v="Lodówka do mleka"/>
    <s v="Franke"/>
    <s v="KE200"/>
    <s v="202232002897"/>
    <s v=""/>
    <d v="2023-05-18T00:00:00"/>
    <n v="2023"/>
    <d v="2025-05-18T00:00:00"/>
    <s v="S_LOD"/>
    <s v=""/>
  </r>
  <r>
    <n v="1156"/>
    <n v="7021156"/>
    <s v="S-1156-S-CH"/>
    <s v="wielkopolskie"/>
    <x v="49"/>
    <n v="10338407"/>
    <s v="Regał chłodniczy"/>
    <s v="Juka"/>
    <s v="REGAŁ OTWARTY"/>
    <s v="8237"/>
    <s v="PRAGA"/>
    <d v="2011-01-31T00:00:00"/>
    <n v="2011"/>
    <d v="2014-01-31T00:00:00"/>
    <s v="S_REG_OTW"/>
    <s v="R-404A 3,5 KG"/>
  </r>
  <r>
    <n v="1156"/>
    <n v="7021156"/>
    <s v="S-1156-S-CH"/>
    <s v="wielkopolskie"/>
    <x v="49"/>
    <n v="10337520"/>
    <s v="Szafa mroźnicza"/>
    <s v="Gort"/>
    <s v="FMP1101"/>
    <s v="88101299"/>
    <s v=""/>
    <d v="2008-01-01T00:00:00"/>
    <n v="2008"/>
    <d v="2011-01-01T00:00:00"/>
    <s v="S_KOM_ZAMR"/>
    <s v="R-404A 0,255 KG"/>
  </r>
  <r>
    <n v="1156"/>
    <n v="7021156"/>
    <s v="S-1156-S-CH"/>
    <s v="wielkopolskie"/>
    <x v="49"/>
    <n v="10337521"/>
    <s v="Szafa mroźnicza"/>
    <s v="Gort"/>
    <s v="FMP1101"/>
    <s v="118101799"/>
    <s v=""/>
    <m/>
    <m/>
    <m/>
    <s v="S_KOM_ZAMR"/>
    <s v="R-404A 0,29 KG"/>
  </r>
  <r>
    <n v="1156"/>
    <n v="7021156"/>
    <s v="S-1156-S-CH"/>
    <s v="wielkopolskie"/>
    <x v="49"/>
    <n v="10332698"/>
    <s v="Szuflada chłodząca Hot-Dog"/>
    <s v="Porkka"/>
    <s v="ML850"/>
    <s v=""/>
    <s v=""/>
    <m/>
    <m/>
    <m/>
    <s v="S_SZUF_HOT"/>
    <s v=""/>
  </r>
  <r>
    <n v="1156"/>
    <n v="7021156"/>
    <s v="S-1156-S-CH"/>
    <s v="wielkopolskie"/>
    <x v="49"/>
    <n v="10338406"/>
    <s v="Witryna chłodnicza"/>
    <s v="Juka"/>
    <s v="Piccolli"/>
    <s v="4209"/>
    <s v=""/>
    <d v="2008-01-31T00:00:00"/>
    <n v="2008"/>
    <d v="2011-01-31T00:00:00"/>
    <s v="S_WITR_OTW"/>
    <s v="R-404A 0,83 KG"/>
  </r>
  <r>
    <n v="1157"/>
    <n v="7081157"/>
    <s v="S-1157-S-CH"/>
    <s v="wielkopolskie"/>
    <x v="50"/>
    <n v="10645364"/>
    <s v="Lodówka do mleka"/>
    <s v="Franke"/>
    <s v="SU05 FM"/>
    <s v="E0110132101190"/>
    <s v=""/>
    <d v="2021-03-24T00:00:00"/>
    <n v="2021"/>
    <d v="2024-03-24T00:00:00"/>
    <s v="S_LOD"/>
    <s v=""/>
  </r>
  <r>
    <n v="1157"/>
    <n v="7081157"/>
    <s v="S-1157-S-CH"/>
    <s v="wielkopolskie"/>
    <x v="50"/>
    <n v="10645359"/>
    <s v="Regał chłodniczy"/>
    <s v="Igloo"/>
    <s v="REGAŁ OTWARTY"/>
    <s v="NS-020671"/>
    <s v="BALI PET 1.9DP-MOD/C"/>
    <d v="2021-03-10T00:00:00"/>
    <n v="2021"/>
    <d v="2024-03-10T00:00:00"/>
    <s v="S_REG_OTW"/>
    <s v="R-404A 3,9 KG"/>
  </r>
  <r>
    <n v="1157"/>
    <n v="7081157"/>
    <s v="S-1157-S-CH"/>
    <s v="wielkopolskie"/>
    <x v="50"/>
    <n v="10645358"/>
    <s v="Regał chłodniczy (lodówka na alkohol)"/>
    <s v="Igloo"/>
    <s v="REGAŁ OTWARTY"/>
    <s v="NS-022696"/>
    <s v="EWA 500.1 PET"/>
    <d v="2021-03-10T00:00:00"/>
    <n v="2021"/>
    <d v="2024-03-10T00:00:00"/>
    <s v="S_REG_OTW"/>
    <s v="R-404A 3,9 KG"/>
  </r>
  <r>
    <n v="1157"/>
    <n v="7081157"/>
    <s v="S-1157-S-CH"/>
    <s v="wielkopolskie"/>
    <x v="50"/>
    <n v="10645357"/>
    <s v="Stół chłodniczy Hot-Dog 0.9 ORLEN"/>
    <s v="Igloo"/>
    <s v=""/>
    <s v="NS-020755"/>
    <s v=""/>
    <d v="2021-03-10T00:00:00"/>
    <n v="2021"/>
    <d v="2024-03-10T00:00:00"/>
    <s v="S_STOL_CHL"/>
    <s v="R-600A 0,026 KG"/>
  </r>
  <r>
    <n v="1157"/>
    <n v="7081157"/>
    <s v="S-1157-S-CH"/>
    <s v="wielkopolskie"/>
    <x v="50"/>
    <n v="10645363"/>
    <s v="Szafa chłodnicza"/>
    <s v="Bolarus"/>
    <s v="ECO C700 INOX"/>
    <s v="1103155"/>
    <s v=""/>
    <d v="2021-03-10T00:00:00"/>
    <n v="2021"/>
    <d v="2024-03-10T00:00:00"/>
    <s v="S_KOM_CHL"/>
    <s v="R-404A 0,275 KG"/>
  </r>
  <r>
    <n v="1157"/>
    <n v="7081157"/>
    <s v="S-1157-S-CH"/>
    <s v="wielkopolskie"/>
    <x v="50"/>
    <n v="10645360"/>
    <s v="Szafa mroźnicza"/>
    <s v="Igloo"/>
    <s v="JOLA 700.P AG M GAST"/>
    <s v="NS-022695"/>
    <s v=""/>
    <d v="2021-03-10T00:00:00"/>
    <n v="2021"/>
    <d v="2024-03-10T00:00:00"/>
    <s v="S_KOM_ZAMR"/>
    <s v="R-449A 1,25 KG"/>
  </r>
  <r>
    <n v="1157"/>
    <n v="7081157"/>
    <s v="S-1157-S-CH"/>
    <s v="wielkopolskie"/>
    <x v="50"/>
    <n v="10645371"/>
    <s v="Witryna chłodnicza"/>
    <s v="Juka"/>
    <s v="TOSTI 90"/>
    <s v="03344"/>
    <s v=""/>
    <d v="2021-03-29T00:00:00"/>
    <n v="2021"/>
    <d v="2024-03-29T00:00:00"/>
    <s v="S_WITR_OTW"/>
    <s v="R-452A 0,7 KG"/>
  </r>
  <r>
    <n v="1159"/>
    <n v="7081159"/>
    <s v="S-1159-S-CH"/>
    <s v="wielkopolskie"/>
    <x v="18"/>
    <n v="10639509"/>
    <s v="Fresh Wyspa"/>
    <s v="Gastromax"/>
    <s v="FRESH WYSPA"/>
    <s v="2020/11/13516"/>
    <s v="GPWF 1.50"/>
    <d v="2020-11-09T00:00:00"/>
    <n v="2020"/>
    <d v="2023-11-09T00:00:00"/>
    <s v="S_FRESH_W"/>
    <s v="R-134A"/>
  </r>
  <r>
    <n v="1159"/>
    <n v="7081159"/>
    <s v="S-1159-S-CH"/>
    <s v="wielkopolskie"/>
    <x v="18"/>
    <n v="10337157"/>
    <s v="Komora chłodnicza"/>
    <s v="Frigo"/>
    <s v="RIVACOOL"/>
    <s v="15450698"/>
    <s v=""/>
    <d v="2015-01-01T00:00:00"/>
    <n v="2015"/>
    <d v="2018-01-01T00:00:00"/>
    <s v="S_KOM_CHL"/>
    <s v="R-404A 2,8 KG"/>
  </r>
  <r>
    <n v="1159"/>
    <n v="7081159"/>
    <s v="S-1159-S-CH"/>
    <s v="wielkopolskie"/>
    <x v="18"/>
    <n v="10337156"/>
    <s v="Komora mroźnicza"/>
    <s v="Frigo"/>
    <s v="rivacool"/>
    <s v="15433783"/>
    <s v=""/>
    <d v="2016-01-01T00:00:00"/>
    <n v="2016"/>
    <d v="2019-01-01T00:00:00"/>
    <s v="S_KOM_ZAMR"/>
    <s v="R-404A 1,5 KG"/>
  </r>
  <r>
    <n v="1159"/>
    <n v="7081159"/>
    <s v="S-1159-S-CH"/>
    <s v="wielkopolskie"/>
    <x v="18"/>
    <n v="10659276"/>
    <s v="Komora mroźnicza nr12"/>
    <s v="Frigo"/>
    <s v="rivacool"/>
    <s v="102024000953"/>
    <s v="STL016G012/N1"/>
    <d v="2020-11-12T00:00:00"/>
    <n v="2020"/>
    <d v="2023-11-12T00:00:00"/>
    <s v="S_KOM_ZAMR"/>
    <s v="R-452A 2KG"/>
  </r>
  <r>
    <n v="1159"/>
    <n v="7081159"/>
    <s v="S-1159-S-CH"/>
    <s v="wielkopolskie"/>
    <x v="18"/>
    <n v="10336972"/>
    <s v="Lodówka"/>
    <s v="Candy"/>
    <s v="DFI12/L"/>
    <s v="12"/>
    <s v=""/>
    <d v="2015-01-01T00:00:00"/>
    <n v="2015"/>
    <d v="2018-01-01T00:00:00"/>
    <s v="S_LOD"/>
    <s v="R-600A 0,026 KG"/>
  </r>
  <r>
    <n v="1159"/>
    <n v="7081159"/>
    <s v="S-1159-S-CH"/>
    <s v="wielkopolskie"/>
    <x v="18"/>
    <n v="10639492"/>
    <s v="Regał chłodniczy 120-1"/>
    <s v="Gastromax"/>
    <s v="REGAŁ ZAMKNIĘTY"/>
    <s v="2020/11/13510"/>
    <s v="GP M EX/DS 125-6.5"/>
    <d v="2020-11-09T00:00:00"/>
    <n v="2020"/>
    <d v="2023-11-09T00:00:00"/>
    <s v="S_REG_ZAM"/>
    <s v=""/>
  </r>
  <r>
    <n v="1159"/>
    <n v="7081159"/>
    <s v="S-1159-S-CH"/>
    <s v="wielkopolskie"/>
    <x v="18"/>
    <n v="10639493"/>
    <s v="Regał chłodniczy 120-2"/>
    <s v="Gastromax"/>
    <s v="REGAŁ ZAMKNIĘTY"/>
    <s v="2020/11/13511"/>
    <s v="GP M EX/DS 125-6.5"/>
    <d v="2020-11-09T00:00:00"/>
    <n v="2020"/>
    <d v="2023-11-09T00:00:00"/>
    <s v="S_REG_ZAM"/>
    <s v=""/>
  </r>
  <r>
    <n v="1159"/>
    <n v="7081159"/>
    <s v="S-1159-S-CH"/>
    <s v="wielkopolskie"/>
    <x v="18"/>
    <n v="10639494"/>
    <s v="Regał chłodniczy 120-3"/>
    <s v="Gastromax"/>
    <s v="REGAŁ ZAMKNIĘTY"/>
    <s v="2020/11/13512"/>
    <s v="GP M EX/DS 125-6.5"/>
    <d v="2020-11-09T00:00:00"/>
    <n v="2020"/>
    <d v="2023-11-09T00:00:00"/>
    <s v="S_REG_ZAM"/>
    <s v=""/>
  </r>
  <r>
    <n v="1159"/>
    <n v="7081159"/>
    <s v="S-1159-S-CH"/>
    <s v="wielkopolskie"/>
    <x v="18"/>
    <n v="10639497"/>
    <s v="Regał chłodniczy 60 (alk)"/>
    <s v="Gastromax"/>
    <s v="REGAŁ ZAMKNIĘTY"/>
    <s v="2020/11/13508"/>
    <s v="GP MDU 6.2-6.5"/>
    <d v="2020-11-09T00:00:00"/>
    <n v="2020"/>
    <d v="2023-11-09T00:00:00"/>
    <s v="S_REG_ZAM"/>
    <s v=""/>
  </r>
  <r>
    <n v="1159"/>
    <n v="7081159"/>
    <s v="S-1159-S-CH"/>
    <s v="wielkopolskie"/>
    <x v="18"/>
    <n v="10639495"/>
    <s v="Regał chłodniczy 60 (woda)"/>
    <s v="Gastromax"/>
    <s v="REGAŁ ZAMKNIĘTY"/>
    <s v="2020/11/13509"/>
    <s v="GP MDU 6.2-6.5"/>
    <d v="2020-11-09T00:00:00"/>
    <n v="2020"/>
    <d v="2023-11-09T00:00:00"/>
    <s v="S_REG_ZAM"/>
    <s v=""/>
  </r>
  <r>
    <n v="1159"/>
    <n v="7081159"/>
    <s v="S-1159-S-CH"/>
    <s v="wielkopolskie"/>
    <x v="18"/>
    <n v="10639508"/>
    <s v="Stół chłodniczy"/>
    <s v="Gastromax"/>
    <s v="STÓŁ CHŁODNICZY"/>
    <s v="2020/11/13517"/>
    <s v="GP 3D187CHT"/>
    <d v="2020-11-09T00:00:00"/>
    <n v="2020"/>
    <d v="2023-11-09T00:00:00"/>
    <s v="S_STOL_CHL"/>
    <s v=""/>
  </r>
  <r>
    <n v="1159"/>
    <n v="7081159"/>
    <s v="S-1159-S-CH"/>
    <s v="wielkopolskie"/>
    <x v="18"/>
    <n v="10639507"/>
    <s v="Stół mroźniczy"/>
    <s v="Gastromax"/>
    <s v="STÓŁ CHŁODNICZY"/>
    <s v="2020/11/13518"/>
    <s v="GP 2D95CHT"/>
    <d v="2020-11-09T00:00:00"/>
    <n v="2020"/>
    <d v="2023-11-09T00:00:00"/>
    <s v="S_STOL_CHL"/>
    <s v=""/>
  </r>
  <r>
    <n v="1159"/>
    <n v="7081159"/>
    <s v="S-1159-S-CH"/>
    <s v="wielkopolskie"/>
    <x v="18"/>
    <n v="10337523"/>
    <s v="Szafa mroźnicza"/>
    <s v="Gort"/>
    <s v="FM1101"/>
    <s v="88100284"/>
    <s v=""/>
    <d v="2008-01-01T00:00:00"/>
    <n v="2008"/>
    <d v="2011-01-01T00:00:00"/>
    <s v="S_KOM_ZAMR"/>
    <s v="R-404A 0,275 KG"/>
  </r>
  <r>
    <n v="1159"/>
    <n v="7081159"/>
    <s v="S-1159-S-CH"/>
    <s v="wielkopolskie"/>
    <x v="18"/>
    <n v="10639512"/>
    <s v="Witryna Hot dog"/>
    <s v="Gastromax"/>
    <s v="Szuflada H-D"/>
    <s v="2020/11/13513"/>
    <s v="GP HD OR 120-67/P"/>
    <d v="2020-11-09T00:00:00"/>
    <n v="2020"/>
    <d v="2023-11-09T00:00:00"/>
    <s v="S_SZUF_HOT"/>
    <s v=""/>
  </r>
  <r>
    <n v="1159"/>
    <n v="7081159"/>
    <s v="S-1159-S-CH"/>
    <s v="wielkopolskie"/>
    <x v="18"/>
    <n v="10639510"/>
    <s v="Witryna kanapkowa ze zraszacze"/>
    <s v="Gastromax"/>
    <s v="WITRYNA KANAPKOWA"/>
    <s v="2020/11/13515"/>
    <s v="GPORWZ 0.90"/>
    <d v="2020-11-09T00:00:00"/>
    <n v="2020"/>
    <d v="2023-11-09T00:00:00"/>
    <s v="S_WITR_KAN"/>
    <s v="R-404A"/>
  </r>
  <r>
    <n v="1159"/>
    <n v="7081159"/>
    <s v="S-1159-S-CH"/>
    <s v="wielkopolskie"/>
    <x v="18"/>
    <n v="10639511"/>
    <s v="Witryna sałatkowa"/>
    <s v="Gastromax"/>
    <s v="WITRYNA SAŁATKOWA"/>
    <s v="2020/11/13514"/>
    <s v="GPSTSO 0.9"/>
    <d v="2020-11-09T00:00:00"/>
    <n v="2020"/>
    <d v="2023-11-09T00:00:00"/>
    <s v="S_WITR_SAL"/>
    <s v="R-404A"/>
  </r>
  <r>
    <n v="1159"/>
    <n v="7081159"/>
    <s v="S-1159-S-CH"/>
    <s v="wielkopolskie"/>
    <x v="18"/>
    <n v="10337021"/>
    <s v="Zamrażarka"/>
    <s v="Derby"/>
    <s v="GLOBAL"/>
    <s v="31654"/>
    <s v=""/>
    <m/>
    <m/>
    <m/>
    <s v="S_ZAMR"/>
    <s v="R-134A 0,145 KG"/>
  </r>
  <r>
    <n v="1161"/>
    <n v="7081161"/>
    <s v="S-1161-S-CH"/>
    <s v="wielkopolskie"/>
    <x v="0"/>
    <n v="10566109"/>
    <s v="Fresh Wyspa"/>
    <s v="Gastromax"/>
    <s v="FRESH WYSPA"/>
    <s v="2017/06/06708"/>
    <s v="GPWF 1.50"/>
    <d v="2017-06-14T00:00:00"/>
    <n v="2017"/>
    <d v="2020-06-14T00:00:00"/>
    <s v="S_FRESH_W"/>
    <s v=""/>
  </r>
  <r>
    <n v="1161"/>
    <n v="7081161"/>
    <s v="S-1161-S-CH"/>
    <s v="wielkopolskie"/>
    <x v="0"/>
    <n v="10337158"/>
    <s v="Komora chłodnicza"/>
    <s v="Frigo"/>
    <s v="AgregatDanfosstyp:OP"/>
    <s v="061589CG0817"/>
    <s v=""/>
    <d v="2017-06-06T00:00:00"/>
    <n v="2017"/>
    <d v="2020-06-06T00:00:00"/>
    <s v="S_KOM_CHL"/>
    <s v="R-404A 2 KG"/>
  </r>
  <r>
    <n v="1161"/>
    <n v="7081161"/>
    <s v="S-1161-S-CH"/>
    <s v="wielkopolskie"/>
    <x v="0"/>
    <n v="10337159"/>
    <s v="Komora mroźnicza"/>
    <s v="Frigo"/>
    <s v="AgregatDanfosstyp:OP"/>
    <s v="061498CG0817"/>
    <s v=""/>
    <d v="2017-06-06T00:00:00"/>
    <n v="2017"/>
    <d v="2020-06-06T00:00:00"/>
    <s v="S_KOM_ZAMR"/>
    <s v="R-404A 3,5 KG"/>
  </r>
  <r>
    <n v="1161"/>
    <n v="7081161"/>
    <s v="S-1161-S-CH"/>
    <s v="wielkopolskie"/>
    <x v="0"/>
    <n v="10337336"/>
    <s v="Regał chłodniczy"/>
    <s v="Gastromax"/>
    <s v="REGAŁ ZAMKNIĘTY"/>
    <s v="2017/06/06702"/>
    <s v="GP M EX/DS 125-6.5"/>
    <d v="2017-06-01T00:00:00"/>
    <n v="2017"/>
    <d v="2020-06-01T00:00:00"/>
    <s v="S_REG_ZAM"/>
    <s v="R-404A 3,8 KG"/>
  </r>
  <r>
    <n v="1161"/>
    <n v="7081161"/>
    <s v="S-1161-S-CH"/>
    <s v="wielkopolskie"/>
    <x v="0"/>
    <n v="10337337"/>
    <s v="Regał chłodniczy"/>
    <s v="Gastromax"/>
    <s v="REGAŁ ZAMKNIĘTY"/>
    <s v="2017/06/06703"/>
    <s v="GP M EX/DS 125-6.5"/>
    <d v="2017-06-14T00:00:00"/>
    <n v="2017"/>
    <d v="2020-06-14T00:00:00"/>
    <s v="S_REG_ZAM"/>
    <s v="R-404A 3,8 KG"/>
  </r>
  <r>
    <n v="1161"/>
    <n v="7081161"/>
    <s v="S-1161-S-CH"/>
    <s v="wielkopolskie"/>
    <x v="0"/>
    <n v="10337338"/>
    <s v="Regał chłodniczy"/>
    <s v="Gastromax"/>
    <s v="REGAŁ ZAMKNIĘTY"/>
    <s v="2017/06/06704"/>
    <s v="GP M EX/DS 125-6.5"/>
    <d v="2017-06-14T00:00:00"/>
    <n v="2017"/>
    <d v="2020-06-14T00:00:00"/>
    <s v="S_REG_ZAM"/>
    <s v="R-404A 3,8 KG"/>
  </r>
  <r>
    <n v="1161"/>
    <n v="7081161"/>
    <s v="S-1161-S-CH"/>
    <s v="wielkopolskie"/>
    <x v="0"/>
    <n v="10616252"/>
    <s v="Regał chłodniczy zamknięty 120"/>
    <s v="Gastromax"/>
    <s v="REGAŁ ZAMKNIĘTY"/>
    <s v="2017/06/06702"/>
    <s v="GP M EX/DS 125-6.5"/>
    <d v="2017-06-14T00:00:00"/>
    <n v="2017"/>
    <d v="2020-06-14T00:00:00"/>
    <s v="S_REG_ZAM"/>
    <s v=""/>
  </r>
  <r>
    <n v="1161"/>
    <n v="7081161"/>
    <s v="S-1161-S-CH"/>
    <s v="wielkopolskie"/>
    <x v="0"/>
    <n v="10616253"/>
    <s v="Regał chłodniczy zamknięty 120"/>
    <s v="Gastromax"/>
    <s v="REGAŁ ZAMKNIĘTY"/>
    <s v="2017/06/06703"/>
    <s v="GP M EX/DS 125-6.5"/>
    <d v="2017-06-14T00:00:00"/>
    <n v="2017"/>
    <d v="2020-06-14T00:00:00"/>
    <s v="S_REG_ZAM"/>
    <s v="R-507A 2,8 KG"/>
  </r>
  <r>
    <n v="1161"/>
    <n v="7081161"/>
    <s v="S-1161-S-CH"/>
    <s v="wielkopolskie"/>
    <x v="0"/>
    <n v="10616254"/>
    <s v="Regał chłodniczy zamknięty 120"/>
    <s v="Gastromax"/>
    <s v="REGAŁ ZAMKNIĘTY"/>
    <s v="2017/06/06704"/>
    <s v="GP M EX/DS 125-6.5"/>
    <d v="2017-06-14T00:00:00"/>
    <n v="2017"/>
    <d v="2020-06-14T00:00:00"/>
    <s v="S_REG_ZAM"/>
    <s v="R-507A 2,8 KG"/>
  </r>
  <r>
    <n v="1161"/>
    <n v="7081161"/>
    <s v="S-1161-S-CH"/>
    <s v="wielkopolskie"/>
    <x v="0"/>
    <n v="10616251"/>
    <s v="Regał chłodniczy zamknięty 60"/>
    <s v="Gastromax"/>
    <s v="REGAŁ ZAMKNIĘTY"/>
    <s v="2017/06/06701"/>
    <s v="GP MDU 6.2-6.5"/>
    <d v="2017-06-14T00:00:00"/>
    <n v="2017"/>
    <d v="2020-06-14T00:00:00"/>
    <s v="S_REG_ZAM"/>
    <s v="R-404A, 0,41 KG"/>
  </r>
  <r>
    <n v="1161"/>
    <n v="7081161"/>
    <s v="S-1161-S-CH"/>
    <s v="wielkopolskie"/>
    <x v="0"/>
    <n v="10616187"/>
    <s v="Stół chłodniczy 180"/>
    <s v="Gastromax"/>
    <s v="GP 3D"/>
    <s v="2017/06/06709"/>
    <s v=""/>
    <d v="2017-06-14T00:00:00"/>
    <n v="2017"/>
    <d v="2020-06-14T00:00:00"/>
    <s v="S_STOL_CHL"/>
    <s v="R-404A 0,24 KG"/>
  </r>
  <r>
    <n v="1161"/>
    <n v="7081161"/>
    <s v="S-1161-S-CH"/>
    <s v="wielkopolskie"/>
    <x v="0"/>
    <n v="10707716"/>
    <s v="Stół chłodniczy salatkowy 0,9"/>
    <s v="Gastromax"/>
    <s v="stół sałatkowy"/>
    <s v="2023/05/19516"/>
    <s v=""/>
    <d v="2023-05-19T00:00:00"/>
    <n v="2023"/>
    <d v="2026-05-19T00:00:00"/>
    <s v="S_STOL_CHL"/>
    <s v="R-404A, 0,23 KG"/>
  </r>
  <r>
    <n v="1161"/>
    <n v="7081161"/>
    <s v="S-1161-S-CH"/>
    <s v="wielkopolskie"/>
    <x v="0"/>
    <n v="10616188"/>
    <s v="Stół mroźniczy 140"/>
    <s v="Gastromax"/>
    <s v="GP 2D 135-7-MRT"/>
    <s v="2017/06/06710"/>
    <s v=""/>
    <d v="2017-06-14T00:00:00"/>
    <n v="2017"/>
    <d v="2020-06-14T00:00:00"/>
    <s v="S_STOL_CHL"/>
    <s v="R-404A 0,29 KG"/>
  </r>
  <r>
    <n v="1161"/>
    <n v="7081161"/>
    <s v="S-1161-S-CH"/>
    <s v="wielkopolskie"/>
    <x v="0"/>
    <n v="10337750"/>
    <s v="Szafa mroźnicza"/>
    <s v="Igloo"/>
    <s v="Jola700"/>
    <s v="195197"/>
    <s v=""/>
    <d v="2016-03-01T00:00:00"/>
    <n v="2016"/>
    <d v="2019-03-01T00:00:00"/>
    <s v="S_KOM_ZAMR"/>
    <s v="R-404A 1,2 KG"/>
  </r>
  <r>
    <n v="1161"/>
    <n v="7081161"/>
    <s v="S-1161-S-CH"/>
    <s v="wielkopolskie"/>
    <x v="0"/>
    <n v="10338421"/>
    <s v="Witryna chłodnicza"/>
    <s v="JUKA"/>
    <s v="TOSTI90OTW"/>
    <s v="2017/07055"/>
    <s v=""/>
    <d v="2017-07-01T00:00:00"/>
    <n v="2017"/>
    <d v="2020-07-01T00:00:00"/>
    <s v="S_WITR_OTW"/>
    <s v="R-404A 0,6 KG"/>
  </r>
  <r>
    <n v="1161"/>
    <n v="7081161"/>
    <s v="S-1161-S-CH"/>
    <s v="wielkopolskie"/>
    <x v="0"/>
    <n v="10707715"/>
    <s v="Witryna chłodnicza ekspozycyjna"/>
    <s v="Gastromax"/>
    <s v="witryna eksp kanapko"/>
    <s v="2023/05/19515"/>
    <s v=""/>
    <d v="2023-05-19T00:00:00"/>
    <n v="2023"/>
    <d v="2026-05-19T00:00:00"/>
    <s v="S_WITR_OTW"/>
    <s v="R404A, 0,6 KG"/>
  </r>
  <r>
    <n v="1161"/>
    <n v="7081161"/>
    <s v="S-1161-S-CH"/>
    <s v="wielkopolskie"/>
    <x v="0"/>
    <n v="10707714"/>
    <s v="Witryna HOT DOG 120X67"/>
    <s v="Gastromax"/>
    <s v="STÓŁ CHŁODNICZY"/>
    <s v="2023/05/19514"/>
    <s v=""/>
    <d v="2023-05-19T00:00:00"/>
    <n v="2023"/>
    <d v="2026-05-19T00:00:00"/>
    <s v="S_LAD_HOT"/>
    <s v="R-404A 0,21 KG"/>
  </r>
  <r>
    <n v="1304"/>
    <n v="7021304"/>
    <s v="S-1304-S-CH"/>
    <s v="wielkopolskie"/>
    <x v="51"/>
    <n v="10663280"/>
    <s v="Komora chłodnicza"/>
    <s v="Frigo"/>
    <s v=""/>
    <s v="116369CG0720"/>
    <s v=""/>
    <d v="2022-02-25T00:00:00"/>
    <n v="2022"/>
    <d v="2025-02-25T00:00:00"/>
    <s v="S_KOM_CHL"/>
    <s v="R-449A 1,6 KG"/>
  </r>
  <r>
    <n v="1304"/>
    <n v="7021304"/>
    <s v="S-1304-S-CH"/>
    <s v="wielkopolskie"/>
    <x v="51"/>
    <n v="10663279"/>
    <s v="Komora mroźnicza"/>
    <s v="Frigo"/>
    <s v=""/>
    <s v="113424CG5019"/>
    <s v=""/>
    <d v="2022-02-25T00:00:00"/>
    <n v="2022"/>
    <d v="2025-02-25T00:00:00"/>
    <s v="S_KOM_ZAMR"/>
    <s v="R-452A 2,4 KG"/>
  </r>
  <r>
    <n v="1304"/>
    <n v="7021304"/>
    <s v="S-1304-S-CH"/>
    <s v="wielkopolskie"/>
    <x v="51"/>
    <n v="10664403"/>
    <s v="Lodówka do mleka"/>
    <s v="Primulator"/>
    <s v=""/>
    <s v="02782"/>
    <s v=""/>
    <d v="2022-03-10T00:00:00"/>
    <n v="2022"/>
    <d v="2024-03-10T00:00:00"/>
    <s v="S_LOD"/>
    <s v=""/>
  </r>
  <r>
    <n v="1304"/>
    <n v="7021304"/>
    <s v="S-1304-S-CH"/>
    <s v="wielkopolskie"/>
    <x v="51"/>
    <n v="10664246"/>
    <s v="Regał chłodniczy zamknięty 180"/>
    <s v="Gastromax"/>
    <s v="REGAŁ ZAMKNIĘTY"/>
    <s v="2022/02/16649"/>
    <s v=""/>
    <d v="2022-02-17T00:00:00"/>
    <n v="2022"/>
    <d v="2025-02-17T00:00:00"/>
    <s v="S_REG_ZAM"/>
    <s v=""/>
  </r>
  <r>
    <n v="1304"/>
    <n v="7021304"/>
    <s v="S-1304-S-CH"/>
    <s v="wielkopolskie"/>
    <x v="51"/>
    <n v="10664244"/>
    <s v="Regał chłodniczy zamknięty 60"/>
    <s v="Gastromax"/>
    <s v="REGAŁ ZAMKNIĘTY"/>
    <s v="2022/02/16647"/>
    <s v=""/>
    <d v="2022-02-17T00:00:00"/>
    <n v="2022"/>
    <d v="2025-02-17T00:00:00"/>
    <s v="S_REG_ZAM"/>
    <s v=""/>
  </r>
  <r>
    <n v="1304"/>
    <n v="7021304"/>
    <s v="S-1304-S-CH"/>
    <s v="wielkopolskie"/>
    <x v="51"/>
    <n v="10664245"/>
    <s v="Regał chłodniczy zamknięty 60"/>
    <s v="Gastromax"/>
    <s v="REGAŁ ZAMKNIĘTY"/>
    <s v="2022/02/16648"/>
    <s v=""/>
    <d v="2022-02-17T00:00:00"/>
    <n v="2022"/>
    <d v="2025-02-17T00:00:00"/>
    <s v="S_REG_ZAM"/>
    <s v=""/>
  </r>
  <r>
    <n v="1304"/>
    <n v="7021304"/>
    <s v="S-1304-S-CH"/>
    <s v="wielkopolskie"/>
    <x v="51"/>
    <n v="10664247"/>
    <s v="Stół chłodniczy 90 z szufladami"/>
    <s v="Gastromax"/>
    <s v="STÓŁ CHŁODNICZY"/>
    <s v="2022/02/16652"/>
    <s v="BACK BAR"/>
    <d v="2022-02-17T00:00:00"/>
    <n v="2022"/>
    <d v="2025-02-17T00:00:00"/>
    <s v="S_STOL_CHL"/>
    <s v=""/>
  </r>
  <r>
    <n v="1304"/>
    <n v="7021304"/>
    <s v="S-1304-S-CH"/>
    <s v="wielkopolskie"/>
    <x v="51"/>
    <n v="10664248"/>
    <s v="Stół mroźniczy 90 z szufladami"/>
    <s v="Gastromax"/>
    <s v=""/>
    <s v="2022/02/16653"/>
    <s v=""/>
    <d v="2022-02-17T00:00:00"/>
    <n v="2022"/>
    <d v="2025-02-17T00:00:00"/>
    <s v="S_STOL_CHL"/>
    <s v=""/>
  </r>
  <r>
    <n v="1304"/>
    <n v="7021304"/>
    <s v="S-1304-S-CH"/>
    <s v="wielkopolskie"/>
    <x v="51"/>
    <n v="10337526"/>
    <s v="Szafa mroźnicza"/>
    <s v="Gort"/>
    <s v="FMP1101"/>
    <s v="1101864"/>
    <s v=""/>
    <m/>
    <m/>
    <m/>
    <s v="S_KOM_ZAMR"/>
    <s v="R-404A 0,29 KG"/>
  </r>
  <r>
    <n v="1304"/>
    <n v="7021304"/>
    <s v="S-1304-S-CH"/>
    <s v="wielkopolskie"/>
    <x v="51"/>
    <n v="10337751"/>
    <s v="Szafa mroźnicza"/>
    <s v="Igloo"/>
    <s v="Jola700"/>
    <s v="NS-120181"/>
    <s v=""/>
    <d v="2011-01-31T00:00:00"/>
    <n v="2011"/>
    <d v="2014-01-31T00:00:00"/>
    <s v="S_KOM_ZAMR"/>
    <s v="R-404A 1,2 KG"/>
  </r>
  <r>
    <n v="1304"/>
    <n v="7021304"/>
    <s v="S-1304-S-CH"/>
    <s v="wielkopolskie"/>
    <x v="51"/>
    <n v="10341637"/>
    <s v="Szafa mroźnicza"/>
    <s v="Igloo"/>
    <s v="Jola700"/>
    <s v="NS-120161"/>
    <s v=""/>
    <d v="2008-10-27T00:00:00"/>
    <n v="2008"/>
    <d v="2011-10-27T00:00:00"/>
    <s v="S_KOM_ZAMR"/>
    <s v="R-507A 1,5 KG"/>
  </r>
  <r>
    <n v="1304"/>
    <n v="7021304"/>
    <s v="S-1304-S-CH"/>
    <s v="wielkopolskie"/>
    <x v="51"/>
    <n v="10663081"/>
    <s v="Witryna chłodnicza"/>
    <s v="Juka"/>
    <s v="TOSTI 60"/>
    <s v="12285"/>
    <s v=""/>
    <d v="2022-02-14T00:00:00"/>
    <n v="2022"/>
    <d v="2025-02-14T00:00:00"/>
    <s v="S_WITR_OTW"/>
    <s v="R-290A 0,14 KG"/>
  </r>
  <r>
    <n v="1304"/>
    <n v="7021304"/>
    <s v="S-1304-S-CH"/>
    <s v="wielkopolskie"/>
    <x v="51"/>
    <n v="10664252"/>
    <s v="Witryna chłodnicza rozmiar S Front Bar"/>
    <s v="Gastromax"/>
    <s v=""/>
    <s v="2022/02/16651"/>
    <s v=""/>
    <d v="2022-02-17T00:00:00"/>
    <n v="2022"/>
    <d v="2025-02-17T00:00:00"/>
    <s v="S_WITR_ZAM"/>
    <s v="R-290A 0,14 KG"/>
  </r>
  <r>
    <n v="1327"/>
    <n v="7081327"/>
    <s v="S-1327-S-CH"/>
    <s v="wielkopolskie"/>
    <x v="0"/>
    <n v="10337631"/>
    <s v="Fresh Wyspa"/>
    <s v="Gastromax"/>
    <s v="FRESH WYSPA"/>
    <s v="2016/1105607"/>
    <s v="GPWF"/>
    <d v="2016-11-01T00:00:00"/>
    <n v="2016"/>
    <d v="2019-11-01T00:00:00"/>
    <s v="S_FRESH_W"/>
    <s v="R-404A 0,7 KG"/>
  </r>
  <r>
    <n v="1327"/>
    <n v="7081327"/>
    <s v="S-1327-S-CH"/>
    <s v="wielkopolskie"/>
    <x v="0"/>
    <n v="10340460"/>
    <s v="Komora chłodnicza nr9"/>
    <s v="Rivacold"/>
    <s v="STH009Z001/15"/>
    <s v="16382767"/>
    <s v=""/>
    <d v="2016-11-03T00:00:00"/>
    <n v="2016"/>
    <d v="2019-11-03T00:00:00"/>
    <s v="S_KOM_ZAMR"/>
    <s v="R-404A 2,3 KG"/>
  </r>
  <r>
    <n v="1327"/>
    <n v="7081327"/>
    <s v="S-1327-S-CH"/>
    <s v="wielkopolskie"/>
    <x v="0"/>
    <n v="10340459"/>
    <s v="Komora mroźnicza nr9"/>
    <s v="Rivacold"/>
    <s v="STL012Z012/15"/>
    <s v="16381340"/>
    <s v=""/>
    <d v="2016-11-03T00:00:00"/>
    <n v="2016"/>
    <d v="2019-11-03T00:00:00"/>
    <s v="S_KOM_CHL"/>
    <s v="R-404A 1,2 KG"/>
  </r>
  <r>
    <n v="1327"/>
    <n v="7081327"/>
    <s v="S-1327-S-CH"/>
    <s v="wielkopolskie"/>
    <x v="0"/>
    <n v="10336861"/>
    <s v="Lodówka"/>
    <s v="Amica"/>
    <s v="ACM03P"/>
    <s v="28187"/>
    <s v=""/>
    <d v="2016-11-01T00:00:00"/>
    <n v="2016"/>
    <m/>
    <s v="S_LOD"/>
    <s v="R-134A 0,275 KG"/>
  </r>
  <r>
    <n v="1327"/>
    <n v="7081327"/>
    <s v="S-1327-S-CH"/>
    <s v="wielkopolskie"/>
    <x v="0"/>
    <n v="10337345"/>
    <s v="Regał chłodniczy"/>
    <s v="Gastromax"/>
    <s v="REGAŁ ZAMKNIĘTY"/>
    <s v="2016/11/05587"/>
    <s v="GP M EX/DS 125-6.5"/>
    <d v="2016-11-01T00:00:00"/>
    <n v="2016"/>
    <d v="2019-11-01T00:00:00"/>
    <s v="S_REG_ZAM"/>
    <s v="R-404A 3,7 KG"/>
  </r>
  <r>
    <n v="1327"/>
    <n v="7081327"/>
    <s v="S-1327-S-CH"/>
    <s v="wielkopolskie"/>
    <x v="0"/>
    <n v="10337346"/>
    <s v="Regał chłodniczy"/>
    <s v="Gastromax"/>
    <s v="REGAŁ ZAMKNIĘTY"/>
    <s v="2016/11/05588"/>
    <s v="GP M EX/DS 125-6.5"/>
    <d v="2016-11-01T00:00:00"/>
    <n v="2016"/>
    <d v="2019-11-01T00:00:00"/>
    <s v="S_REG_ZAM"/>
    <s v="R-404A 3,7 KG"/>
  </r>
  <r>
    <n v="1327"/>
    <n v="7081327"/>
    <s v="S-1327-S-CH"/>
    <s v="wielkopolskie"/>
    <x v="0"/>
    <n v="10337347"/>
    <s v="Regał chłodniczy"/>
    <s v="Gastromax"/>
    <s v="REGAŁ ZAMKNIĘTY"/>
    <s v="2016/11/05589"/>
    <s v="GP M EX/DS 125-6.5"/>
    <d v="2016-11-01T00:00:00"/>
    <n v="2016"/>
    <d v="2019-11-01T00:00:00"/>
    <s v="S_REG_ZAM"/>
    <s v="R-404A 3,7 KG"/>
  </r>
  <r>
    <n v="1327"/>
    <n v="7081327"/>
    <s v="S-1327-S-CH"/>
    <s v="wielkopolskie"/>
    <x v="0"/>
    <n v="10337629"/>
    <s v="Regał chłodniczy"/>
    <s v="Gastromax"/>
    <s v="REGAŁ ZAMKNIĘTY"/>
    <s v="2016/1105586"/>
    <s v="GP M EX/DS 125-6.5"/>
    <d v="2016-11-01T00:00:00"/>
    <n v="2016"/>
    <d v="2019-11-01T00:00:00"/>
    <s v="S_REG_ZAM"/>
    <s v="R-404A 0,41 KG"/>
  </r>
  <r>
    <n v="1327"/>
    <n v="7081327"/>
    <s v="S-1327-S-CH"/>
    <s v="wielkopolskie"/>
    <x v="0"/>
    <n v="10337633"/>
    <s v="Regał chłodniczy"/>
    <s v="Gastromax"/>
    <s v="REGAŁ ZAMKNIĘTY"/>
    <s v="50494"/>
    <s v=""/>
    <d v="2016-11-01T00:00:00"/>
    <n v="2016"/>
    <d v="2019-11-01T00:00:00"/>
    <s v="S_REG_ZAM"/>
    <s v="R-404A 3 KG"/>
  </r>
  <r>
    <n v="1327"/>
    <n v="7081327"/>
    <s v="S-1327-S-CH"/>
    <s v="wielkopolskie"/>
    <x v="0"/>
    <n v="10338476"/>
    <s v="Regał chłodniczy"/>
    <s v="Juka"/>
    <s v="REGAŁ OTWARTY"/>
    <s v="2016/11354"/>
    <s v="TOSTI 90"/>
    <d v="2016-11-01T00:00:00"/>
    <n v="2016"/>
    <d v="2019-11-01T00:00:00"/>
    <s v="S_REG_OTW"/>
    <s v="R-404A 0,7 KG"/>
  </r>
  <r>
    <n v="1327"/>
    <n v="7081327"/>
    <s v="S-1327-S-CH"/>
    <s v="wielkopolskie"/>
    <x v="0"/>
    <n v="10337627"/>
    <s v="Stół chłodniczy"/>
    <s v="Gastromax"/>
    <s v="GP 2D135CHT"/>
    <s v="2016/1105608"/>
    <s v="140 CM"/>
    <d v="2016-11-01T00:00:00"/>
    <n v="2016"/>
    <d v="2019-11-01T00:00:00"/>
    <s v="S_STOL_CHL"/>
    <s v="R-404A 0,24 KG"/>
  </r>
  <r>
    <n v="1327"/>
    <n v="7081327"/>
    <s v="S-1327-S-CH"/>
    <s v="wielkopolskie"/>
    <x v="0"/>
    <n v="10337628"/>
    <s v="Stół chłodniczy"/>
    <s v="Gastromax"/>
    <s v="GP 2D135CHT"/>
    <s v="2016/1105609"/>
    <s v="140 CM"/>
    <d v="2016-11-01T00:00:00"/>
    <n v="2016"/>
    <d v="2019-11-01T00:00:00"/>
    <s v="S_STOL_CHL"/>
    <s v="R-404A 0,29 KG"/>
  </r>
  <r>
    <n v="1327"/>
    <n v="7081327"/>
    <s v="S-1327-S-CH"/>
    <s v="wielkopolskie"/>
    <x v="0"/>
    <n v="10341658"/>
    <s v="Szafa mroźnicza Igloo"/>
    <s v="Igloo"/>
    <s v="Jola700"/>
    <s v="NS-204158"/>
    <s v=""/>
    <d v="2016-09-01T00:00:00"/>
    <n v="2016"/>
    <d v="2019-09-01T00:00:00"/>
    <s v="S_KOM_ZAMR"/>
    <s v="R-507A 1,5 KG"/>
  </r>
  <r>
    <n v="1327"/>
    <n v="7081327"/>
    <s v="S-1327-S-CH"/>
    <s v="wielkopolskie"/>
    <x v="0"/>
    <n v="10337625"/>
    <s v="Witryna chłodnicza"/>
    <s v="Gastromax"/>
    <s v="GPHDOR120-67"/>
    <s v="2016/1105586"/>
    <s v=""/>
    <d v="2016-11-01T00:00:00"/>
    <n v="2016"/>
    <d v="2019-11-01T00:00:00"/>
    <s v="S_WITR_OTW"/>
    <s v="R-404A 0,21 KG"/>
  </r>
  <r>
    <n v="1327"/>
    <n v="7081327"/>
    <s v="S-1327-S-CH"/>
    <s v="wielkopolskie"/>
    <x v="0"/>
    <n v="10337630"/>
    <s v="Witryna chłodnicza"/>
    <s v="Gastromax"/>
    <s v="gPWZOR125-90"/>
    <s v="2016/1105602"/>
    <s v=""/>
    <d v="2016-11-01T00:00:00"/>
    <n v="2016"/>
    <d v="2019-11-01T00:00:00"/>
    <s v="S_WITR_OTW"/>
    <s v="R-404A 0,5 KG"/>
  </r>
  <r>
    <n v="1327"/>
    <n v="7081327"/>
    <s v="S-1327-S-CH"/>
    <s v="wielkopolskie"/>
    <x v="0"/>
    <n v="10338477"/>
    <s v="Witryna chłodnicza Juka90"/>
    <s v="JUKA"/>
    <s v="TOSTI90OTW"/>
    <s v="11354"/>
    <s v=""/>
    <d v="2016-11-01T00:00:00"/>
    <n v="2016"/>
    <d v="2019-11-01T00:00:00"/>
    <s v="S_WITR_OTW"/>
    <s v="R-404A 0,7 KG"/>
  </r>
  <r>
    <n v="1327"/>
    <n v="7081327"/>
    <s v="S-1327-S-CH"/>
    <s v="wielkopolskie"/>
    <x v="0"/>
    <n v="10337626"/>
    <s v="Witryna sałatkowa"/>
    <s v="Gastromax"/>
    <s v="WITRYNA SAŁATKOWA"/>
    <s v="2016/1105600"/>
    <s v="GPSTSO 0.9"/>
    <d v="2016-11-01T00:00:00"/>
    <n v="2016"/>
    <d v="2019-11-01T00:00:00"/>
    <s v="S_WITR_SAL"/>
    <s v="R-404A 0,23 KG"/>
  </r>
  <r>
    <n v="1327"/>
    <n v="7081327"/>
    <s v="S-1327-S-CH"/>
    <s v="wielkopolskie"/>
    <x v="0"/>
    <n v="10340648"/>
    <s v="Zamrażarka"/>
    <s v="Tefcold"/>
    <s v="brak"/>
    <s v="BRAK"/>
    <s v=""/>
    <d v="2011-09-01T00:00:00"/>
    <n v="2011"/>
    <d v="2014-09-01T00:00:00"/>
    <s v="S_ZAMR"/>
    <s v="R-134A 0,075 KG"/>
  </r>
  <r>
    <n v="1328"/>
    <n v="7081328"/>
    <s v="S-1328-S-CH"/>
    <s v="wielkopolskie"/>
    <x v="0"/>
    <n v="10663714"/>
    <s v="Komora chłodnicza"/>
    <s v="FRIGO"/>
    <s v=""/>
    <s v="102141003783"/>
    <s v=""/>
    <d v="2022-02-23T00:00:00"/>
    <n v="2022"/>
    <d v="2025-02-23T00:00:00"/>
    <s v="S_KOM_CHL"/>
    <s v="R-452A 2,5 KG"/>
  </r>
  <r>
    <n v="1328"/>
    <n v="7081328"/>
    <s v="S-1328-S-CH"/>
    <s v="wielkopolskie"/>
    <x v="0"/>
    <n v="10668024"/>
    <s v="Komora chłodnicza"/>
    <s v=""/>
    <s v=""/>
    <s v=""/>
    <s v=""/>
    <m/>
    <m/>
    <m/>
    <s v="S_KOM_ZAMR"/>
    <s v=""/>
  </r>
  <r>
    <n v="1328"/>
    <n v="7081328"/>
    <s v="S-1328-S-CH"/>
    <s v="wielkopolskie"/>
    <x v="0"/>
    <n v="10663715"/>
    <s v="Komora mroźnicza"/>
    <s v="FRIGO"/>
    <s v=""/>
    <s v="102148003290"/>
    <s v=""/>
    <d v="2022-02-23T00:00:00"/>
    <n v="2022"/>
    <d v="2025-02-23T00:00:00"/>
    <s v="S_KOM_CHL"/>
    <s v="R-452A 3,0 KG"/>
  </r>
  <r>
    <n v="1328"/>
    <n v="7081328"/>
    <s v="S-1328-S-CH"/>
    <s v="wielkopolskie"/>
    <x v="0"/>
    <n v="10668023"/>
    <s v="Komora mroźnicza"/>
    <s v=""/>
    <s v=""/>
    <s v=""/>
    <s v=""/>
    <m/>
    <m/>
    <m/>
    <s v="S_KOM_CHL"/>
    <s v=""/>
  </r>
  <r>
    <n v="1328"/>
    <n v="7081328"/>
    <s v="S-1328-S-CH"/>
    <s v="wielkopolskie"/>
    <x v="0"/>
    <n v="10663793"/>
    <s v="Regał chłodniczy zamknięty 120"/>
    <s v="Gastromax"/>
    <s v="REGAŁ ZAMKNIĘTY"/>
    <s v="2022/02/16726"/>
    <s v="GP M EX/DS 125-6.5"/>
    <d v="2022-02-28T00:00:00"/>
    <n v="2022"/>
    <d v="2025-02-28T00:00:00"/>
    <s v="S_REG_ZAM"/>
    <s v="R-404A"/>
  </r>
  <r>
    <n v="1328"/>
    <n v="7081328"/>
    <s v="S-1328-S-CH"/>
    <s v="wielkopolskie"/>
    <x v="0"/>
    <n v="10663794"/>
    <s v="Regał chłodniczy zamknięty 180"/>
    <s v="Gastromax"/>
    <s v="REGAŁ ZAMKNIĘTY"/>
    <s v="2022/02/16727"/>
    <s v="GP M EX/DS 187-6.5"/>
    <d v="2022-02-28T00:00:00"/>
    <n v="2022"/>
    <d v="2025-02-28T00:00:00"/>
    <s v="S_REG_ZAM"/>
    <s v="R-404A"/>
  </r>
  <r>
    <n v="1328"/>
    <n v="7081328"/>
    <s v="S-1328-S-CH"/>
    <s v="wielkopolskie"/>
    <x v="0"/>
    <n v="10663791"/>
    <s v="Regał chłodniczy zamknięty 60"/>
    <s v="Gastromax"/>
    <s v="REGAŁ ZAMKNIĘTY"/>
    <s v="2022/02/16724"/>
    <s v="GP MDU 6.2-6.5"/>
    <d v="2022-02-28T00:00:00"/>
    <n v="2022"/>
    <d v="2025-02-28T00:00:00"/>
    <s v="S_REG_ZAM"/>
    <s v="R-404A"/>
  </r>
  <r>
    <n v="1328"/>
    <n v="7081328"/>
    <s v="S-1328-S-CH"/>
    <s v="wielkopolskie"/>
    <x v="0"/>
    <n v="10663792"/>
    <s v="Regał chłodniczy zamknięty 60"/>
    <s v="Gastromax"/>
    <s v="REGAŁ ZAMKNIĘTY"/>
    <s v="2022/02/16725"/>
    <s v="GP MDU 6.2-6.5"/>
    <d v="2022-02-28T00:00:00"/>
    <n v="2022"/>
    <d v="2025-02-28T00:00:00"/>
    <s v="S_REG_ZAM"/>
    <s v="R-404A"/>
  </r>
  <r>
    <n v="1328"/>
    <n v="7081328"/>
    <s v="S-1328-S-CH"/>
    <s v="wielkopolskie"/>
    <x v="0"/>
    <n v="10663639"/>
    <s v="Stół chłodniczy 140"/>
    <s v="Gastromax"/>
    <s v="STÓŁ CHŁODNICZY"/>
    <s v="2022/02/16733"/>
    <s v="140"/>
    <d v="2022-02-28T00:00:00"/>
    <n v="2022"/>
    <d v="2025-02-28T00:00:00"/>
    <s v="S_LADA_CHL"/>
    <s v=""/>
  </r>
  <r>
    <n v="1328"/>
    <n v="7081328"/>
    <s v="S-1328-S-CH"/>
    <s v="wielkopolskie"/>
    <x v="0"/>
    <n v="10663710"/>
    <s v="Stół mroźniczy 140"/>
    <s v="Gastromax"/>
    <s v="STÓŁ MROŹNICZY"/>
    <s v="2022/02/16732"/>
    <s v="140"/>
    <d v="2022-02-28T00:00:00"/>
    <n v="2022"/>
    <d v="2025-02-28T00:00:00"/>
    <s v="S_LADA_CHL"/>
    <s v=""/>
  </r>
  <r>
    <n v="1328"/>
    <n v="7081328"/>
    <s v="S-1328-S-CH"/>
    <s v="wielkopolskie"/>
    <x v="0"/>
    <n v="10337527"/>
    <s v="Szafa mroźnicza"/>
    <s v="Gort"/>
    <s v="FMP1101-070GG"/>
    <s v="88100509"/>
    <s v=""/>
    <d v="2008-01-31T00:00:00"/>
    <n v="2008"/>
    <d v="2011-01-31T00:00:00"/>
    <s v="S_KOM_ZAMR"/>
    <s v="R-404A 0,275 KG"/>
  </r>
  <r>
    <n v="1328"/>
    <n v="7081328"/>
    <s v="S-1328-S-CH"/>
    <s v="wielkopolskie"/>
    <x v="0"/>
    <n v="10341659"/>
    <s v="Szafa mroźnicza"/>
    <s v="Igloo"/>
    <s v="JOLA 700"/>
    <s v="NS-204006"/>
    <s v=""/>
    <d v="2016-08-26T00:00:00"/>
    <n v="2016"/>
    <d v="2019-08-26T00:00:00"/>
    <s v="S_KOM_ZAMR"/>
    <s v="R-507A 1,5 KG"/>
  </r>
  <r>
    <n v="1328"/>
    <n v="7081328"/>
    <s v="S-1328-S-CH"/>
    <s v="wielkopolskie"/>
    <x v="0"/>
    <n v="10668021"/>
    <s v="Witryna chłodnicza otwarta"/>
    <s v=""/>
    <s v=""/>
    <s v=""/>
    <s v=""/>
    <m/>
    <m/>
    <m/>
    <s v="S_WITR_OTW"/>
    <s v=""/>
  </r>
  <r>
    <n v="1328"/>
    <n v="7081328"/>
    <s v="S-1328-S-CH"/>
    <s v="wielkopolskie"/>
    <x v="0"/>
    <n v="10668022"/>
    <s v="Witryna chłodnicza otwarta"/>
    <s v=""/>
    <s v=""/>
    <s v=""/>
    <s v=""/>
    <m/>
    <m/>
    <m/>
    <s v="S_WITR_OTW"/>
    <s v=""/>
  </r>
  <r>
    <n v="1328"/>
    <n v="7081328"/>
    <s v="S-1328-S-CH"/>
    <s v="wielkopolskie"/>
    <x v="0"/>
    <n v="10663703"/>
    <s v="Witryna chłodnicza TOSTI 60"/>
    <s v="Juka"/>
    <s v="TOSTI 60 OTW"/>
    <s v="12283"/>
    <s v=""/>
    <d v="2022-02-10T00:00:00"/>
    <n v="2022"/>
    <d v="2025-02-10T00:00:00"/>
    <s v="S_WITR_OTW"/>
    <s v="R-404A"/>
  </r>
  <r>
    <n v="1328"/>
    <n v="7081328"/>
    <s v="S-1328-S-CH"/>
    <s v="wielkopolskie"/>
    <x v="0"/>
    <n v="10663704"/>
    <s v="Witryna chłodnicza TOSTI 60"/>
    <s v="Juka"/>
    <s v="TOSTI 60 OTW"/>
    <s v="12284"/>
    <s v=""/>
    <d v="2022-02-10T00:00:00"/>
    <n v="2022"/>
    <d v="2025-02-10T00:00:00"/>
    <s v="S_WITR_OTW"/>
    <s v="R-404A"/>
  </r>
  <r>
    <n v="1328"/>
    <n v="7081328"/>
    <s v="S-1328-S-CH"/>
    <s v="wielkopolskie"/>
    <x v="0"/>
    <n v="10663795"/>
    <s v="Witryna Hot-Dog"/>
    <s v="Gastromax"/>
    <s v=""/>
    <s v="2022/02/16728"/>
    <s v=""/>
    <d v="2022-02-28T00:00:00"/>
    <n v="2022"/>
    <d v="2025-02-28T00:00:00"/>
    <s v="S_WITR_CHL"/>
    <s v=""/>
  </r>
  <r>
    <n v="1328"/>
    <n v="7081328"/>
    <s v="S-1328-S-CH"/>
    <s v="wielkopolskie"/>
    <x v="0"/>
    <n v="10663797"/>
    <s v="Witryna kanapkowa ze zraszaczem"/>
    <s v="Gastromax"/>
    <s v="WITRYNA KANAPKOWA"/>
    <s v="2022/02/16729"/>
    <s v="GPORWZ 0.90"/>
    <d v="2022-02-28T00:00:00"/>
    <n v="2022"/>
    <d v="2025-02-28T00:00:00"/>
    <s v="S_WITR_KAN"/>
    <s v=""/>
  </r>
  <r>
    <n v="1328"/>
    <n v="7081328"/>
    <s v="S-1328-S-CH"/>
    <s v="wielkopolskie"/>
    <x v="0"/>
    <n v="10663796"/>
    <s v="Witryna sałatkowa"/>
    <s v="Gastromax"/>
    <s v="WITRYNA SAŁATKOWA"/>
    <s v="2022/02/16730"/>
    <s v="GPSTSO 0.9"/>
    <d v="2022-02-28T00:00:00"/>
    <n v="2022"/>
    <d v="2025-02-28T00:00:00"/>
    <s v="S_WITR_SAL"/>
    <s v="R-404A"/>
  </r>
  <r>
    <n v="1328"/>
    <n v="7081328"/>
    <s v="S-1328-S-CH"/>
    <s v="wielkopolskie"/>
    <x v="0"/>
    <n v="10663798"/>
    <s v="Zamrażarka na odpady"/>
    <s v="Gastromax"/>
    <s v="GP Production"/>
    <s v=""/>
    <s v="CHEST FREEZER"/>
    <d v="2022-02-28T00:00:00"/>
    <n v="2022"/>
    <d v="2025-02-28T00:00:00"/>
    <s v="S_ZAMR"/>
    <s v=""/>
  </r>
  <r>
    <n v="1329"/>
    <n v="7081329"/>
    <s v="S-1329-S-CH"/>
    <s v="wielkopolskie"/>
    <x v="52"/>
    <n v="10341664"/>
    <s v="Fresh Wyspa"/>
    <s v="Igloo"/>
    <s v="FRESH WYSPA"/>
    <s v="NS-225035"/>
    <s v="150"/>
    <d v="2017-09-28T00:00:00"/>
    <n v="2017"/>
    <d v="2020-09-28T00:00:00"/>
    <s v="S_FRESH_W"/>
    <s v="R-507A 1,55 KG"/>
  </r>
  <r>
    <n v="1329"/>
    <n v="7081329"/>
    <s v="S-1329-S-CH"/>
    <s v="wielkopolskie"/>
    <x v="52"/>
    <n v="10337171"/>
    <s v="Komora chłodnicza 10"/>
    <s v="Frigo"/>
    <s v="AgregatRivacoldtyp:S"/>
    <s v="17315139"/>
    <s v="STM006Z011/N1"/>
    <d v="2017-10-10T00:00:00"/>
    <n v="2017"/>
    <d v="2020-10-10T00:00:00"/>
    <s v="S_KOM_CHL"/>
    <s v="R-404A 0,8 KG"/>
  </r>
  <r>
    <n v="1329"/>
    <n v="7081329"/>
    <s v="S-1329-S-CH"/>
    <s v="wielkopolskie"/>
    <x v="52"/>
    <n v="10337172"/>
    <s v="Komora mroźnicza 11"/>
    <s v="Frigo"/>
    <s v="AgregatRivacoldtyp:S"/>
    <s v="17315951"/>
    <s v="STL012Z011/N1"/>
    <d v="2017-10-10T00:00:00"/>
    <n v="2017"/>
    <d v="2020-10-10T00:00:00"/>
    <s v="S_KOM_ZAMR"/>
    <s v="R-404A 2,9 KG"/>
  </r>
  <r>
    <n v="1329"/>
    <n v="7081329"/>
    <s v="S-1329-S-CH"/>
    <s v="wielkopolskie"/>
    <x v="52"/>
    <n v="10336973"/>
    <s v="Lodówka"/>
    <s v="Candy"/>
    <s v="DFI-14-1"/>
    <s v="20501696"/>
    <s v=""/>
    <m/>
    <m/>
    <m/>
    <s v="S_LOD"/>
    <s v="R-600A 0,021 KG"/>
  </r>
  <r>
    <n v="1329"/>
    <n v="7081329"/>
    <s v="S-1329-S-CH"/>
    <s v="wielkopolskie"/>
    <x v="52"/>
    <n v="10341660"/>
    <s v="Regał chłodniczy Ewa (alkohol)"/>
    <s v="Igloo"/>
    <s v="REGAŁ ZAMKNIĘTY"/>
    <s v="NS-225115"/>
    <s v="EWA 500.1 PET"/>
    <d v="2017-09-28T00:00:00"/>
    <n v="2017"/>
    <d v="2020-09-28T00:00:00"/>
    <s v="S_REG_ZAM"/>
    <s v="R-134A 0,3 KG"/>
  </r>
  <r>
    <n v="1329"/>
    <n v="7081329"/>
    <s v="S-1329-S-CH"/>
    <s v="wielkopolskie"/>
    <x v="52"/>
    <n v="10338485"/>
    <s v="Regał chłodniczy JUKA PRAGA"/>
    <s v="Juka"/>
    <s v="REGAŁ OTWARTY"/>
    <s v="2013/11446"/>
    <s v="PRAGA 200/80"/>
    <d v="2013-01-31T00:00:00"/>
    <n v="2013"/>
    <d v="2016-01-31T00:00:00"/>
    <s v="S_REG_OTW"/>
    <s v="R-404A 3,9 KG"/>
  </r>
  <r>
    <n v="1329"/>
    <n v="7081329"/>
    <s v="S-1329-S-CH"/>
    <s v="wielkopolskie"/>
    <x v="52"/>
    <n v="10593273"/>
    <s v="Stół chłodniczy"/>
    <s v="Lorien"/>
    <s v=""/>
    <s v="7086621"/>
    <s v=""/>
    <d v="2017-10-03T00:00:00"/>
    <n v="2017"/>
    <d v="2020-10-03T00:00:00"/>
    <s v="S_STOL_CHL"/>
    <s v=""/>
  </r>
  <r>
    <n v="1329"/>
    <n v="7081329"/>
    <s v="S-1329-S-CH"/>
    <s v="wielkopolskie"/>
    <x v="52"/>
    <n v="10594777"/>
    <s v="Stół chłodniczy Hot-Dog"/>
    <s v="Igloo"/>
    <s v=""/>
    <s v="NS-223562"/>
    <s v=""/>
    <d v="2017-09-28T00:00:00"/>
    <n v="2017"/>
    <d v="2020-09-28T00:00:00"/>
    <s v="S_WITR_KAN"/>
    <s v="R-134A 0,65 KG"/>
  </r>
  <r>
    <n v="1329"/>
    <n v="7081329"/>
    <s v="S-1329-S-CH"/>
    <s v="wielkopolskie"/>
    <x v="52"/>
    <n v="10593274"/>
    <s v="Stół mroźniczy"/>
    <s v="Lorien"/>
    <s v=""/>
    <s v="7086610"/>
    <s v=""/>
    <d v="2017-10-03T00:00:00"/>
    <n v="2017"/>
    <d v="2020-10-03T00:00:00"/>
    <s v="S_STOL_CHL"/>
    <s v=""/>
  </r>
  <r>
    <n v="1329"/>
    <n v="7081329"/>
    <s v="S-1329-S-CH"/>
    <s v="wielkopolskie"/>
    <x v="52"/>
    <n v="10337528"/>
    <s v="Szafa mroźnicza"/>
    <s v="Gort"/>
    <s v="FMP1101"/>
    <s v="88101368"/>
    <s v=""/>
    <d v="2008-01-31T00:00:00"/>
    <n v="2008"/>
    <d v="2011-01-31T00:00:00"/>
    <s v="S_KOM_ZAMR"/>
    <s v="R-404A 0,275 KG"/>
  </r>
  <r>
    <n v="1329"/>
    <n v="7081329"/>
    <s v="S-1329-S-CH"/>
    <s v="wielkopolskie"/>
    <x v="52"/>
    <n v="10337529"/>
    <s v="Szafa mroźnicza"/>
    <s v="Gort"/>
    <s v="FMP1101"/>
    <s v="88101298"/>
    <s v=""/>
    <d v="2008-01-31T00:00:00"/>
    <n v="2008"/>
    <d v="2011-01-31T00:00:00"/>
    <s v="S_KOM_ZAMR"/>
    <s v="R-404A 0,275 KG"/>
  </r>
  <r>
    <n v="1329"/>
    <n v="7081329"/>
    <s v="S-1329-S-CH"/>
    <s v="wielkopolskie"/>
    <x v="52"/>
    <n v="10332814"/>
    <s v="Szuflada chłodząca Hot-Dog"/>
    <s v="Igloo"/>
    <s v="Szuflada H-D"/>
    <s v=""/>
    <s v="HOT-DOG 1.2 ORLEN"/>
    <d v="2017-09-28T00:00:00"/>
    <n v="2017"/>
    <d v="2020-09-28T00:00:00"/>
    <s v="S_SZUF_HOT"/>
    <s v=""/>
  </r>
  <r>
    <n v="1329"/>
    <n v="7081329"/>
    <s v="S-1329-S-CH"/>
    <s v="wielkopolskie"/>
    <x v="52"/>
    <n v="10338481"/>
    <s v="Witryna chłodnicza JUKA 90"/>
    <s v="Juka"/>
    <s v="Tosti 90"/>
    <s v="10131"/>
    <s v=""/>
    <d v="2017-10-13T00:00:00"/>
    <n v="2017"/>
    <d v="2020-10-13T00:00:00"/>
    <s v="S_WITR_OTW"/>
    <s v="R-404A 0,7 KG"/>
  </r>
  <r>
    <n v="1329"/>
    <n v="7081329"/>
    <s v="S-1329-S-CH"/>
    <s v="wielkopolskie"/>
    <x v="52"/>
    <n v="10341663"/>
    <s v="Witryna kanapkowa ze zraszacze"/>
    <s v="Igloo"/>
    <s v="WITRYNA KANAPKOWA"/>
    <s v="NS-225103"/>
    <s v="EXPO 1.25 W"/>
    <d v="2017-09-28T00:00:00"/>
    <n v="2017"/>
    <d v="2020-09-28T00:00:00"/>
    <s v="S_WITR_KAN"/>
    <s v="R-134A 0,65 KG"/>
  </r>
  <r>
    <n v="1329"/>
    <n v="7081329"/>
    <s v="S-1329-S-CH"/>
    <s v="wielkopolskie"/>
    <x v="52"/>
    <n v="10341661"/>
    <s v="Witryna sałatkowa"/>
    <s v="Igloo"/>
    <s v="WITRYNA SAŁATKOWA"/>
    <s v="NS-223561"/>
    <s v="STS"/>
    <d v="2017-09-28T00:00:00"/>
    <n v="2017"/>
    <d v="2020-09-29T00:00:00"/>
    <s v="S_WITR_SAL"/>
    <s v="R-134A 0,28 KG"/>
  </r>
  <r>
    <n v="1329"/>
    <n v="7081329"/>
    <s v="S-1329-S-CH"/>
    <s v="wielkopolskie"/>
    <x v="52"/>
    <n v="10593275"/>
    <s v="Zamrażarka"/>
    <s v="Lorien"/>
    <s v=""/>
    <s v="7082363"/>
    <s v=""/>
    <d v="2017-10-03T00:00:00"/>
    <n v="2017"/>
    <d v="2020-10-03T00:00:00"/>
    <s v="S_ZAMR"/>
    <s v="R-600A 0,1 KG"/>
  </r>
  <r>
    <n v="1330"/>
    <n v="7081330"/>
    <s v="S-1330-S-CH"/>
    <s v="wielkopolskie"/>
    <x v="27"/>
    <n v="10340409"/>
    <s v="Komora chłodnicza"/>
    <s v="Brak Danych"/>
    <s v="FMP12TB3"/>
    <s v="NIECZYTELNY"/>
    <s v=""/>
    <m/>
    <m/>
    <m/>
    <s v="S_KOM_CHL"/>
    <s v="R-404A 1,1 KG"/>
  </r>
  <r>
    <n v="1330"/>
    <n v="7081330"/>
    <s v="S-1330-S-CH"/>
    <s v="wielkopolskie"/>
    <x v="27"/>
    <n v="10337530"/>
    <s v="Szafa mroźnicza"/>
    <s v="Gort"/>
    <s v="FMP1101-070GG"/>
    <s v="88101030"/>
    <s v=""/>
    <d v="2008-01-31T00:00:00"/>
    <n v="2008"/>
    <d v="2011-01-31T00:00:00"/>
    <s v="S_KOM_ZAMR"/>
    <s v="R-404A 0,275 KG"/>
  </r>
  <r>
    <n v="1330"/>
    <n v="7081330"/>
    <s v="S-1330-S-CH"/>
    <s v="wielkopolskie"/>
    <x v="27"/>
    <n v="10341665"/>
    <s v="Szafa mroźnicza"/>
    <s v="Igloo"/>
    <s v="Jola700"/>
    <s v="NS-163767"/>
    <s v=""/>
    <d v="2014-05-13T00:00:00"/>
    <n v="2014"/>
    <d v="2017-05-13T00:00:00"/>
    <s v="S_KOM_ZAMR"/>
    <s v="R-507A 1,5 KG"/>
  </r>
  <r>
    <n v="1330"/>
    <n v="7081330"/>
    <s v="S-1330-S-CH"/>
    <s v="wielkopolskie"/>
    <x v="27"/>
    <n v="10332815"/>
    <s v="Szuflada chłodząca Hot-Dog"/>
    <s v="Porkka"/>
    <s v="ML850"/>
    <s v=""/>
    <s v=""/>
    <m/>
    <m/>
    <m/>
    <s v="S_SZUF_HOT"/>
    <s v=""/>
  </r>
  <r>
    <n v="1330"/>
    <n v="7081330"/>
    <s v="S-1330-S-CH"/>
    <s v="wielkopolskie"/>
    <x v="27"/>
    <n v="10338486"/>
    <s v="Witryna chłodnicza"/>
    <s v="Juka"/>
    <s v="Piccolli"/>
    <s v="5551"/>
    <s v=""/>
    <d v="2014-05-04T00:00:00"/>
    <n v="2014"/>
    <d v="2017-05-04T00:00:00"/>
    <s v="S_WITR_OTW"/>
    <s v="R-404A 0,5 KG"/>
  </r>
  <r>
    <n v="1341"/>
    <n v="7021341"/>
    <s v="S-1341-S-CH"/>
    <s v="wielkopolskie"/>
    <x v="4"/>
    <n v="10349019"/>
    <s v="Fresh Wyspa"/>
    <s v="Igloo"/>
    <s v="FRESH WYSPA"/>
    <s v="NS-225407"/>
    <s v="FRESH"/>
    <d v="2017-09-22T00:00:00"/>
    <n v="2017"/>
    <d v="2020-09-22T00:00:00"/>
    <s v="S_FRESH_W"/>
    <s v=""/>
  </r>
  <r>
    <n v="1341"/>
    <n v="7021341"/>
    <s v="S-1341-S-CH"/>
    <s v="wielkopolskie"/>
    <x v="4"/>
    <n v="10343830"/>
    <s v="Komora chłodnicza"/>
    <s v="Frigo"/>
    <s v="AgregatRivacoldtyp:S"/>
    <s v="17381327"/>
    <s v=""/>
    <d v="2017-01-01T00:00:00"/>
    <n v="2017"/>
    <d v="2020-01-01T00:00:00"/>
    <s v="S_KOM_CHL"/>
    <s v="R-404A 1,25 KG"/>
  </r>
  <r>
    <n v="1341"/>
    <n v="7021341"/>
    <s v="S-1341-S-CH"/>
    <s v="wielkopolskie"/>
    <x v="4"/>
    <n v="10337173"/>
    <s v="Komora mroźnicza"/>
    <s v="Frigo"/>
    <s v="STILLO12011"/>
    <s v="14431246"/>
    <s v=""/>
    <d v="2015-01-01T00:00:00"/>
    <n v="2015"/>
    <d v="2018-01-01T00:00:00"/>
    <s v="S_KOM_ZAMR"/>
    <s v="R-404A 2,4 KG"/>
  </r>
  <r>
    <n v="1341"/>
    <n v="7021341"/>
    <s v="S-1341-S-CH"/>
    <s v="wielkopolskie"/>
    <x v="4"/>
    <n v="10336974"/>
    <s v="Lodówka"/>
    <s v="Candy"/>
    <s v="DF1-12-1"/>
    <s v="200107"/>
    <s v=""/>
    <d v="2015-01-01T00:00:00"/>
    <n v="2015"/>
    <d v="2018-01-01T00:00:00"/>
    <s v="S_LOD"/>
    <s v="R-600A 0,026 KG"/>
  </r>
  <r>
    <n v="1341"/>
    <n v="7021341"/>
    <s v="S-1341-S-CH"/>
    <s v="wielkopolskie"/>
    <x v="4"/>
    <n v="10336975"/>
    <s v="Lodówka"/>
    <s v="Candy"/>
    <s v="df1-12-1"/>
    <s v="70391"/>
    <s v=""/>
    <d v="2015-01-01T00:00:00"/>
    <n v="2015"/>
    <d v="2018-01-01T00:00:00"/>
    <s v="S_LOD"/>
    <s v="R-600A 0,026 KG"/>
  </r>
  <r>
    <n v="1341"/>
    <n v="7021341"/>
    <s v="S-1341-S-CH"/>
    <s v="wielkopolskie"/>
    <x v="4"/>
    <n v="10340439"/>
    <s v="Regał chłodniczy"/>
    <s v="Oscartielle"/>
    <s v="GEL100"/>
    <s v="721032"/>
    <s v=""/>
    <d v="2006-01-31T00:00:00"/>
    <n v="2006"/>
    <d v="2009-01-31T00:00:00"/>
    <s v="S_REG_OTW"/>
    <s v="R-404A 2,2 KG"/>
  </r>
  <r>
    <n v="1341"/>
    <n v="7021341"/>
    <s v="S-1341-S-CH"/>
    <s v="wielkopolskie"/>
    <x v="4"/>
    <n v="10340632"/>
    <s v="Regał chłodniczy"/>
    <s v="Inne"/>
    <s v="REGAŁ OTWARTY"/>
    <s v="00/013050"/>
    <s v=""/>
    <d v="2008-01-31T00:00:00"/>
    <n v="2008"/>
    <d v="2011-01-31T00:00:00"/>
    <s v="S_REG_OTW"/>
    <s v="R-404A 1,6 KG"/>
  </r>
  <r>
    <n v="1341"/>
    <n v="7021341"/>
    <s v="S-1341-S-CH"/>
    <s v="wielkopolskie"/>
    <x v="4"/>
    <n v="10621884"/>
    <s v="Stół chłodniczy hot-dog"/>
    <s v="Igloo"/>
    <s v="Szuflada H-D"/>
    <s v="NS-225457"/>
    <s v=""/>
    <d v="2017-10-23T00:00:00"/>
    <n v="2017"/>
    <d v="2020-10-23T00:00:00"/>
    <s v="S_SZUF_HOT"/>
    <s v=""/>
  </r>
  <r>
    <n v="1341"/>
    <n v="7021341"/>
    <s v="S-1341-S-CH"/>
    <s v="wielkopolskie"/>
    <x v="4"/>
    <n v="10337531"/>
    <s v="Szafa mroźnicza"/>
    <s v="Gort"/>
    <s v="FMP1101"/>
    <s v="88100986"/>
    <s v=""/>
    <d v="2008-01-31T00:00:00"/>
    <n v="2008"/>
    <d v="2011-01-31T00:00:00"/>
    <s v="S_KOM_ZAMR"/>
    <s v="R-404A 0,275 KG"/>
  </r>
  <r>
    <n v="1341"/>
    <n v="7021341"/>
    <s v="S-1341-S-CH"/>
    <s v="wielkopolskie"/>
    <x v="4"/>
    <n v="10580835"/>
    <s v="Szafa mroźnicza"/>
    <s v="Igloo"/>
    <s v="Jola700"/>
    <s v="NS-232210"/>
    <s v=""/>
    <d v="2018-02-14T00:00:00"/>
    <n v="2018"/>
    <d v="2021-02-14T00:00:00"/>
    <s v="S_KOM_ZAMR"/>
    <s v="R-507A 1,2 KG"/>
  </r>
  <r>
    <n v="1341"/>
    <n v="7021341"/>
    <s v="S-1341-S-CH"/>
    <s v="wielkopolskie"/>
    <x v="4"/>
    <n v="10332826"/>
    <s v="Szuflada chłodząca Hot-Dog"/>
    <s v="Porkka"/>
    <s v="ML850"/>
    <s v=""/>
    <s v=""/>
    <m/>
    <m/>
    <m/>
    <s v="S_SZUF_HOT"/>
    <s v=""/>
  </r>
  <r>
    <n v="1341"/>
    <n v="7021341"/>
    <s v="S-1341-S-CH"/>
    <s v="wielkopolskie"/>
    <x v="4"/>
    <n v="10339375"/>
    <s v="Witryna chłodnicza"/>
    <s v="Juka"/>
    <s v="Tiramisu"/>
    <s v="11172"/>
    <s v=""/>
    <d v="2009-01-31T00:00:00"/>
    <n v="2009"/>
    <d v="2012-01-31T00:00:00"/>
    <s v="S_WITR_OTW"/>
    <s v="R-404A 0,5 KG"/>
  </r>
  <r>
    <n v="1341"/>
    <n v="7021341"/>
    <s v="S-1341-S-CH"/>
    <s v="wielkopolskie"/>
    <x v="4"/>
    <n v="10339376"/>
    <s v="Witryna chłodnicza"/>
    <s v="Juka"/>
    <s v="Tiramisu"/>
    <s v="11169"/>
    <s v=""/>
    <d v="2009-01-31T00:00:00"/>
    <n v="2009"/>
    <d v="2012-01-31T00:00:00"/>
    <s v="S_WITR_OTW"/>
    <s v="R-404A 0,58 KG"/>
  </r>
  <r>
    <n v="1341"/>
    <n v="7021341"/>
    <s v="S-1341-S-CH"/>
    <s v="wielkopolskie"/>
    <x v="4"/>
    <n v="10339377"/>
    <s v="Witryna chłodnicza"/>
    <s v="Juka"/>
    <s v="Piccolli"/>
    <s v="7276"/>
    <s v=""/>
    <d v="2008-01-31T00:00:00"/>
    <n v="2008"/>
    <d v="2011-01-31T00:00:00"/>
    <s v="S_WITR_OTW"/>
    <s v="R-404A 0,83 KG"/>
  </r>
  <r>
    <n v="1341"/>
    <n v="7021341"/>
    <s v="S-1341-S-CH"/>
    <s v="wielkopolskie"/>
    <x v="4"/>
    <n v="10580837"/>
    <s v="Witryna chłodnicza"/>
    <s v="Juka"/>
    <s v="Tosti 90 otw"/>
    <s v="2017/10213"/>
    <s v=""/>
    <d v="2017-10-01T00:00:00"/>
    <n v="2017"/>
    <d v="2020-10-01T00:00:00"/>
    <s v="S_WITR_OTW"/>
    <s v="R-404A 0,83 KG"/>
  </r>
  <r>
    <n v="1341"/>
    <n v="7021341"/>
    <s v="S-1341-S-CH"/>
    <s v="wielkopolskie"/>
    <x v="4"/>
    <n v="10580836"/>
    <s v="Witryna kanapkowa ze zraszaczem"/>
    <s v="Igloo"/>
    <s v="WITRYNA KANAPKOWA"/>
    <s v="225418"/>
    <s v="EXPO 1.25 W"/>
    <d v="2017-09-13T00:00:00"/>
    <n v="2017"/>
    <d v="2020-09-13T00:00:00"/>
    <s v="S_WITR_KAN"/>
    <s v="R-404A 0,83 KG"/>
  </r>
  <r>
    <n v="1341"/>
    <n v="7021341"/>
    <s v="S-1341-S-CH"/>
    <s v="wielkopolskie"/>
    <x v="4"/>
    <n v="10336907"/>
    <s v="Witryna sałatkowa"/>
    <s v="Igloo"/>
    <s v="WITRYNA SAŁATKOWA"/>
    <s v="NS-225454"/>
    <s v="STS"/>
    <d v="2017-10-23T00:00:00"/>
    <n v="2017"/>
    <d v="2020-10-23T00:00:00"/>
    <s v="S_WITR_SAL"/>
    <s v="R-134A 0,32 KG"/>
  </r>
  <r>
    <n v="1344"/>
    <n v="7021344"/>
    <s v="S-1344-S-CH"/>
    <s v="wielkopolskie"/>
    <x v="53"/>
    <n v="10336976"/>
    <s v="Lodówka"/>
    <s v="Candy"/>
    <s v="DFI-12-1"/>
    <s v="340013881"/>
    <s v=""/>
    <m/>
    <m/>
    <m/>
    <s v="S_LOD"/>
    <s v="R-600A 0,026 KG"/>
  </r>
  <r>
    <n v="1344"/>
    <n v="7021344"/>
    <s v="S-1344-S-CH"/>
    <s v="wielkopolskie"/>
    <x v="53"/>
    <n v="10630482"/>
    <s v="Regał chłodniczy"/>
    <s v="Igloo"/>
    <s v="REGAŁ ZAMKNIĘTY"/>
    <s v="NS-256459"/>
    <s v="BALI PET DP"/>
    <d v="2019-09-01T00:00:00"/>
    <n v="2019"/>
    <d v="2022-09-01T00:00:00"/>
    <s v="S_REG_ZAM"/>
    <s v="R-404A 3,7 KG"/>
  </r>
  <r>
    <n v="1344"/>
    <n v="7021344"/>
    <s v="S-1344-S-CH"/>
    <s v="wielkopolskie"/>
    <x v="53"/>
    <n v="10630483"/>
    <s v="Regał chłodniczy"/>
    <s v="Igloo"/>
    <s v="REGAŁ ZAMKNIĘTY"/>
    <s v="NS-256460"/>
    <s v="BALI PET DP"/>
    <d v="2019-09-01T00:00:00"/>
    <n v="2019"/>
    <d v="2022-09-01T00:00:00"/>
    <s v="S_REG_ZAM"/>
    <s v="R-404A 3,7 KG"/>
  </r>
  <r>
    <n v="1344"/>
    <n v="7021344"/>
    <s v="S-1344-S-CH"/>
    <s v="wielkopolskie"/>
    <x v="53"/>
    <n v="10630484"/>
    <s v="Regał chłodniczy"/>
    <s v="Juka"/>
    <s v="REGAŁ OTWARTY"/>
    <s v="2019/08188"/>
    <s v="TOSTI 90"/>
    <d v="2019-09-01T00:00:00"/>
    <n v="2019"/>
    <d v="2022-09-01T00:00:00"/>
    <s v="S_REG_OTW"/>
    <s v="R-404A 3,7 KG"/>
  </r>
  <r>
    <n v="1344"/>
    <n v="7021344"/>
    <s v="S-1344-S-CH"/>
    <s v="wielkopolskie"/>
    <x v="53"/>
    <n v="10337755"/>
    <s v="Szafa mroźnicza"/>
    <s v="Igloo"/>
    <s v="Jola700"/>
    <s v="168493"/>
    <s v=""/>
    <d v="2014-08-01T00:00:00"/>
    <n v="2014"/>
    <d v="2017-08-01T00:00:00"/>
    <s v="S_KOM_ZAMR"/>
    <s v="R-404A 1,2 KG"/>
  </r>
  <r>
    <n v="1344"/>
    <n v="7021344"/>
    <s v="S-1344-S-CH"/>
    <s v="wielkopolskie"/>
    <x v="53"/>
    <n v="10337756"/>
    <s v="Szafa mroźnicza"/>
    <s v="Igloo"/>
    <s v="Jola700"/>
    <s v="168492"/>
    <s v=""/>
    <d v="2014-01-01T00:00:00"/>
    <n v="2014"/>
    <d v="2017-01-01T00:00:00"/>
    <s v="S_KOM_ZAMR"/>
    <s v="R-404A 1,2 KG"/>
  </r>
  <r>
    <n v="1344"/>
    <n v="7021344"/>
    <s v="S-1344-S-CH"/>
    <s v="wielkopolskie"/>
    <x v="53"/>
    <n v="10630480"/>
    <s v="Szafa mroźnicza"/>
    <s v="Igloo"/>
    <s v="Jola700"/>
    <s v="NS-258998"/>
    <s v=""/>
    <d v="2019-09-01T00:00:00"/>
    <n v="2019"/>
    <d v="2022-09-01T00:00:00"/>
    <s v="S_KOM_ZAMR"/>
    <s v="R-404A 1,2 KG"/>
  </r>
  <r>
    <n v="1344"/>
    <n v="7021344"/>
    <s v="S-1344-S-CH"/>
    <s v="wielkopolskie"/>
    <x v="53"/>
    <n v="10630481"/>
    <s v="Szafa mroźnicza"/>
    <s v="Igloo"/>
    <s v="Jola700"/>
    <s v="NS-258999"/>
    <s v=""/>
    <d v="2019-09-01T00:00:00"/>
    <n v="2019"/>
    <d v="2022-09-01T00:00:00"/>
    <s v="S_KOM_ZAMR"/>
    <s v="R-404A 1,2 KG"/>
  </r>
  <r>
    <n v="1344"/>
    <n v="7021344"/>
    <s v="S-1344-S-CH"/>
    <s v="wielkopolskie"/>
    <x v="53"/>
    <n v="10332828"/>
    <s v="Szuflada chłodząca Hot-Dog"/>
    <s v="Igloo"/>
    <s v="Szuflada H-D"/>
    <s v="NS-256462"/>
    <s v=""/>
    <d v="2019-09-01T00:00:00"/>
    <n v="2019"/>
    <d v="2022-09-01T00:00:00"/>
    <s v="S_SZUF_HOT"/>
    <s v=""/>
  </r>
  <r>
    <n v="1362"/>
    <n v="7081362"/>
    <s v="S-1362-S-CH"/>
    <s v="wielkopolskie"/>
    <x v="27"/>
    <n v="10341690"/>
    <s v="Fresh Wyspa"/>
    <s v="Igloo"/>
    <s v="FRESH WYSPA"/>
    <s v="NS-220824"/>
    <s v="FRESH 1.50"/>
    <d v="2017-08-21T00:00:00"/>
    <n v="2017"/>
    <d v="2020-08-21T00:00:00"/>
    <s v="S_FRESH_W"/>
    <s v="R-507A 1,55 KG"/>
  </r>
  <r>
    <n v="1362"/>
    <n v="7081362"/>
    <s v="S-1362-S-CH"/>
    <s v="wielkopolskie"/>
    <x v="27"/>
    <n v="10337176"/>
    <s v="Komora chłodnicza"/>
    <s v="Frigo"/>
    <s v="AgregatDanfosstyp:OP"/>
    <s v="057124CG4816"/>
    <s v=""/>
    <d v="2017-01-01T00:00:00"/>
    <n v="2017"/>
    <d v="2020-01-01T00:00:00"/>
    <s v="S_KOM_CHL"/>
    <s v="R-404A 2 KG"/>
  </r>
  <r>
    <n v="1362"/>
    <n v="7081362"/>
    <s v="S-1362-S-CH"/>
    <s v="wielkopolskie"/>
    <x v="27"/>
    <n v="10337177"/>
    <s v="Komora mroźnicza"/>
    <s v="Frigo"/>
    <s v="AgregatDanfosstyp:OP"/>
    <s v="061501CG0817"/>
    <s v=""/>
    <d v="2017-01-01T00:00:00"/>
    <n v="2017"/>
    <d v="2020-01-01T00:00:00"/>
    <s v="S_KOM_ZAMR"/>
    <s v="R-404A 2,9 KG"/>
  </r>
  <r>
    <n v="1362"/>
    <n v="7081362"/>
    <s v="S-1362-S-CH"/>
    <s v="wielkopolskie"/>
    <x v="27"/>
    <n v="10341693"/>
    <s v="Regał chłodniczy 131cm"/>
    <s v="Igloo"/>
    <s v="REGAŁ ZAMKNIĘTY"/>
    <s v="NS-222480"/>
    <s v="BALI PET DP 1.3+1.3"/>
    <d v="2017-08-17T00:00:00"/>
    <n v="2017"/>
    <d v="2020-08-17T00:00:00"/>
    <s v="S_REG_ZAM"/>
    <s v="R-507A 2,3 KG"/>
  </r>
  <r>
    <n v="1362"/>
    <n v="7081362"/>
    <s v="S-1362-S-CH"/>
    <s v="wielkopolskie"/>
    <x v="27"/>
    <n v="10660620"/>
    <s v="Regał chłodniczy 131cm"/>
    <s v="Igloo"/>
    <s v="REGAŁ ZAMKNIĘTY"/>
    <s v="NS-222481"/>
    <s v="BALI PET DP 1.3+1.3"/>
    <d v="2017-08-21T00:00:00"/>
    <n v="2017"/>
    <d v="2020-08-21T00:00:00"/>
    <s v="S_REG_ZAM"/>
    <s v="R-507A 2,3 KG"/>
  </r>
  <r>
    <n v="1362"/>
    <n v="7081362"/>
    <s v="S-1362-S-CH"/>
    <s v="wielkopolskie"/>
    <x v="27"/>
    <n v="10341691"/>
    <s v="Regał chłodniczy zamknięty 60"/>
    <s v="Igloo"/>
    <s v="REGAŁ ZAMKNIĘTY"/>
    <s v="NS-222478"/>
    <s v="EWA 500.1 PET"/>
    <d v="2017-08-16T00:00:00"/>
    <n v="2017"/>
    <d v="2020-08-16T00:00:00"/>
    <s v="S_REG_ZAM"/>
    <s v="R-134A 0,3 KG"/>
  </r>
  <r>
    <n v="1362"/>
    <n v="7081362"/>
    <s v="S-1362-S-CH"/>
    <s v="wielkopolskie"/>
    <x v="27"/>
    <n v="10341692"/>
    <s v="Regał chłodniczy zamknięty 60"/>
    <s v="Igloo"/>
    <s v="REGAŁ ZAMKNIĘTY"/>
    <s v="NS-222479"/>
    <s v="EWA 500.1 PET"/>
    <d v="2017-08-16T00:00:00"/>
    <n v="2017"/>
    <d v="2020-08-16T00:00:00"/>
    <s v="S_REG_ZAM"/>
    <s v="R-134A 0,3 KG"/>
  </r>
  <r>
    <n v="1362"/>
    <n v="7081362"/>
    <s v="S-1362-S-CH"/>
    <s v="wielkopolskie"/>
    <x v="27"/>
    <n v="10341687"/>
    <s v="Stół chłodniczy 180"/>
    <s v="Lorien"/>
    <s v="STÓŁ CHŁODNICZY"/>
    <s v="7042810"/>
    <s v=""/>
    <d v="2017-08-24T00:00:00"/>
    <n v="2017"/>
    <d v="2020-08-24T00:00:00"/>
    <s v="S_LADA_CHL"/>
    <s v="R-134A 0,3 KG"/>
  </r>
  <r>
    <n v="1362"/>
    <n v="7081362"/>
    <s v="S-1362-S-CH"/>
    <s v="wielkopolskie"/>
    <x v="27"/>
    <n v="10341688"/>
    <s v="Stół moroźniczy 140"/>
    <s v="Lorien"/>
    <s v="STÓŁ MROŹNICZY"/>
    <s v="7055200"/>
    <s v=""/>
    <d v="2017-08-24T00:00:00"/>
    <n v="2017"/>
    <d v="2020-08-24T00:00:00"/>
    <s v="S_LADA_CHL"/>
    <s v="R-134A 0,19 KG"/>
  </r>
  <r>
    <n v="1362"/>
    <n v="7081362"/>
    <s v="S-1362-S-CH"/>
    <s v="wielkopolskie"/>
    <x v="27"/>
    <n v="10337532"/>
    <s v="Szafa mroźnicza"/>
    <s v="Gort"/>
    <s v="FMP1101-070GG"/>
    <s v="88100991"/>
    <s v=""/>
    <d v="2008-01-31T00:00:00"/>
    <n v="2008"/>
    <d v="2011-01-31T00:00:00"/>
    <s v="S_KOM_ZAMR"/>
    <s v="R-404A 0,275 KG"/>
  </r>
  <r>
    <n v="1362"/>
    <n v="7081362"/>
    <s v="S-1362-S-CH"/>
    <s v="wielkopolskie"/>
    <x v="27"/>
    <n v="10341686"/>
    <s v="Szafa mroźnicza"/>
    <s v="Igloo"/>
    <s v="OLA1400"/>
    <s v="NS-143529"/>
    <s v=""/>
    <d v="2013-02-20T00:00:00"/>
    <n v="2013"/>
    <d v="2016-02-20T00:00:00"/>
    <s v="S_KOM_ZAMR"/>
    <s v="R-507A 1,9 KG"/>
  </r>
  <r>
    <n v="1362"/>
    <n v="7081362"/>
    <s v="S-1362-S-CH"/>
    <s v="wielkopolskie"/>
    <x v="27"/>
    <n v="10338505"/>
    <s v="Witryna chłodnicza TOSTI 90"/>
    <s v="Juka"/>
    <s v="TOSTI90OTW"/>
    <s v="8138"/>
    <s v=""/>
    <d v="2017-08-01T00:00:00"/>
    <n v="2017"/>
    <d v="2020-08-01T00:00:00"/>
    <s v="S_WITR_OTW"/>
    <s v="R-404A 0,7 KG"/>
  </r>
  <r>
    <n v="1362"/>
    <n v="7081362"/>
    <s v="S-1362-S-CH"/>
    <s v="wielkopolskie"/>
    <x v="27"/>
    <n v="10660296"/>
    <s v="Witryna Hod- Dog"/>
    <s v="Igloo"/>
    <s v=""/>
    <s v="NS-222683"/>
    <s v=""/>
    <d v="2017-08-21T00:00:00"/>
    <n v="2017"/>
    <d v="2020-08-21T00:00:00"/>
    <s v="S_WITR_OTW"/>
    <s v=""/>
  </r>
  <r>
    <n v="1362"/>
    <n v="7081362"/>
    <s v="S-1362-S-CH"/>
    <s v="wielkopolskie"/>
    <x v="27"/>
    <n v="10341689"/>
    <s v="Witryna kanapkowa ze zraszaczem"/>
    <s v="Igloo"/>
    <s v="EXPO 0,9"/>
    <s v="NS-222477"/>
    <s v=""/>
    <d v="2017-08-21T00:00:00"/>
    <n v="2017"/>
    <d v="2020-08-21T00:00:00"/>
    <s v="S_WITR_OTW"/>
    <s v="R-134A 0,5 KG"/>
  </r>
  <r>
    <n v="1362"/>
    <n v="7081362"/>
    <s v="S-1362-S-CH"/>
    <s v="wielkopolskie"/>
    <x v="27"/>
    <n v="10660619"/>
    <s v="Witryna sałatkowa"/>
    <s v="Igloo"/>
    <s v="EXPO 0,75"/>
    <s v="NS-222660"/>
    <s v=""/>
    <d v="2017-08-21T00:00:00"/>
    <n v="2017"/>
    <d v="2020-08-21T00:00:00"/>
    <s v="S_WITR_OTW"/>
    <s v="R-134A 0,5 KG"/>
  </r>
  <r>
    <n v="1362"/>
    <n v="7081362"/>
    <s v="S-1362-S-CH"/>
    <s v="wielkopolskie"/>
    <x v="27"/>
    <n v="10660618"/>
    <s v="Zamrażarka na odpadki"/>
    <s v=""/>
    <s v=""/>
    <s v=""/>
    <s v=""/>
    <d v="2017-08-24T00:00:00"/>
    <n v="2017"/>
    <d v="2020-08-24T00:00:00"/>
    <s v="S_ZAMR"/>
    <s v=""/>
  </r>
  <r>
    <n v="1363"/>
    <n v="7081363"/>
    <s v="S-1363-S-CH"/>
    <s v="wielkopolskie"/>
    <x v="54"/>
    <n v="10566119"/>
    <s v="Fresh Wyspa"/>
    <s v="Gastromax"/>
    <s v="FRESH WYSPA"/>
    <s v="SN2018/03/08335"/>
    <s v="GP WF 150-105"/>
    <d v="2018-03-16T00:00:00"/>
    <n v="2018"/>
    <d v="2021-03-16T00:00:00"/>
    <s v="S_FRESH_W"/>
    <s v=""/>
  </r>
  <r>
    <n v="1363"/>
    <n v="7081363"/>
    <s v="S-1363-S-CH"/>
    <s v="wielkopolskie"/>
    <x v="54"/>
    <n v="10645928"/>
    <s v="Komora chłodnicza"/>
    <s v="FRIGO"/>
    <s v=""/>
    <s v="18050420"/>
    <s v=""/>
    <d v="2018-03-12T00:00:00"/>
    <n v="2018"/>
    <d v="2021-03-12T00:00:00"/>
    <s v="S_KOM_CHL"/>
    <s v="R-404A 2,5 KG"/>
  </r>
  <r>
    <n v="1363"/>
    <n v="7081363"/>
    <s v="S-1363-S-CH"/>
    <s v="wielkopolskie"/>
    <x v="54"/>
    <n v="10645929"/>
    <s v="Komora mroźnicza"/>
    <s v="Frigo"/>
    <s v=""/>
    <s v="18050422"/>
    <s v=""/>
    <d v="2018-03-12T00:00:00"/>
    <n v="2018"/>
    <d v="2021-03-12T00:00:00"/>
    <s v="S_KOM_CHL"/>
    <s v="R-449A 1,20 KG"/>
  </r>
  <r>
    <n v="1363"/>
    <n v="7081363"/>
    <s v="S-1363-S-CH"/>
    <s v="wielkopolskie"/>
    <x v="54"/>
    <n v="10336977"/>
    <s v="Lodówka"/>
    <s v="Candy"/>
    <s v="TF1-12"/>
    <s v="34001237"/>
    <s v=""/>
    <m/>
    <m/>
    <m/>
    <s v="S_LOD"/>
    <s v="R-600A 0,026 KG"/>
  </r>
  <r>
    <n v="1363"/>
    <n v="7081363"/>
    <s v="S-1363-S-CH"/>
    <s v="wielkopolskie"/>
    <x v="54"/>
    <n v="10623989"/>
    <s v="Regał chłodniczy 120    8191"/>
    <s v="Gastromax"/>
    <s v="REGAŁ ZAMKNIĘTY"/>
    <s v="2018/03/08191"/>
    <s v="GP M EX/DS 125-6.5"/>
    <d v="2018-03-31T00:00:00"/>
    <n v="2018"/>
    <d v="2021-03-31T00:00:00"/>
    <s v="S_REG_ZAM"/>
    <s v=""/>
  </r>
  <r>
    <n v="1363"/>
    <n v="7081363"/>
    <s v="S-1363-S-CH"/>
    <s v="wielkopolskie"/>
    <x v="54"/>
    <n v="10623988"/>
    <s v="Regał chłodniczy 60   08336"/>
    <s v="Gastromax"/>
    <s v="REGAŁ ZAMKNIĘTY"/>
    <s v="2018/03/08336"/>
    <s v="GP M EX/DS 125-6.5"/>
    <d v="2018-03-31T00:00:00"/>
    <n v="2018"/>
    <d v="2021-03-31T00:00:00"/>
    <s v="S_REG_ZAM"/>
    <s v=""/>
  </r>
  <r>
    <n v="1363"/>
    <n v="7081363"/>
    <s v="S-1363-S-CH"/>
    <s v="wielkopolskie"/>
    <x v="54"/>
    <n v="10623946"/>
    <s v="Regał chłodniczy 60   08337"/>
    <s v="Gastromax"/>
    <s v="REGAŁ ZAMKNIĘTY"/>
    <s v="2018/03/08337"/>
    <s v="GP M EX/DS 125-6.5"/>
    <d v="2018-03-31T00:00:00"/>
    <n v="2018"/>
    <d v="2021-03-31T00:00:00"/>
    <s v="S_REG_ZAM"/>
    <s v=""/>
  </r>
  <r>
    <n v="1363"/>
    <n v="7081363"/>
    <s v="S-1363-S-CH"/>
    <s v="wielkopolskie"/>
    <x v="54"/>
    <n v="10645924"/>
    <s v="Stół chłodniczy 140"/>
    <s v="Gastromax"/>
    <s v="STÓŁ CHŁODNICZY"/>
    <s v="2018/03/08156"/>
    <s v="140"/>
    <d v="2018-03-16T00:00:00"/>
    <n v="2018"/>
    <d v="2021-03-16T00:00:00"/>
    <s v="S_LADA_CHL"/>
    <s v=""/>
  </r>
  <r>
    <n v="1363"/>
    <n v="7081363"/>
    <s v="S-1363-S-CH"/>
    <s v="wielkopolskie"/>
    <x v="54"/>
    <n v="10645926"/>
    <s v="Stół chłodniczy 140"/>
    <s v="Gastromax"/>
    <s v="STÓŁ CHŁODNICZY"/>
    <s v="2018/03/08157"/>
    <s v="140"/>
    <d v="2018-03-16T00:00:00"/>
    <n v="2018"/>
    <d v="2021-03-16T00:00:00"/>
    <s v="S_LADA_CHL"/>
    <s v=""/>
  </r>
  <r>
    <n v="1363"/>
    <n v="7081363"/>
    <s v="S-1363-S-CH"/>
    <s v="wielkopolskie"/>
    <x v="54"/>
    <n v="10601544"/>
    <s v="Stół mroźniczy 140"/>
    <s v="Gastromax"/>
    <s v="STÓŁ MROŹNICZY"/>
    <s v="2018/03/08234"/>
    <s v="140"/>
    <d v="2018-03-16T00:00:00"/>
    <n v="2018"/>
    <d v="2021-03-16T00:00:00"/>
    <s v="S_LADA_CHL"/>
    <s v=""/>
  </r>
  <r>
    <n v="1363"/>
    <n v="7081363"/>
    <s v="S-1363-S-CH"/>
    <s v="wielkopolskie"/>
    <x v="54"/>
    <n v="10337758"/>
    <s v="Szafa mroźnicza"/>
    <s v="Igloo"/>
    <s v="OLA1400"/>
    <s v="115122537"/>
    <s v=""/>
    <d v="2011-01-31T00:00:00"/>
    <n v="2011"/>
    <d v="2014-01-31T00:00:00"/>
    <s v="S_KOM_ZAMR"/>
    <s v="R-507A 2,3 KG"/>
  </r>
  <r>
    <n v="1363"/>
    <n v="7081363"/>
    <s v="S-1363-S-CH"/>
    <s v="wielkopolskie"/>
    <x v="54"/>
    <n v="10341694"/>
    <s v="Szafa mroźnicza"/>
    <s v="Igloo"/>
    <s v="OLA1400"/>
    <s v="NS-122537"/>
    <s v=""/>
    <d v="2011-12-08T00:00:00"/>
    <n v="2011"/>
    <d v="2014-12-08T00:00:00"/>
    <s v="S_KOM_ZAMR"/>
    <s v="R-507A 1,9 KG"/>
  </r>
  <r>
    <n v="1363"/>
    <n v="7081363"/>
    <s v="S-1363-S-CH"/>
    <s v="wielkopolskie"/>
    <x v="54"/>
    <n v="10645922"/>
    <s v="Witryna Hot-Dog"/>
    <s v="Gastromax"/>
    <s v=""/>
    <s v="2018/03/08334"/>
    <s v=""/>
    <d v="2018-03-16T00:00:00"/>
    <n v="2018"/>
    <d v="2021-03-16T00:00:00"/>
    <s v="S_WITR_CHL"/>
    <s v=""/>
  </r>
  <r>
    <n v="1363"/>
    <n v="7081363"/>
    <s v="S-1363-S-CH"/>
    <s v="wielkopolskie"/>
    <x v="54"/>
    <n v="10338506"/>
    <s v="Witryna kanapkowa ze zraszaczem"/>
    <s v="Gastromax"/>
    <s v="WITRYNA KANAPKOWA"/>
    <s v="2018/03/08332"/>
    <s v="GPORWZ 1.25"/>
    <d v="2018-04-01T00:00:00"/>
    <n v="2018"/>
    <d v="2021-04-01T00:00:00"/>
    <s v="S_WITR_KAN"/>
    <s v="R-404A 0,5 KG"/>
  </r>
  <r>
    <n v="1363"/>
    <n v="7081363"/>
    <s v="S-1363-S-CH"/>
    <s v="wielkopolskie"/>
    <x v="54"/>
    <n v="10645923"/>
    <s v="Witryna sałatkowa"/>
    <s v="Gastromax"/>
    <s v="WITRYNA SAŁATKOWA"/>
    <s v="2018/03/08333"/>
    <s v="GPSTSO 0.9"/>
    <d v="2018-03-16T00:00:00"/>
    <n v="2018"/>
    <d v="2021-03-16T00:00:00"/>
    <s v="S_WITR_SAL"/>
    <s v="R-404A"/>
  </r>
  <r>
    <n v="1363"/>
    <n v="7081363"/>
    <s v="S-1363-S-CH"/>
    <s v="wielkopolskie"/>
    <x v="54"/>
    <n v="10645927"/>
    <s v="Zamrażarka"/>
    <s v="Gastromax"/>
    <s v="GP Production"/>
    <s v="ZAMRAŻARKA NA ODPADY"/>
    <s v="CHEST FREEZER"/>
    <d v="2018-03-16T00:00:00"/>
    <n v="2018"/>
    <d v="2021-03-16T00:00:00"/>
    <s v="S_ZAMR"/>
    <s v=""/>
  </r>
  <r>
    <n v="1364"/>
    <n v="7081364"/>
    <s v="S-1364-S-CH"/>
    <s v="wielkopolskie"/>
    <x v="55"/>
    <n v="10336978"/>
    <s v="Lodówka"/>
    <s v="Candy"/>
    <s v="CFO151E"/>
    <s v="34001238"/>
    <s v=""/>
    <d v="2014-02-12T00:00:00"/>
    <n v="2014"/>
    <d v="2017-02-12T00:00:00"/>
    <s v="S_LOD"/>
    <s v="R-600A 0,021 KG"/>
  </r>
  <r>
    <n v="1364"/>
    <n v="7081364"/>
    <s v="S-1364-S-CH"/>
    <s v="wielkopolskie"/>
    <x v="55"/>
    <n v="10340440"/>
    <s v="Regał chłodniczy"/>
    <s v="Oscartielle"/>
    <s v="GEL260"/>
    <s v="1N61184501"/>
    <s v=""/>
    <d v="2008-02-13T00:00:00"/>
    <n v="2008"/>
    <d v="2011-02-13T00:00:00"/>
    <s v="S_REG_OTW"/>
    <s v="R-404A 3 KG"/>
  </r>
  <r>
    <n v="1364"/>
    <n v="7081364"/>
    <s v="S-1364-S-CH"/>
    <s v="wielkopolskie"/>
    <x v="55"/>
    <n v="10341695"/>
    <s v="Szafa mroźnicza"/>
    <s v="Igloo"/>
    <s v="OLA 1400"/>
    <s v="NS-159092"/>
    <s v=""/>
    <d v="2014-01-21T00:00:00"/>
    <n v="2014"/>
    <d v="2017-01-21T00:00:00"/>
    <s v="S_KOM_ZAMR"/>
    <s v="R-507A 1,9 KG"/>
  </r>
  <r>
    <n v="1364"/>
    <n v="7081364"/>
    <s v="S-1364-S-CH"/>
    <s v="wielkopolskie"/>
    <x v="55"/>
    <n v="10332841"/>
    <s v="Szuflada chłodząca Hot-Dog"/>
    <s v="Porkka"/>
    <s v="ML850"/>
    <s v=""/>
    <s v=""/>
    <d v="2014-03-19T00:00:00"/>
    <n v="2014"/>
    <d v="2017-03-19T00:00:00"/>
    <s v="S_SZUF_HOT"/>
    <s v=""/>
  </r>
  <r>
    <n v="1364"/>
    <n v="7081364"/>
    <s v="S-1364-S-CH"/>
    <s v="wielkopolskie"/>
    <x v="55"/>
    <n v="10338509"/>
    <s v="Witryna chłodnicza"/>
    <s v="Juka"/>
    <s v="PICCOLI90"/>
    <s v="3292"/>
    <s v=""/>
    <d v="2014-03-19T00:00:00"/>
    <n v="2014"/>
    <d v="2017-03-19T00:00:00"/>
    <s v="S_WITR_OTW"/>
    <s v="R-404A 0,5 KG"/>
  </r>
  <r>
    <n v="1365"/>
    <n v="7081365"/>
    <s v="S-1365-S-CH"/>
    <s v="wielkopolskie"/>
    <x v="56"/>
    <n v="10337052"/>
    <s v="Lodówka"/>
    <s v="Electrolux"/>
    <s v="ML90TB"/>
    <s v="5233"/>
    <s v=""/>
    <m/>
    <m/>
    <m/>
    <s v="S_LOD"/>
    <s v="R-404A 1,1 KG"/>
  </r>
  <r>
    <n v="1365"/>
    <n v="7081365"/>
    <s v="S-1365-S-CH"/>
    <s v="wielkopolskie"/>
    <x v="56"/>
    <n v="10337053"/>
    <s v="Lodówka"/>
    <s v="Electrolux"/>
    <s v="ER6548T"/>
    <s v="61440067"/>
    <s v=""/>
    <m/>
    <m/>
    <m/>
    <s v="S_LOD"/>
    <s v="R-600A 0,034 KG"/>
  </r>
  <r>
    <n v="1365"/>
    <n v="7081365"/>
    <s v="S-1365-S-CH"/>
    <s v="wielkopolskie"/>
    <x v="56"/>
    <n v="10706909"/>
    <s v="Lodówka do mleka"/>
    <s v="Franke"/>
    <s v="KE200"/>
    <s v="202232001267"/>
    <s v=""/>
    <d v="2023-05-18T00:00:00"/>
    <n v="2023"/>
    <d v="2025-05-18T00:00:00"/>
    <s v="S_LOD"/>
    <s v=""/>
  </r>
  <r>
    <n v="1365"/>
    <n v="7081365"/>
    <s v="S-1365-S-CH"/>
    <s v="wielkopolskie"/>
    <x v="56"/>
    <n v="10337533"/>
    <s v="Szafa mroźnicza"/>
    <s v="Gort"/>
    <s v="FMP1101"/>
    <s v="88100959"/>
    <s v=""/>
    <d v="2008-01-31T00:00:00"/>
    <n v="2008"/>
    <d v="2011-01-31T00:00:00"/>
    <s v="S_KOM_ZAMR"/>
    <s v="R-404A 0,275 KG"/>
  </r>
  <r>
    <n v="1365"/>
    <n v="7081365"/>
    <s v="S-1365-S-CH"/>
    <s v="wielkopolskie"/>
    <x v="56"/>
    <n v="10337760"/>
    <s v="Szafa mroźnicza"/>
    <s v="Igloo"/>
    <s v="Jola700"/>
    <s v="168355"/>
    <s v=""/>
    <d v="2014-08-01T00:00:00"/>
    <n v="2014"/>
    <d v="2017-08-01T00:00:00"/>
    <s v="S_KOM_ZAMR"/>
    <s v="R-404A 1,2 KG"/>
  </r>
  <r>
    <n v="1365"/>
    <n v="7081365"/>
    <s v="S-1365-S-CH"/>
    <s v="wielkopolskie"/>
    <x v="56"/>
    <n v="10332842"/>
    <s v="Szuflada chłodząca Hot-Dog"/>
    <s v="Porkka"/>
    <s v="ML850"/>
    <s v=""/>
    <s v=""/>
    <m/>
    <m/>
    <m/>
    <s v="S_SZUF_HOT"/>
    <s v=""/>
  </r>
  <r>
    <n v="1365"/>
    <n v="7081365"/>
    <s v="S-1365-S-CH"/>
    <s v="wielkopolskie"/>
    <x v="56"/>
    <n v="10338510"/>
    <s v="Witryna chłodnicza"/>
    <s v="Juka"/>
    <s v="Piccolli"/>
    <s v="9548"/>
    <s v=""/>
    <d v="2014-01-01T00:00:00"/>
    <n v="2014"/>
    <d v="2017-01-01T00:00:00"/>
    <s v="S_WITR_OTW"/>
    <s v="R-404A 0,55 KG"/>
  </r>
  <r>
    <n v="1366"/>
    <n v="7081366"/>
    <s v="S-1366-S-CH"/>
    <s v="wielkopolskie"/>
    <x v="0"/>
    <n v="10566120"/>
    <s v="Fresh Wyspa"/>
    <s v="Igloo"/>
    <s v="FRESH WYSPA"/>
    <s v="NS-229835"/>
    <s v="150 CM"/>
    <m/>
    <n v="2017"/>
    <m/>
    <s v="S_FRESH_W"/>
    <s v=""/>
  </r>
  <r>
    <n v="1366"/>
    <n v="7081366"/>
    <s v="S-1366-S-CH"/>
    <s v="wielkopolskie"/>
    <x v="0"/>
    <n v="10343831"/>
    <s v="Komora chłodnicza"/>
    <s v="Frigo"/>
    <s v="AgregatRivacoldtyp:S"/>
    <s v="17462162"/>
    <s v=""/>
    <d v="2017-01-01T00:00:00"/>
    <n v="2017"/>
    <d v="2020-01-01T00:00:00"/>
    <s v="S_KOM_CHL"/>
    <s v="R-404A 1,5 KG"/>
  </r>
  <r>
    <n v="1366"/>
    <n v="7081366"/>
    <s v="S-1366-S-CH"/>
    <s v="wielkopolskie"/>
    <x v="0"/>
    <n v="10343832"/>
    <s v="Komora mroźnicza"/>
    <s v="Frigo"/>
    <s v="AgregatRivacoldtyp:S"/>
    <s v="17462160"/>
    <s v=""/>
    <d v="2017-12-10T00:00:00"/>
    <n v="2017"/>
    <d v="2020-12-10T00:00:00"/>
    <s v="S_KOM_ZAMR"/>
    <s v="R-404A 1,75 KG"/>
  </r>
  <r>
    <n v="1366"/>
    <n v="7081366"/>
    <s v="S-1366-S-CH"/>
    <s v="wielkopolskie"/>
    <x v="0"/>
    <n v="10337054"/>
    <s v="Lodówka"/>
    <s v="Electrolux"/>
    <s v="TT150"/>
    <s v="71410080"/>
    <s v=""/>
    <m/>
    <m/>
    <m/>
    <s v="S_LOD"/>
    <s v="R-600A 0,034 KG"/>
  </r>
  <r>
    <n v="1366"/>
    <n v="7081366"/>
    <s v="S-1366-S-CH"/>
    <s v="wielkopolskie"/>
    <x v="0"/>
    <n v="10338515"/>
    <s v="Regał chłodniczy"/>
    <s v="Juka"/>
    <s v="REGAŁ OTWARTY"/>
    <s v="1250"/>
    <s v="PRAGA"/>
    <d v="2014-01-01T00:00:00"/>
    <n v="2014"/>
    <d v="2017-01-01T00:00:00"/>
    <s v="S_REG_OTW"/>
    <s v="R-404A 3,9 KG"/>
  </r>
  <r>
    <n v="1366"/>
    <n v="7081366"/>
    <s v="S-1366-S-CH"/>
    <s v="wielkopolskie"/>
    <x v="0"/>
    <n v="10340417"/>
    <s v="Stół chłodniczy"/>
    <s v="Igloo"/>
    <s v=""/>
    <s v=""/>
    <s v=""/>
    <d v="2018-04-01T00:00:00"/>
    <n v="2018"/>
    <d v="2021-04-01T00:00:00"/>
    <s v="S_STOL_CHL"/>
    <s v="R-134A 0,18 KG"/>
  </r>
  <r>
    <n v="1366"/>
    <n v="7081366"/>
    <s v="S-1366-S-CH"/>
    <s v="wielkopolskie"/>
    <x v="0"/>
    <n v="10337534"/>
    <s v="Szafa mroźnicza"/>
    <s v="Gort"/>
    <s v="FMP1001-070GG"/>
    <s v="88100210"/>
    <s v=""/>
    <d v="2008-01-01T00:00:00"/>
    <n v="2008"/>
    <d v="2011-01-01T00:00:00"/>
    <s v="S_KOM_ZAMR"/>
    <s v="R-404A 0,3 KG"/>
  </r>
  <r>
    <n v="1366"/>
    <n v="7081366"/>
    <s v="S-1366-S-CH"/>
    <s v="wielkopolskie"/>
    <x v="0"/>
    <n v="10341697"/>
    <s v="Szafa mroźnicza"/>
    <s v="Igloo"/>
    <s v="OLA1400"/>
    <s v="NS-159478"/>
    <s v=""/>
    <d v="2014-01-28T00:00:00"/>
    <n v="2014"/>
    <d v="2017-01-28T00:00:00"/>
    <s v="S_KOM_ZAMR"/>
    <s v="R-507A 1,9 KG"/>
  </r>
  <r>
    <n v="1366"/>
    <n v="7081366"/>
    <s v="S-1366-S-CH"/>
    <s v="wielkopolskie"/>
    <x v="0"/>
    <n v="10341698"/>
    <s v="Szafa mroźnicza"/>
    <s v="Igloo"/>
    <s v="JOLA 700"/>
    <s v="NS-169463"/>
    <s v=""/>
    <d v="2014-09-11T00:00:00"/>
    <n v="2014"/>
    <d v="2017-09-11T00:00:00"/>
    <s v="S_KOM_ZAMR"/>
    <s v="R-507A 1,5 KG"/>
  </r>
  <r>
    <n v="1366"/>
    <n v="7081366"/>
    <s v="S-1366-S-CH"/>
    <s v="wielkopolskie"/>
    <x v="0"/>
    <n v="10332843"/>
    <s v="Szuflada chłodząca Hot-Dog"/>
    <s v="Porkka"/>
    <s v="ML850"/>
    <s v=""/>
    <s v=""/>
    <m/>
    <m/>
    <m/>
    <s v="S_SZUF_HOT"/>
    <s v=""/>
  </r>
  <r>
    <n v="1366"/>
    <n v="7081366"/>
    <s v="S-1366-S-CH"/>
    <s v="wielkopolskie"/>
    <x v="0"/>
    <n v="10338512"/>
    <s v="Witryna chłodnicza"/>
    <s v="Juka"/>
    <s v="Tiramisu"/>
    <s v="1251"/>
    <s v=""/>
    <d v="2014-01-01T00:00:00"/>
    <n v="2014"/>
    <d v="2017-01-01T00:00:00"/>
    <s v="S_WITR_OTW"/>
    <s v="R-404A 0,45 KG"/>
  </r>
  <r>
    <n v="1366"/>
    <n v="7081366"/>
    <s v="S-1366-S-CH"/>
    <s v="wielkopolskie"/>
    <x v="0"/>
    <n v="10338513"/>
    <s v="Witryna chłodnicza"/>
    <s v="Juka"/>
    <s v="Piccolli"/>
    <s v="1252"/>
    <s v=""/>
    <d v="2014-01-27T00:00:00"/>
    <n v="2014"/>
    <d v="2017-01-27T00:00:00"/>
    <s v="S_WITR_OTW"/>
    <s v="R-404A 0,5 KG"/>
  </r>
  <r>
    <n v="1366"/>
    <n v="7081366"/>
    <s v="S-1366-S-CH"/>
    <s v="wielkopolskie"/>
    <x v="0"/>
    <n v="10338514"/>
    <s v="Witryna chłodnicza"/>
    <s v="Juka"/>
    <s v="Piccolli"/>
    <s v="2323"/>
    <s v=""/>
    <d v="2014-02-01T00:00:00"/>
    <n v="2014"/>
    <d v="2017-02-01T00:00:00"/>
    <s v="S_WITR_OTW"/>
    <s v="R-404A 0,5 KG"/>
  </r>
  <r>
    <n v="1367"/>
    <n v="7081367"/>
    <s v="S-1367-S-CH"/>
    <s v="wielkopolskie"/>
    <x v="57"/>
    <n v="10349532"/>
    <s v="Fresh Wyspa"/>
    <s v="Gastromax"/>
    <s v="FRESH WYSPA"/>
    <s v="7502"/>
    <s v="GPWF 1.50"/>
    <d v="2017-10-01T00:00:00"/>
    <n v="2017"/>
    <d v="2020-10-01T00:00:00"/>
    <s v="S_FRESH_W"/>
    <s v="R-404A"/>
  </r>
  <r>
    <n v="1367"/>
    <n v="7081367"/>
    <s v="S-1367-S-CH"/>
    <s v="wielkopolskie"/>
    <x v="57"/>
    <n v="10343833"/>
    <s v="Komora chłodnicza"/>
    <s v="Frigo"/>
    <s v="AgregatRivacoldtyp:S"/>
    <s v="17423124"/>
    <s v=""/>
    <d v="2017-01-01T00:00:00"/>
    <n v="2017"/>
    <d v="2020-01-01T00:00:00"/>
    <s v="S_KOM_CHL"/>
    <s v="R-404A 1,2 KG"/>
  </r>
  <r>
    <n v="1367"/>
    <n v="7081367"/>
    <s v="S-1367-S-CH"/>
    <s v="wielkopolskie"/>
    <x v="57"/>
    <n v="10343834"/>
    <s v="Komora mroźnicza"/>
    <s v="Frigo"/>
    <s v="AgregatRivacoldtyp:S"/>
    <s v="17423568"/>
    <s v=""/>
    <d v="2017-01-01T00:00:00"/>
    <n v="2017"/>
    <d v="2020-01-01T00:00:00"/>
    <s v="S_KOM_ZAMR"/>
    <s v="R-404A 1,5 KG"/>
  </r>
  <r>
    <n v="1367"/>
    <n v="7081367"/>
    <s v="S-1367-S-CH"/>
    <s v="wielkopolskie"/>
    <x v="57"/>
    <n v="10336979"/>
    <s v="Lodówka"/>
    <s v="Candy"/>
    <s v="DFI-12"/>
    <s v="BRAK"/>
    <s v=""/>
    <m/>
    <m/>
    <m/>
    <s v="S_LOD"/>
    <s v="R-600A 0,026 KG"/>
  </r>
  <r>
    <n v="1367"/>
    <n v="7081367"/>
    <s v="S-1367-S-CH"/>
    <s v="wielkopolskie"/>
    <x v="57"/>
    <n v="10349528"/>
    <s v="Regał chłodniczy zamknięty"/>
    <s v="Gastromax"/>
    <s v="REGAŁ ZAMKNIĘTY"/>
    <s v="7498"/>
    <s v=""/>
    <d v="2017-10-01T00:00:00"/>
    <n v="2017"/>
    <d v="2020-10-01T00:00:00"/>
    <s v="S_REG_ZAM"/>
    <s v="R-404A"/>
  </r>
  <r>
    <n v="1367"/>
    <n v="7081367"/>
    <s v="S-1367-S-CH"/>
    <s v="wielkopolskie"/>
    <x v="57"/>
    <n v="10349536"/>
    <s v="Regał chłodniczy zamknięty 60"/>
    <s v="Gastromax"/>
    <s v="REGAŁ ZAMKNIĘTY"/>
    <s v=""/>
    <s v=""/>
    <d v="2017-10-01T00:00:00"/>
    <n v="2017"/>
    <d v="2020-10-01T00:00:00"/>
    <s v="S_REG_ZAM"/>
    <s v="R-404A"/>
  </r>
  <r>
    <n v="1367"/>
    <n v="7081367"/>
    <s v="S-1367-S-CH"/>
    <s v="wielkopolskie"/>
    <x v="57"/>
    <n v="10349534"/>
    <s v="Stół chłodniczy"/>
    <s v="Gastromax"/>
    <s v="STÓŁ CHŁODNICZY"/>
    <s v=""/>
    <s v=""/>
    <d v="2017-10-01T00:00:00"/>
    <n v="2017"/>
    <d v="2020-10-01T00:00:00"/>
    <s v="S_STOL_CHL"/>
    <s v="R-404A"/>
  </r>
  <r>
    <n v="1367"/>
    <n v="7081367"/>
    <s v="S-1367-S-CH"/>
    <s v="wielkopolskie"/>
    <x v="57"/>
    <n v="10349535"/>
    <s v="Stół mroźniczy"/>
    <s v="Gastromax"/>
    <s v="STÓŁ MROŹNICZY"/>
    <s v="7503"/>
    <s v=""/>
    <d v="2017-10-01T00:00:00"/>
    <n v="2017"/>
    <d v="2020-10-01T00:00:00"/>
    <s v="S_STOL_CHL"/>
    <s v="R-404A"/>
  </r>
  <r>
    <n v="1367"/>
    <n v="7081367"/>
    <s v="S-1367-S-CH"/>
    <s v="wielkopolskie"/>
    <x v="57"/>
    <n v="10337762"/>
    <s v="Szafa mroźnicza"/>
    <s v="Igloo"/>
    <s v="Jola700"/>
    <s v="120810"/>
    <s v=""/>
    <d v="2015-12-01T00:00:00"/>
    <n v="2015"/>
    <d v="2018-12-01T00:00:00"/>
    <s v="S_KOM_ZAMR"/>
    <s v="R-404A 1,2 KG"/>
  </r>
  <r>
    <n v="1367"/>
    <n v="7081367"/>
    <s v="S-1367-S-CH"/>
    <s v="wielkopolskie"/>
    <x v="57"/>
    <n v="10337765"/>
    <s v="Szafa mroźnicza"/>
    <s v="Igloo"/>
    <s v="Jola700"/>
    <s v="N/S120158"/>
    <s v=""/>
    <d v="2011-01-31T00:00:00"/>
    <n v="2011"/>
    <d v="2014-01-31T00:00:00"/>
    <s v="S_KOM_ZAMR"/>
    <s v="R-404A 1,8 KG"/>
  </r>
  <r>
    <n v="1367"/>
    <n v="7081367"/>
    <s v="S-1367-S-CH"/>
    <s v="wielkopolskie"/>
    <x v="57"/>
    <n v="10337766"/>
    <s v="Szafa mroźnicza"/>
    <s v="Igloo"/>
    <s v="OLA1400"/>
    <s v="203974"/>
    <s v=""/>
    <d v="2016-09-01T00:00:00"/>
    <n v="2016"/>
    <d v="2019-09-01T00:00:00"/>
    <s v="S_KOM_ZAMR"/>
    <s v="R-404A 2,3 KG"/>
  </r>
  <r>
    <n v="1367"/>
    <n v="7081367"/>
    <s v="S-1367-S-CH"/>
    <s v="wielkopolskie"/>
    <x v="57"/>
    <n v="10349537"/>
    <s v="Witryna chłodnicza TOSTI 90"/>
    <s v="Juka"/>
    <s v="TOSTI 90 OTWARTA"/>
    <s v="10303"/>
    <s v=""/>
    <d v="2017-10-01T00:00:00"/>
    <n v="2017"/>
    <d v="2020-10-01T00:00:00"/>
    <s v="S_WITR_OTW"/>
    <s v="R-404A"/>
  </r>
  <r>
    <n v="1367"/>
    <n v="7081367"/>
    <s v="S-1367-S-CH"/>
    <s v="wielkopolskie"/>
    <x v="57"/>
    <n v="10643486"/>
    <s v="Witryna Hot Dog"/>
    <s v="GP Production"/>
    <s v="GP HD or 120-67"/>
    <s v="2017/11/07499"/>
    <s v=""/>
    <d v="2017-11-09T00:00:00"/>
    <n v="2017"/>
    <d v="2020-11-09T00:00:00"/>
    <s v="S_WITR_CHL"/>
    <s v=""/>
  </r>
  <r>
    <n v="1367"/>
    <n v="7081367"/>
    <s v="S-1367-S-CH"/>
    <s v="wielkopolskie"/>
    <x v="57"/>
    <n v="10349533"/>
    <s v="Witryna sałatkowa"/>
    <s v="Gastromax"/>
    <s v="WITRYNA SAŁATKOWA"/>
    <s v="7500"/>
    <s v="GPSTSO"/>
    <d v="2017-10-01T00:00:00"/>
    <n v="2017"/>
    <d v="2020-10-01T00:00:00"/>
    <s v="S_WITR_SAL"/>
    <s v="R-404A"/>
  </r>
  <r>
    <n v="1368"/>
    <n v="7081368"/>
    <s v="S-1368-S-CH"/>
    <s v="wielkopolskie"/>
    <x v="0"/>
    <n v="10337635"/>
    <s v="Fresh Wyspa"/>
    <s v="Gastromax"/>
    <s v="FRESH WYSPA"/>
    <s v="470"/>
    <s v="GPWF"/>
    <d v="2015-11-01T00:00:00"/>
    <n v="2015"/>
    <d v="2018-11-01T00:00:00"/>
    <s v="S_FRESH_W"/>
    <s v="R-404A 2,75 KG"/>
  </r>
  <r>
    <n v="1368"/>
    <n v="7081368"/>
    <s v="S-1368-S-CH"/>
    <s v="wielkopolskie"/>
    <x v="0"/>
    <n v="10337636"/>
    <s v="Fresh Wyspa"/>
    <s v="Gastromax"/>
    <s v="FRESH WYSPA"/>
    <s v="2015/11/04701"/>
    <s v="GP FOR 74-102"/>
    <d v="2015-11-01T00:00:00"/>
    <n v="2015"/>
    <d v="2018-11-01T00:00:00"/>
    <s v="S_FRESH_W"/>
    <s v="R-404A 2,75 KG"/>
  </r>
  <r>
    <n v="1368"/>
    <n v="7081368"/>
    <s v="S-1368-S-CH"/>
    <s v="wielkopolskie"/>
    <x v="0"/>
    <n v="10340461"/>
    <s v="Komora chłodnicza"/>
    <s v="Rivacold"/>
    <s v="brak"/>
    <s v="BRAK"/>
    <s v=""/>
    <d v="2011-11-01T00:00:00"/>
    <n v="2011"/>
    <d v="2014-11-01T00:00:00"/>
    <s v="S_KOM_CHL"/>
    <s v="R-404A 1,1 KG"/>
  </r>
  <r>
    <n v="1368"/>
    <n v="7081368"/>
    <s v="S-1368-S-CH"/>
    <s v="wielkopolskie"/>
    <x v="0"/>
    <n v="10338524"/>
    <s v="Komora mroźnicza"/>
    <s v="JUKA"/>
    <s v="KOMORAMR102/256"/>
    <s v=""/>
    <s v=""/>
    <d v="2015-12-01T00:00:00"/>
    <n v="2015"/>
    <d v="2018-12-01T00:00:00"/>
    <s v="S_KOM_ZAMR"/>
    <s v="R-404A 3 KG"/>
  </r>
  <r>
    <n v="1368"/>
    <n v="7081368"/>
    <s v="S-1368-S-CH"/>
    <s v="wielkopolskie"/>
    <x v="0"/>
    <n v="10338525"/>
    <s v="Komora mroźnicza"/>
    <s v="JUKA"/>
    <s v="KOMORAMR102/256"/>
    <s v=""/>
    <s v=""/>
    <d v="2015-12-01T00:00:00"/>
    <n v="2015"/>
    <d v="2018-12-01T00:00:00"/>
    <s v="S_KOM_ZAMR"/>
    <s v="R-404A 3 KG"/>
  </r>
  <r>
    <n v="1368"/>
    <n v="7081368"/>
    <s v="S-1368-S-CH"/>
    <s v="wielkopolskie"/>
    <x v="0"/>
    <n v="10340462"/>
    <s v="Komora mroźnicza"/>
    <s v="Rivacold"/>
    <s v="RCS1250"/>
    <s v="1250"/>
    <s v=""/>
    <d v="2011-11-01T00:00:00"/>
    <n v="2011"/>
    <d v="2014-11-01T00:00:00"/>
    <s v="S_KOM_ZAMR"/>
    <s v="R-404A 2,3 KG"/>
  </r>
  <r>
    <n v="1368"/>
    <n v="7081368"/>
    <s v="S-1368-S-CH"/>
    <s v="wielkopolskie"/>
    <x v="0"/>
    <n v="10340663"/>
    <s v="Lodówka"/>
    <s v="Zanussi"/>
    <s v="TT150"/>
    <s v="ZT1514"/>
    <s v=""/>
    <d v="2016-01-01T00:00:00"/>
    <n v="2016"/>
    <d v="2019-01-01T00:00:00"/>
    <s v="S_LOD"/>
    <s v="R-134A 0,065 KG"/>
  </r>
  <r>
    <n v="1368"/>
    <n v="7081368"/>
    <s v="S-1368-S-CH"/>
    <s v="wielkopolskie"/>
    <x v="0"/>
    <n v="10337348"/>
    <s v="Regał chłodniczy"/>
    <s v="Gastromax"/>
    <s v="REGAŁ ZAMKNIĘTY"/>
    <s v="2015/11/04646"/>
    <s v="GP M EX/DS 125-6.5"/>
    <d v="2015-11-01T00:00:00"/>
    <n v="2015"/>
    <d v="2018-11-01T00:00:00"/>
    <s v="S_REG_ZAM"/>
    <s v="R-404A 3,8 KG"/>
  </r>
  <r>
    <n v="1368"/>
    <n v="7081368"/>
    <s v="S-1368-S-CH"/>
    <s v="wielkopolskie"/>
    <x v="0"/>
    <n v="10337349"/>
    <s v="Regał chłodniczy"/>
    <s v="Gastromax"/>
    <s v="REGAŁ ZAMKNIĘTY"/>
    <s v="2015/11/04647"/>
    <s v="GP M EX/DS 125-6.5"/>
    <d v="2015-11-01T00:00:00"/>
    <n v="2015"/>
    <d v="2018-11-01T00:00:00"/>
    <s v="S_REG_ZAM"/>
    <s v="R-404A 3,8 KG"/>
  </r>
  <r>
    <n v="1368"/>
    <n v="7081368"/>
    <s v="S-1368-S-CH"/>
    <s v="wielkopolskie"/>
    <x v="0"/>
    <n v="10337634"/>
    <s v="Regał chłodniczy"/>
    <s v="Gastromax"/>
    <s v="REGAŁ ZAMKNIĘTY"/>
    <s v="470"/>
    <s v="GP M EX/DS 125-6.5"/>
    <d v="2015-11-01T00:00:00"/>
    <n v="2015"/>
    <d v="2018-11-01T00:00:00"/>
    <s v="S_REG_ZAM"/>
    <s v="R-404A 2,75 KG"/>
  </r>
  <r>
    <n v="1368"/>
    <n v="7081368"/>
    <s v="S-1368-S-CH"/>
    <s v="wielkopolskie"/>
    <x v="0"/>
    <n v="10336910"/>
    <s v="Stół chłodniczy"/>
    <s v="Bolarus"/>
    <s v="W-1"/>
    <s v="136801"/>
    <s v=""/>
    <d v="2015-11-01T00:00:00"/>
    <n v="2015"/>
    <d v="2018-11-01T00:00:00"/>
    <s v="S_STOL_CHL"/>
    <s v="R-134A 0,3 KG"/>
  </r>
  <r>
    <n v="1368"/>
    <n v="7081368"/>
    <s v="S-1368-S-CH"/>
    <s v="wielkopolskie"/>
    <x v="0"/>
    <n v="10337027"/>
    <s v="Stół chłodniczy"/>
    <s v="Dora Metal"/>
    <s v="DM91002"/>
    <s v="47432"/>
    <s v=""/>
    <d v="2015-11-01T00:00:00"/>
    <n v="2015"/>
    <d v="2018-11-01T00:00:00"/>
    <s v="S_STOL_CHL"/>
    <s v="R-404A 0,35 KG"/>
  </r>
  <r>
    <n v="1368"/>
    <n v="7081368"/>
    <s v="S-1368-S-CH"/>
    <s v="wielkopolskie"/>
    <x v="0"/>
    <n v="10338523"/>
    <s v="Stół chłodniczy"/>
    <s v="Juka"/>
    <s v="Stółchłodniczy750"/>
    <s v="2015/12/380"/>
    <s v=""/>
    <d v="2015-12-01T00:00:00"/>
    <n v="2015"/>
    <d v="2018-12-01T00:00:00"/>
    <s v="S_STOL_CHL"/>
    <s v="R-404A 0,33 KG"/>
  </r>
  <r>
    <n v="1368"/>
    <n v="7081368"/>
    <s v="S-1368-S-CH"/>
    <s v="wielkopolskie"/>
    <x v="0"/>
    <n v="10340627"/>
    <s v="Szafa mroźnicza"/>
    <s v="Stalgast"/>
    <s v="883100"/>
    <s v="4083910"/>
    <s v=""/>
    <d v="2012-09-01T00:00:00"/>
    <n v="2012"/>
    <d v="2015-09-01T00:00:00"/>
    <s v="S_KOM_ZAMR"/>
    <s v="R-134A 0,175 KG"/>
  </r>
  <r>
    <n v="1368"/>
    <n v="7081368"/>
    <s v="S-1368-S-CH"/>
    <s v="wielkopolskie"/>
    <x v="0"/>
    <n v="10341703"/>
    <s v="Szafa mroźnicza"/>
    <s v="Igloo"/>
    <s v="JOLA 700"/>
    <s v="NS-130184"/>
    <s v=""/>
    <d v="2012-04-27T00:00:00"/>
    <n v="2012"/>
    <d v="2015-04-27T00:00:00"/>
    <s v="S_KOM_ZAMR"/>
    <s v="R-507A 1,5 KG"/>
  </r>
  <r>
    <n v="1368"/>
    <n v="7081368"/>
    <s v="S-1368-S-CH"/>
    <s v="wielkopolskie"/>
    <x v="0"/>
    <n v="10332845"/>
    <s v="Szuflada chłodząca Hot-Dog"/>
    <s v="Porkka"/>
    <s v="ML850"/>
    <s v=""/>
    <s v=""/>
    <m/>
    <m/>
    <m/>
    <s v="S_SZUF_HOT"/>
    <s v=""/>
  </r>
  <r>
    <n v="1368"/>
    <n v="7081368"/>
    <s v="S-1368-S-CH"/>
    <s v="wielkopolskie"/>
    <x v="0"/>
    <n v="10338522"/>
    <s v="Witryna chłodnicza"/>
    <s v="Juka"/>
    <s v="900"/>
    <s v="12379"/>
    <s v=""/>
    <d v="2015-11-01T00:00:00"/>
    <n v="2015"/>
    <d v="2018-11-01T00:00:00"/>
    <s v="S_WITR_OTW"/>
    <s v="R-404A 0,32 KG"/>
  </r>
  <r>
    <n v="1368"/>
    <n v="7081368"/>
    <s v="S-1368-S-CH"/>
    <s v="wielkopolskie"/>
    <x v="0"/>
    <n v="10340394"/>
    <s v="Zamrażarka"/>
    <s v="Liebherr"/>
    <s v="GU1550"/>
    <s v="461794"/>
    <s v=""/>
    <d v="2015-11-01T00:00:00"/>
    <n v="2015"/>
    <d v="2018-11-01T00:00:00"/>
    <s v="S_ZAMR"/>
    <s v="R-600A 0,049 KG"/>
  </r>
  <r>
    <n v="1369"/>
    <n v="7081369"/>
    <s v="S-1369-S-CH"/>
    <s v="wielkopolskie"/>
    <x v="58"/>
    <n v="10337055"/>
    <s v="Lodówka"/>
    <s v="Electrolux"/>
    <s v="TT150-45"/>
    <s v="75760126"/>
    <s v=""/>
    <m/>
    <m/>
    <m/>
    <s v="S_LOD"/>
    <s v="R-600A 0,034 KG"/>
  </r>
  <r>
    <n v="1369"/>
    <n v="7081369"/>
    <s v="S-1369-S-CH"/>
    <s v="wielkopolskie"/>
    <x v="58"/>
    <n v="10338527"/>
    <s v="Regał chłodniczy"/>
    <s v="Juka"/>
    <s v="REGAŁ OTWARTY"/>
    <s v="10353"/>
    <s v="PRAGA"/>
    <d v="2014-01-01T00:00:00"/>
    <n v="2014"/>
    <d v="2017-01-01T00:00:00"/>
    <s v="S_REG_OTW"/>
    <s v="R-404A 3,9 KG"/>
  </r>
  <r>
    <n v="1369"/>
    <n v="7081369"/>
    <s v="S-1369-S-CH"/>
    <s v="wielkopolskie"/>
    <x v="58"/>
    <n v="10338528"/>
    <s v="Regał chłodniczy"/>
    <s v="Juka"/>
    <s v="REGAŁ OTWARTY"/>
    <s v="10351, 10352"/>
    <s v="PRAGA 300/80"/>
    <d v="2014-10-01T00:00:00"/>
    <n v="2014"/>
    <d v="2017-10-01T00:00:00"/>
    <s v="S_REG_OTW"/>
    <s v="R-404A 4 KG"/>
  </r>
  <r>
    <n v="1369"/>
    <n v="7081369"/>
    <s v="S-1369-S-CH"/>
    <s v="wielkopolskie"/>
    <x v="58"/>
    <n v="10337535"/>
    <s v="Szafa mroźnicza"/>
    <s v="Gort"/>
    <s v="FMP1101-070GG"/>
    <s v="88101063"/>
    <s v=""/>
    <d v="2008-01-31T00:00:00"/>
    <n v="2008"/>
    <d v="2011-01-31T00:00:00"/>
    <s v="S_KOM_ZAMR"/>
    <s v="R-404A 0,275 KG"/>
  </r>
  <r>
    <n v="1369"/>
    <n v="7081369"/>
    <s v="S-1369-S-CH"/>
    <s v="wielkopolskie"/>
    <x v="58"/>
    <n v="10332846"/>
    <s v="Szuflada chłodząca Hot-Dog"/>
    <s v="Porkka"/>
    <s v="ML850"/>
    <s v=""/>
    <s v=""/>
    <m/>
    <m/>
    <m/>
    <s v="S_SZUF_HOT"/>
    <s v=""/>
  </r>
  <r>
    <n v="1369"/>
    <n v="7081369"/>
    <s v="S-1369-S-CH"/>
    <s v="wielkopolskie"/>
    <x v="58"/>
    <n v="10338526"/>
    <s v="Witryna chłodnicza"/>
    <s v="Juka"/>
    <s v="Piccolli"/>
    <s v="2163"/>
    <s v=""/>
    <d v="2015-01-01T00:00:00"/>
    <n v="2015"/>
    <d v="2018-01-01T00:00:00"/>
    <s v="S_WITR_OTW"/>
    <s v="R-404A 0,5 KG"/>
  </r>
  <r>
    <n v="1373"/>
    <n v="7081373"/>
    <s v="S-1373-S-CH"/>
    <s v="wielkopolskie"/>
    <x v="59"/>
    <n v="10649999"/>
    <s v="Komora chłodnicza nr 5"/>
    <s v="Frigo"/>
    <s v="Danfoss"/>
    <s v="115054CG0320"/>
    <s v="OP-MSYM012MPW05G"/>
    <d v="2020-10-30T00:00:00"/>
    <n v="2020"/>
    <d v="2023-10-30T00:00:00"/>
    <s v="S_KOM_CHL"/>
    <s v="R-449A 1,1 KG"/>
  </r>
  <r>
    <n v="1373"/>
    <n v="7081373"/>
    <s v="S-1373-S-CH"/>
    <s v="wielkopolskie"/>
    <x v="59"/>
    <n v="10650000"/>
    <s v="Komora mroźnicza nr 15"/>
    <s v="Frigo"/>
    <s v="Danfoss"/>
    <s v="114609CG0220"/>
    <s v="OP-LSQM034AJW05G"/>
    <d v="2020-10-22T00:00:00"/>
    <n v="2020"/>
    <d v="2023-10-22T00:00:00"/>
    <s v="S_KOM_ZAMR"/>
    <s v="R-452A 1,9 KG"/>
  </r>
  <r>
    <n v="1373"/>
    <n v="7081373"/>
    <s v="S-1373-S-CH"/>
    <s v="wielkopolskie"/>
    <x v="59"/>
    <n v="10635018"/>
    <s v="Regał chłodniczy zamknięty 180 - 1"/>
    <s v="Gastromax"/>
    <s v="REGAŁ ZAMKNIĘTY"/>
    <s v="2020/10/13416"/>
    <s v="GP M EX/DS 187-6.5"/>
    <d v="2020-11-17T00:00:00"/>
    <n v="2020"/>
    <d v="2023-11-17T00:00:00"/>
    <s v="S_REG_ZAM"/>
    <s v=""/>
  </r>
  <r>
    <n v="1373"/>
    <n v="7081373"/>
    <s v="S-1373-S-CH"/>
    <s v="wielkopolskie"/>
    <x v="59"/>
    <n v="10650001"/>
    <s v="Regał chłodniczy zamknięty 60"/>
    <s v="Gastromax"/>
    <s v="REGAŁ ZAMKNIĘTY"/>
    <s v="2020/10/13408"/>
    <s v="GP MDU 6.2-6.5"/>
    <d v="2020-10-22T00:00:00"/>
    <n v="2020"/>
    <d v="2023-10-22T00:00:00"/>
    <s v="S_REG_ZAM"/>
    <s v=""/>
  </r>
  <r>
    <n v="1373"/>
    <n v="7081373"/>
    <s v="S-1373-S-CH"/>
    <s v="wielkopolskie"/>
    <x v="59"/>
    <n v="10650002"/>
    <s v="Stół chłodniczy"/>
    <s v="Gastromax"/>
    <s v="STÓŁ CHŁODNICZY"/>
    <s v="2020/10/13413"/>
    <s v="GP 2D95CHT"/>
    <d v="2020-10-22T00:00:00"/>
    <n v="2020"/>
    <d v="2023-10-22T00:00:00"/>
    <s v="S_STOL_CHL"/>
    <s v=""/>
  </r>
  <r>
    <n v="1373"/>
    <n v="7081373"/>
    <s v="S-1373-S-CH"/>
    <s v="wielkopolskie"/>
    <x v="59"/>
    <n v="10650003"/>
    <s v="Stół mroźniczy"/>
    <s v="Gastromax"/>
    <s v="STÓŁ MROŹNICZY"/>
    <s v="2020/10/13412"/>
    <s v="GP 2D95MRT"/>
    <d v="2020-10-22T00:00:00"/>
    <n v="2020"/>
    <d v="2023-10-22T00:00:00"/>
    <s v="S_ZAMR"/>
    <s v=""/>
  </r>
  <r>
    <n v="1373"/>
    <n v="7081373"/>
    <s v="S-1373-S-CH"/>
    <s v="wielkopolskie"/>
    <x v="59"/>
    <n v="10337536"/>
    <s v="Szafa mroźnicza"/>
    <s v="Gort"/>
    <s v="FMP1101-070GG"/>
    <s v="NIECZYTELNY"/>
    <s v=""/>
    <d v="2008-01-31T00:00:00"/>
    <n v="2008"/>
    <d v="2011-01-31T00:00:00"/>
    <s v="S_KOM_ZAMR"/>
    <s v="R-404A 0,27 KG"/>
  </r>
  <r>
    <n v="1373"/>
    <n v="7081373"/>
    <s v="S-1373-S-CH"/>
    <s v="wielkopolskie"/>
    <x v="59"/>
    <n v="10337537"/>
    <s v="Szafa mroźnicza"/>
    <s v="Gort"/>
    <s v="FMP1101"/>
    <s v="1062"/>
    <s v=""/>
    <m/>
    <m/>
    <m/>
    <s v="S_KOM_ZAMR"/>
    <s v="R-404A 0,275 KG"/>
  </r>
  <r>
    <n v="1373"/>
    <n v="7081373"/>
    <s v="S-1373-S-CH"/>
    <s v="wielkopolskie"/>
    <x v="59"/>
    <n v="10650006"/>
    <s v="Witryna chłodnicza JUKA 1"/>
    <s v="Juka"/>
    <s v="Tosti"/>
    <s v="10330"/>
    <s v=""/>
    <d v="2020-10-30T00:00:00"/>
    <n v="2020"/>
    <d v="2023-10-30T00:00:00"/>
    <s v="S_WITR_OTW"/>
    <s v="R452 0,52 KG"/>
  </r>
  <r>
    <n v="1373"/>
    <n v="7081373"/>
    <s v="S-1373-S-CH"/>
    <s v="wielkopolskie"/>
    <x v="59"/>
    <n v="10650007"/>
    <s v="Witryna chłodnicza JUKA 2"/>
    <s v="Juka"/>
    <s v="Tosti"/>
    <s v="10331"/>
    <s v=""/>
    <d v="2020-10-30T00:00:00"/>
    <n v="2020"/>
    <d v="2023-10-30T00:00:00"/>
    <s v="S_WITR_OTW"/>
    <s v="R452 0,52 KG"/>
  </r>
  <r>
    <n v="1373"/>
    <n v="7081373"/>
    <s v="S-1373-S-CH"/>
    <s v="wielkopolskie"/>
    <x v="59"/>
    <n v="10650005"/>
    <s v="Witryna hot-dog"/>
    <s v="Gastromax"/>
    <s v="Szuflada H-D"/>
    <s v="2020/10/13410"/>
    <s v="GP HD OR 90-67/P"/>
    <d v="2020-10-22T00:00:00"/>
    <n v="2020"/>
    <d v="2023-10-22T00:00:00"/>
    <s v="S_SZUF_HOT"/>
    <s v=""/>
  </r>
  <r>
    <n v="1373"/>
    <n v="7081373"/>
    <s v="S-1373-S-CH"/>
    <s v="wielkopolskie"/>
    <x v="59"/>
    <n v="10649981"/>
    <s v="Witryna kanapkowa"/>
    <s v="Gastromax"/>
    <s v="WITRYNA KANAPKOWA"/>
    <s v="2020/10/13411"/>
    <s v="GPORWZ 0.90"/>
    <d v="2020-09-22T00:00:00"/>
    <n v="2020"/>
    <d v="2023-09-22T00:00:00"/>
    <s v="S_WITR_KAN"/>
    <s v=""/>
  </r>
  <r>
    <n v="1373"/>
    <n v="7081373"/>
    <s v="S-1373-S-CH"/>
    <s v="wielkopolskie"/>
    <x v="59"/>
    <n v="10650004"/>
    <s v="Zamrażarka na odpady"/>
    <s v="Gastromax"/>
    <s v=""/>
    <s v="151030100001597F1412"/>
    <s v=""/>
    <d v="2020-10-22T00:00:00"/>
    <n v="2020"/>
    <d v="2023-10-22T00:00:00"/>
    <s v="S_ZAMR"/>
    <s v=""/>
  </r>
  <r>
    <n v="1466"/>
    <n v="7081466"/>
    <s v="S-1466-S-CH"/>
    <s v="wielkopolskie"/>
    <x v="60"/>
    <n v="10566128"/>
    <s v="Fresh Wyspa"/>
    <s v="Igloo"/>
    <s v="FRESH WYSPA"/>
    <s v="NS-226448"/>
    <s v="FRESH 1.50"/>
    <d v="2017-11-27T00:00:00"/>
    <n v="2017"/>
    <d v="2020-11-27T00:00:00"/>
    <s v="S_FRESH_W"/>
    <s v=""/>
  </r>
  <r>
    <n v="1466"/>
    <n v="7081466"/>
    <s v="S-1466-S-CH"/>
    <s v="wielkopolskie"/>
    <x v="60"/>
    <n v="10337011"/>
    <s v="Komora chłodnicza"/>
    <s v="Cold"/>
    <s v="MS26TB"/>
    <s v="90368006"/>
    <s v=""/>
    <m/>
    <m/>
    <m/>
    <s v="S_KOM_CHL"/>
    <s v="R-404A 2,55 KG"/>
  </r>
  <r>
    <n v="1466"/>
    <n v="7081466"/>
    <s v="S-1466-S-CH"/>
    <s v="wielkopolskie"/>
    <x v="60"/>
    <n v="10343839"/>
    <s v="Komora chłodnicza nr8"/>
    <s v="Frigo"/>
    <s v="AgregatDanfosstyp:OP"/>
    <s v="066097CG2117"/>
    <s v=""/>
    <d v="2017-12-06T00:00:00"/>
    <n v="2017"/>
    <d v="2020-12-06T00:00:00"/>
    <s v="S_KOM_CHL"/>
    <s v="R-404A 1,8 KG"/>
  </r>
  <r>
    <n v="1466"/>
    <n v="7081466"/>
    <s v="S-1466-S-CH"/>
    <s v="wielkopolskie"/>
    <x v="60"/>
    <n v="10343840"/>
    <s v="Komora mroźnicza nr9"/>
    <s v="Frigo"/>
    <s v="AgregatDanfosstyp:OP"/>
    <s v="071570CG3617"/>
    <s v=""/>
    <d v="2017-12-06T00:00:00"/>
    <n v="2017"/>
    <d v="2020-12-06T00:00:00"/>
    <s v="S_KOM_ZAMR"/>
    <s v="R-404A 3 KG"/>
  </r>
  <r>
    <n v="1466"/>
    <n v="7081466"/>
    <s v="S-1466-S-CH"/>
    <s v="wielkopolskie"/>
    <x v="60"/>
    <n v="10337057"/>
    <s v="Lodówka"/>
    <s v="Electrolux"/>
    <s v="FR6548T"/>
    <s v="6314003"/>
    <s v=""/>
    <m/>
    <m/>
    <m/>
    <s v="S_LOD"/>
    <s v="R-600A 0,034 KG"/>
  </r>
  <r>
    <n v="1466"/>
    <n v="7081466"/>
    <s v="S-1466-S-CH"/>
    <s v="wielkopolskie"/>
    <x v="60"/>
    <n v="10616290"/>
    <s v="Regał chłodniczy Bali Pet 1,3"/>
    <s v="Igloo"/>
    <s v="REGAŁ ZAMKNIĘTY"/>
    <s v="NS-227536"/>
    <s v=""/>
    <d v="2017-11-27T00:00:00"/>
    <n v="2017"/>
    <d v="2020-11-27T00:00:00"/>
    <s v="S_REG_ZAM"/>
    <s v="R-507A 3 KG"/>
  </r>
  <r>
    <n v="1466"/>
    <n v="7081466"/>
    <s v="S-1466-S-CH"/>
    <s v="wielkopolskie"/>
    <x v="60"/>
    <n v="10616291"/>
    <s v="Regał chłodniczy Bali Pet 1,3"/>
    <s v="Igloo"/>
    <s v="REGAŁ ZAMKNIĘTY"/>
    <s v="NS-227749"/>
    <s v=""/>
    <d v="2017-11-27T00:00:00"/>
    <n v="2017"/>
    <d v="2020-11-27T00:00:00"/>
    <s v="S_REG_ZAM"/>
    <s v="R-507A 3 KG"/>
  </r>
  <r>
    <n v="1466"/>
    <n v="7081466"/>
    <s v="S-1466-S-CH"/>
    <s v="wielkopolskie"/>
    <x v="60"/>
    <n v="10616292"/>
    <s v="Regał chłodniczy Bali Pet 1,3"/>
    <s v="Igloo"/>
    <s v="REGAŁ ZAMKNIĘTY"/>
    <s v="NS-227537"/>
    <s v=""/>
    <d v="2017-11-27T00:00:00"/>
    <n v="2017"/>
    <d v="2020-11-27T00:00:00"/>
    <s v="S_REG_ZAM"/>
    <s v="R-507A 3 KG"/>
  </r>
  <r>
    <n v="1466"/>
    <n v="7081466"/>
    <s v="S-1466-S-CH"/>
    <s v="wielkopolskie"/>
    <x v="60"/>
    <n v="10616289"/>
    <s v="Regał chłodniczy Ewa (alkohol)"/>
    <s v="Igloo"/>
    <s v="REGAŁ ZAMKNIĘTY"/>
    <s v="NS-227534"/>
    <s v="EWA 500.1 PET"/>
    <d v="2017-11-27T00:00:00"/>
    <n v="2017"/>
    <d v="2020-11-27T00:00:00"/>
    <s v="S_REG_ZAM"/>
    <s v="R-134A 0,3 KG"/>
  </r>
  <r>
    <n v="1466"/>
    <n v="7081466"/>
    <s v="S-1466-S-CH"/>
    <s v="wielkopolskie"/>
    <x v="60"/>
    <n v="10616287"/>
    <s v="Stół chłodniczy 180"/>
    <s v="Lorien Group Sp. z o.o. Sp. k."/>
    <s v="3komorowy"/>
    <s v="201713863-0001"/>
    <s v=""/>
    <d v="2017-11-24T00:00:00"/>
    <n v="2017"/>
    <d v="2020-11-24T00:00:00"/>
    <s v="S_STOL_CHL"/>
    <s v=""/>
  </r>
  <r>
    <n v="1466"/>
    <n v="7081466"/>
    <s v="S-1466-S-CH"/>
    <s v="wielkopolskie"/>
    <x v="60"/>
    <n v="10332903"/>
    <s v="Stół chłodniczy Hot Dog"/>
    <s v="Igloo"/>
    <s v=""/>
    <s v="NS-227540"/>
    <s v=""/>
    <d v="2017-11-27T00:00:00"/>
    <n v="2017"/>
    <d v="2020-11-27T00:00:00"/>
    <s v="S_SZUF_HOT"/>
    <s v=""/>
  </r>
  <r>
    <n v="1466"/>
    <n v="7081466"/>
    <s v="S-1466-S-CH"/>
    <s v="wielkopolskie"/>
    <x v="60"/>
    <n v="10616283"/>
    <s v="Stół chłodniczy salatkowy 0,9"/>
    <s v="Gastromax"/>
    <s v="stół sałatkowy"/>
    <s v="NS-227538"/>
    <s v=""/>
    <d v="2017-11-27T00:00:00"/>
    <n v="2017"/>
    <d v="2020-11-27T00:00:00"/>
    <s v="S_STOL_CHL"/>
    <s v=""/>
  </r>
  <r>
    <n v="1466"/>
    <n v="7081466"/>
    <s v="S-1466-S-CH"/>
    <s v="wielkopolskie"/>
    <x v="60"/>
    <n v="10336911"/>
    <s v="Stół mroźniczy"/>
    <s v="Igloo"/>
    <s v=""/>
    <s v=""/>
    <s v=""/>
    <d v="2017-11-01T00:00:00"/>
    <n v="2017"/>
    <d v="2020-11-01T00:00:00"/>
    <s v="S_STOL_CHL"/>
    <s v="R-134A 0,32 KG"/>
  </r>
  <r>
    <n v="1466"/>
    <n v="7081466"/>
    <s v="S-1466-S-CH"/>
    <s v="wielkopolskie"/>
    <x v="60"/>
    <n v="10616286"/>
    <s v="Stół mroźniczy 140"/>
    <s v="Lorien Group Sp. z o.o. Sp. k."/>
    <s v="2komorowy"/>
    <s v="201713861-0001"/>
    <s v=""/>
    <d v="2017-11-24T00:00:00"/>
    <n v="2017"/>
    <d v="2020-11-24T00:00:00"/>
    <s v="S_STOL_CHL"/>
    <s v=""/>
  </r>
  <r>
    <n v="1466"/>
    <n v="7081466"/>
    <s v="S-1466-S-CH"/>
    <s v="wielkopolskie"/>
    <x v="60"/>
    <n v="10337538"/>
    <s v="Szafa mroźnicza"/>
    <s v="Gort"/>
    <s v="FMP1101"/>
    <s v="88100983"/>
    <s v=""/>
    <d v="2008-01-31T00:00:00"/>
    <n v="2008"/>
    <d v="2011-01-31T00:00:00"/>
    <s v="S_KOM_ZAMR"/>
    <s v="R-404A 0,275 KG"/>
  </r>
  <r>
    <n v="1466"/>
    <n v="7081466"/>
    <s v="S-1466-S-CH"/>
    <s v="wielkopolskie"/>
    <x v="60"/>
    <n v="10337539"/>
    <s v="Szafa mroźnicza"/>
    <s v="Gort"/>
    <s v="FMP1101"/>
    <s v="88100961"/>
    <s v=""/>
    <d v="2008-01-31T00:00:00"/>
    <n v="2008"/>
    <d v="2011-01-31T00:00:00"/>
    <s v="S_KOM_ZAMR"/>
    <s v="R-404A 0,275 KG"/>
  </r>
  <r>
    <n v="1466"/>
    <n v="7081466"/>
    <s v="S-1466-S-CH"/>
    <s v="wielkopolskie"/>
    <x v="60"/>
    <n v="10337540"/>
    <s v="Szafa mroźnicza"/>
    <s v="Gort"/>
    <s v="FMP1101"/>
    <s v="88100528"/>
    <s v=""/>
    <d v="2008-01-01T00:00:00"/>
    <n v="2008"/>
    <d v="2011-01-01T00:00:00"/>
    <s v="S_KOM_ZAMR"/>
    <s v="R-404A 0,275 KG"/>
  </r>
  <r>
    <n v="1466"/>
    <n v="7081466"/>
    <s v="S-1466-S-CH"/>
    <s v="wielkopolskie"/>
    <x v="60"/>
    <n v="10338567"/>
    <s v="Witryna chłodnicza"/>
    <s v="Juka"/>
    <s v="Napoli90"/>
    <s v="12220"/>
    <s v=""/>
    <d v="2015-01-01T00:00:00"/>
    <n v="2015"/>
    <d v="2018-01-01T00:00:00"/>
    <s v="S_WITR_OTW"/>
    <s v="R-404A 0,55 KG"/>
  </r>
  <r>
    <n v="1466"/>
    <n v="7081466"/>
    <s v="S-1466-S-CH"/>
    <s v="wielkopolskie"/>
    <x v="60"/>
    <n v="10338568"/>
    <s v="Witryna chłodnicza"/>
    <s v="Juka"/>
    <s v="Balami90"/>
    <s v="1221"/>
    <s v=""/>
    <d v="2015-01-01T00:00:00"/>
    <n v="2015"/>
    <d v="2018-01-01T00:00:00"/>
    <s v="S_WITR_OTW"/>
    <s v="R-404A 0,68 KG"/>
  </r>
  <r>
    <n v="1466"/>
    <n v="7081466"/>
    <s v="S-1466-S-CH"/>
    <s v="wielkopolskie"/>
    <x v="60"/>
    <n v="10338569"/>
    <s v="Witryna chłodnicza"/>
    <s v="Juka"/>
    <s v="Piccolli"/>
    <s v="8041"/>
    <s v=""/>
    <d v="2008-01-31T00:00:00"/>
    <n v="2008"/>
    <d v="2011-01-31T00:00:00"/>
    <s v="S_WITR_OTW"/>
    <s v="R-404A 0,83 KG"/>
  </r>
  <r>
    <n v="1466"/>
    <n v="7081466"/>
    <s v="S-1466-S-CH"/>
    <s v="wielkopolskie"/>
    <x v="60"/>
    <n v="10338570"/>
    <s v="Witryna chłodnicza"/>
    <s v="Juka"/>
    <s v="Piccolli"/>
    <s v="8046"/>
    <s v=""/>
    <d v="2008-01-31T00:00:00"/>
    <n v="2008"/>
    <d v="2011-01-31T00:00:00"/>
    <s v="S_WITR_OTW"/>
    <s v="R-404A 0,83 KG"/>
  </r>
  <r>
    <n v="1466"/>
    <n v="7081466"/>
    <s v="S-1466-S-CH"/>
    <s v="wielkopolskie"/>
    <x v="60"/>
    <n v="10338571"/>
    <s v="Witryna chłodnicza"/>
    <s v="Juka"/>
    <s v="Piccolli"/>
    <s v="8044"/>
    <s v=""/>
    <d v="2008-01-31T00:00:00"/>
    <n v="2008"/>
    <d v="2011-01-31T00:00:00"/>
    <s v="S_WITR_OTW"/>
    <s v="R-404A 0,83 KG"/>
  </r>
  <r>
    <n v="1466"/>
    <n v="7081466"/>
    <s v="S-1466-S-CH"/>
    <s v="wielkopolskie"/>
    <x v="60"/>
    <n v="10616285"/>
    <s v="Witryna chłodnicza Juka90"/>
    <s v="JUKA"/>
    <s v="TOSTI90OTW"/>
    <s v="12087"/>
    <s v=""/>
    <d v="2017-12-08T00:00:00"/>
    <n v="2017"/>
    <d v="2020-12-08T00:00:00"/>
    <s v="S_WITR_OTW"/>
    <s v="R-404A 0,7 KG"/>
  </r>
  <r>
    <n v="1466"/>
    <n v="7081466"/>
    <s v="S-1466-S-CH"/>
    <s v="wielkopolskie"/>
    <x v="60"/>
    <n v="10616284"/>
    <s v="Witryna chłodnicza kanapkowa 1,25"/>
    <s v="Igloo"/>
    <s v="EXPO1.25W"/>
    <s v="NS-227696"/>
    <s v=""/>
    <d v="2017-11-27T00:00:00"/>
    <n v="2017"/>
    <d v="2020-11-27T00:00:00"/>
    <s v="S_WITR_OTW"/>
    <s v=""/>
  </r>
  <r>
    <n v="1466"/>
    <n v="7081466"/>
    <s v="S-1466-S-CH"/>
    <s v="wielkopolskie"/>
    <x v="60"/>
    <n v="10336912"/>
    <s v="Zamrażarka"/>
    <s v="Bolarus"/>
    <s v="SN-711SP"/>
    <s v="3014"/>
    <s v=""/>
    <m/>
    <m/>
    <m/>
    <s v="S_ZAMR"/>
    <s v="R-404A 0,31 KG"/>
  </r>
  <r>
    <n v="1466"/>
    <n v="7081466"/>
    <s v="S-1466-S-CH"/>
    <s v="wielkopolskie"/>
    <x v="60"/>
    <n v="10616288"/>
    <s v="Zamrażarka skrzyniowa"/>
    <s v="Lorien"/>
    <s v="95l."/>
    <s v="8831007004973"/>
    <s v=""/>
    <d v="2017-11-24T00:00:00"/>
    <n v="2017"/>
    <d v="2020-11-24T00:00:00"/>
    <s v="S_ZAMR"/>
    <s v=""/>
  </r>
  <r>
    <n v="1467"/>
    <n v="7081467"/>
    <s v="S-1467-S-CH"/>
    <s v="wielkopolskie"/>
    <x v="0"/>
    <n v="10341833"/>
    <s v="Fresh Wyspa"/>
    <s v="Igloo"/>
    <s v="FRESH WYSPA"/>
    <s v="NS-218504"/>
    <s v="FRESH 1.50"/>
    <d v="2017-07-04T00:00:00"/>
    <n v="2017"/>
    <d v="2020-07-04T00:00:00"/>
    <s v="S_FRESH_W"/>
    <s v="R-507A 1,5 KG"/>
  </r>
  <r>
    <n v="1467"/>
    <n v="7081467"/>
    <s v="S-1467-S-CH"/>
    <s v="wielkopolskie"/>
    <x v="0"/>
    <n v="10340641"/>
    <s v="Komora chłodnicza"/>
    <s v="Technoblock"/>
    <s v="UHN120TRU"/>
    <s v="11001"/>
    <s v=""/>
    <d v="2011-01-31T00:00:00"/>
    <n v="2011"/>
    <d v="2014-01-31T00:00:00"/>
    <s v="S_KOM_CHL"/>
    <s v="R-404A 1,8 KG"/>
  </r>
  <r>
    <n v="1467"/>
    <n v="7081467"/>
    <s v="S-1467-S-CH"/>
    <s v="wielkopolskie"/>
    <x v="0"/>
    <n v="10337182"/>
    <s v="Komora chłodnicza nr8"/>
    <s v="Frigo"/>
    <s v="AgregatDanfosstyp:OP"/>
    <s v="057703CG5016"/>
    <s v=""/>
    <d v="2017-06-28T00:00:00"/>
    <n v="2017"/>
    <d v="2020-06-28T00:00:00"/>
    <s v="S_KOM_CHL"/>
    <s v="R-404A 2 KG"/>
  </r>
  <r>
    <n v="1467"/>
    <n v="7081467"/>
    <s v="S-1467-S-CH"/>
    <s v="wielkopolskie"/>
    <x v="0"/>
    <n v="10337183"/>
    <s v="Komora mroźnicza nr9"/>
    <s v="Frigo"/>
    <s v="AgragatDanfosstyp:OP"/>
    <s v="053451CG3616"/>
    <s v=""/>
    <d v="2017-06-28T00:00:00"/>
    <n v="2017"/>
    <d v="2020-06-28T00:00:00"/>
    <s v="S_KOM_ZAMR"/>
    <s v="R-404A 3 KG"/>
  </r>
  <r>
    <n v="1467"/>
    <n v="7081467"/>
    <s v="S-1467-S-CH"/>
    <s v="wielkopolskie"/>
    <x v="0"/>
    <n v="10340664"/>
    <s v="Lodówka"/>
    <s v="Zanussi"/>
    <s v="TT150"/>
    <s v="249830042"/>
    <s v=""/>
    <d v="2017-01-01T00:00:00"/>
    <n v="2017"/>
    <d v="2020-01-01T00:00:00"/>
    <s v="S_LOD"/>
    <s v="R-134A 0,065 KG"/>
  </r>
  <r>
    <n v="1467"/>
    <n v="7081467"/>
    <s v="S-1467-S-CH"/>
    <s v="wielkopolskie"/>
    <x v="0"/>
    <n v="10341835"/>
    <s v="Regał chłodniczy Bali Pet"/>
    <s v="Igloo"/>
    <s v="REGAŁ ZAMKNIĘTY"/>
    <s v="NS-218370+NS-218375+NS-218373"/>
    <s v="BALI PET DP 1.3+1.3+1.3"/>
    <d v="2017-07-04T00:00:00"/>
    <n v="2017"/>
    <d v="2020-07-04T00:00:00"/>
    <s v="S_REG_ZAM"/>
    <s v="R-507A 3 KG"/>
  </r>
  <r>
    <n v="1467"/>
    <n v="7081467"/>
    <s v="S-1467-S-CH"/>
    <s v="wielkopolskie"/>
    <x v="0"/>
    <n v="10341834"/>
    <s v="Regał chłodniczy Ewa (alkohol)"/>
    <s v="Igloo"/>
    <s v="REGAŁ ZAMKNIĘTY"/>
    <s v="NS-218369"/>
    <s v="EWA 500.1 PET"/>
    <d v="2017-07-04T00:00:00"/>
    <n v="2017"/>
    <d v="2020-07-04T00:00:00"/>
    <s v="S_REG_ZAM"/>
    <s v="R-134A 0,3 KG"/>
  </r>
  <r>
    <n v="1467"/>
    <n v="7081467"/>
    <s v="S-1467-S-CH"/>
    <s v="wielkopolskie"/>
    <x v="0"/>
    <n v="10336913"/>
    <s v="Stół chłodniczy"/>
    <s v="Bolarus"/>
    <s v="S-90"/>
    <s v="BRAK"/>
    <s v=""/>
    <m/>
    <m/>
    <m/>
    <s v="S_STOL_CHL"/>
    <s v="R-134A 0,32 KG"/>
  </r>
  <r>
    <n v="1467"/>
    <n v="7081467"/>
    <s v="S-1467-S-CH"/>
    <s v="wielkopolskie"/>
    <x v="0"/>
    <n v="10640830"/>
    <s v="Stół chłodniczy 3 drzwiowy"/>
    <s v=""/>
    <s v=""/>
    <s v="6265041"/>
    <s v=""/>
    <d v="2017-05-01T00:00:00"/>
    <n v="2017"/>
    <d v="2020-05-01T00:00:00"/>
    <s v="S_STOL_CHL"/>
    <s v=""/>
  </r>
  <r>
    <n v="1467"/>
    <n v="7081467"/>
    <s v="S-1467-S-CH"/>
    <s v="wielkopolskie"/>
    <x v="0"/>
    <n v="10341831"/>
    <s v="Stół chłodniczy Hot Dog"/>
    <s v="Igloo"/>
    <s v="stół chłodniczy 1.2"/>
    <s v="NS-218535"/>
    <s v=""/>
    <d v="2017-07-04T00:00:00"/>
    <n v="2017"/>
    <d v="2020-07-04T00:00:00"/>
    <s v="S_STOL_CHL"/>
    <s v="R-134A 0,2 KG"/>
  </r>
  <r>
    <n v="1467"/>
    <n v="7081467"/>
    <s v="S-1467-S-CH"/>
    <s v="wielkopolskie"/>
    <x v="0"/>
    <n v="10341830"/>
    <s v="Stół chłodniczy salatkowy 90"/>
    <s v="Igloo"/>
    <s v="brak"/>
    <s v="NS-218159"/>
    <s v=""/>
    <d v="2017-07-04T00:00:00"/>
    <n v="2017"/>
    <d v="2020-07-04T00:00:00"/>
    <s v="S_STOL_CHL"/>
    <s v="R-134A 0,3 KG"/>
  </r>
  <r>
    <n v="1467"/>
    <n v="7081467"/>
    <s v="S-1467-S-CH"/>
    <s v="wielkopolskie"/>
    <x v="0"/>
    <n v="10640828"/>
    <s v="Stół mroźniczy 2 drzwiowy"/>
    <s v=""/>
    <s v=""/>
    <s v="7018653"/>
    <s v=""/>
    <d v="2017-05-01T00:00:00"/>
    <n v="2017"/>
    <d v="2020-05-01T00:00:00"/>
    <s v="S_STOL_CHL"/>
    <s v=""/>
  </r>
  <r>
    <n v="1467"/>
    <n v="7081467"/>
    <s v="S-1467-S-CH"/>
    <s v="wielkopolskie"/>
    <x v="0"/>
    <n v="10337541"/>
    <s v="Szafa mroźnicza"/>
    <s v="Gort"/>
    <s v="FMP1101-070GG"/>
    <s v="88100560"/>
    <s v=""/>
    <d v="2008-01-31T00:00:00"/>
    <n v="2008"/>
    <d v="2011-01-31T00:00:00"/>
    <s v="S_KOM_ZAMR"/>
    <s v="R-404A 0,275 KG"/>
  </r>
  <r>
    <n v="1467"/>
    <n v="7081467"/>
    <s v="S-1467-S-CH"/>
    <s v="wielkopolskie"/>
    <x v="0"/>
    <n v="10337542"/>
    <s v="Szafa mroźnicza"/>
    <s v="Gort"/>
    <s v="FMP1101-070GG"/>
    <s v="88100540"/>
    <s v=""/>
    <d v="2008-01-31T00:00:00"/>
    <n v="2008"/>
    <d v="2011-01-31T00:00:00"/>
    <s v="S_KOM_ZAMR"/>
    <s v="R-404A 0,275 KG"/>
  </r>
  <r>
    <n v="1467"/>
    <n v="7081467"/>
    <s v="S-1467-S-CH"/>
    <s v="wielkopolskie"/>
    <x v="0"/>
    <n v="10337767"/>
    <s v="Szafa mroźnicza"/>
    <s v="Igloo"/>
    <s v="Jola700"/>
    <s v="140407"/>
    <s v=""/>
    <d v="2012-01-31T00:00:00"/>
    <n v="2012"/>
    <d v="2015-01-31T00:00:00"/>
    <s v="S_KOM_ZAMR"/>
    <s v="R-507A 1,5 KG"/>
  </r>
  <r>
    <n v="1467"/>
    <n v="7081467"/>
    <s v="S-1467-S-CH"/>
    <s v="wielkopolskie"/>
    <x v="0"/>
    <n v="10341829"/>
    <s v="Szafa mroźnicza"/>
    <s v="Igloo"/>
    <s v="JOLA 700"/>
    <s v="NS-140407"/>
    <s v=""/>
    <d v="2012-12-19T00:00:00"/>
    <n v="2012"/>
    <d v="2015-12-19T00:00:00"/>
    <s v="S_KOM_ZAMR"/>
    <s v="R-507A 1,5 KG"/>
  </r>
  <r>
    <n v="1467"/>
    <n v="7081467"/>
    <s v="S-1467-S-CH"/>
    <s v="wielkopolskie"/>
    <x v="0"/>
    <n v="10332904"/>
    <s v="Szuflada chłodząca Hot-Dog"/>
    <s v="Porkka"/>
    <s v="ML850"/>
    <s v=""/>
    <s v=""/>
    <m/>
    <m/>
    <m/>
    <s v="S_SZUF_HOT"/>
    <s v=""/>
  </r>
  <r>
    <n v="1467"/>
    <n v="7081467"/>
    <s v="S-1467-S-CH"/>
    <s v="wielkopolskie"/>
    <x v="0"/>
    <n v="10338572"/>
    <s v="Witryna chłodnicza"/>
    <s v="Juka"/>
    <s v="Tiramisu"/>
    <s v="09308-09"/>
    <s v=""/>
    <d v="2009-09-24T00:00:00"/>
    <n v="2009"/>
    <d v="2012-09-24T00:00:00"/>
    <s v="S_WITR_OTW"/>
    <s v="R-404A 0,58 KG"/>
  </r>
  <r>
    <n v="1467"/>
    <n v="7081467"/>
    <s v="S-1467-S-CH"/>
    <s v="wielkopolskie"/>
    <x v="0"/>
    <n v="10338573"/>
    <s v="Witryna chłodnicza"/>
    <s v="Juka"/>
    <s v="Tiramisu"/>
    <s v="9303"/>
    <s v=""/>
    <d v="2009-09-24T00:00:00"/>
    <n v="2009"/>
    <d v="2012-09-24T00:00:00"/>
    <s v="S_WITR_OTW"/>
    <s v="R-404A 0,58 KG"/>
  </r>
  <r>
    <n v="1467"/>
    <n v="7081467"/>
    <s v="S-1467-S-CH"/>
    <s v="wielkopolskie"/>
    <x v="0"/>
    <n v="10338574"/>
    <s v="Witryna chłodnicza"/>
    <s v="Juka"/>
    <s v="Piccolli"/>
    <s v="7217"/>
    <s v=""/>
    <d v="2008-01-31T00:00:00"/>
    <n v="2008"/>
    <d v="2011-01-31T00:00:00"/>
    <s v="S_WITR_OTW"/>
    <s v="R-404A 0,83 KG"/>
  </r>
  <r>
    <n v="1467"/>
    <n v="7081467"/>
    <s v="S-1467-S-CH"/>
    <s v="wielkopolskie"/>
    <x v="0"/>
    <n v="10338575"/>
    <s v="Witryna chłodnicza"/>
    <s v="Juka"/>
    <s v="Piccolli"/>
    <s v="7211"/>
    <s v=""/>
    <d v="2008-01-31T00:00:00"/>
    <n v="2008"/>
    <d v="2011-01-31T00:00:00"/>
    <s v="S_WITR_OTW"/>
    <s v="R-404A 0,83 KG"/>
  </r>
  <r>
    <n v="1467"/>
    <n v="7081467"/>
    <s v="S-1467-S-CH"/>
    <s v="wielkopolskie"/>
    <x v="0"/>
    <n v="10338576"/>
    <s v="Witryna chłodnicza"/>
    <s v="Juka"/>
    <s v="Piccolli"/>
    <s v="7212"/>
    <s v=""/>
    <d v="2008-01-31T00:00:00"/>
    <n v="2008"/>
    <d v="2011-01-31T00:00:00"/>
    <s v="S_WITR_OTW"/>
    <s v="R-404A 0,83 KG"/>
  </r>
  <r>
    <n v="1467"/>
    <n v="7081467"/>
    <s v="S-1467-S-CH"/>
    <s v="wielkopolskie"/>
    <x v="0"/>
    <n v="10338577"/>
    <s v="Witryna chłodnicza Juka90"/>
    <s v="JUKA"/>
    <s v="TOSTI90OTW"/>
    <s v="7150"/>
    <s v=""/>
    <d v="2017-06-28T00:00:00"/>
    <n v="2017"/>
    <d v="2020-06-28T00:00:00"/>
    <s v="S_WITR_OTW"/>
    <s v="R-404A 0,7 KG"/>
  </r>
  <r>
    <n v="1467"/>
    <n v="7081467"/>
    <s v="S-1467-S-CH"/>
    <s v="wielkopolskie"/>
    <x v="0"/>
    <n v="10341832"/>
    <s v="Witryna chłodnicza kanapkowa"/>
    <s v="Igloo"/>
    <s v="EXPO1.25W"/>
    <s v="NS-218506"/>
    <s v=""/>
    <d v="2017-07-04T00:00:00"/>
    <n v="2017"/>
    <d v="2020-07-04T00:00:00"/>
    <s v="S_WITR_OTW"/>
    <s v="R-134A 0,65 KG"/>
  </r>
  <r>
    <n v="1467"/>
    <n v="7081467"/>
    <s v="S-1467-S-CH"/>
    <s v="wielkopolskie"/>
    <x v="0"/>
    <n v="10640829"/>
    <s v="Zamrażarka skrzyniowa 100l"/>
    <s v=""/>
    <s v=""/>
    <s v="267"/>
    <s v=""/>
    <d v="2017-05-01T00:00:00"/>
    <n v="2017"/>
    <d v="2020-05-01T00:00:00"/>
    <s v="S_ZAMR"/>
    <s v=""/>
  </r>
  <r>
    <n v="1468"/>
    <n v="7081468"/>
    <s v="S-1468-S-CH"/>
    <s v="wielkopolskie"/>
    <x v="61"/>
    <n v="10337058"/>
    <s v="Lodówka"/>
    <s v="Electrolux"/>
    <s v="TT150-45"/>
    <s v="72360374"/>
    <s v=""/>
    <d v="2014-01-01T00:00:00"/>
    <n v="2014"/>
    <d v="2017-01-01T00:00:00"/>
    <s v="S_LOD"/>
    <s v="R-600A 0,034 KG"/>
  </r>
  <r>
    <n v="1468"/>
    <n v="7081468"/>
    <s v="S-1468-S-CH"/>
    <s v="wielkopolskie"/>
    <x v="61"/>
    <n v="10338579"/>
    <s v="Regał chłodniczy"/>
    <s v="Juka"/>
    <s v="REGAŁ OTWARTY"/>
    <s v="9359"/>
    <s v="PRAGA"/>
    <d v="2014-10-01T00:00:00"/>
    <n v="2014"/>
    <d v="2017-10-01T00:00:00"/>
    <s v="S_REG_OTW"/>
    <s v="R-404A 3,2 KG"/>
  </r>
  <r>
    <n v="1468"/>
    <n v="7081468"/>
    <s v="S-1468-S-CH"/>
    <s v="wielkopolskie"/>
    <x v="61"/>
    <n v="10337543"/>
    <s v="Szafa mroźnicza"/>
    <s v="Gort"/>
    <s v="FMP1101-070GG"/>
    <s v="88101054"/>
    <s v=""/>
    <m/>
    <m/>
    <m/>
    <s v="S_KOM_ZAMR"/>
    <s v="R-404A 0,275 KG"/>
  </r>
  <r>
    <n v="1468"/>
    <n v="7081468"/>
    <s v="S-1468-S-CH"/>
    <s v="wielkopolskie"/>
    <x v="61"/>
    <n v="10337544"/>
    <s v="Szafa mroźnicza"/>
    <s v="Gort"/>
    <s v="FMP1101"/>
    <s v="8810138"/>
    <s v=""/>
    <m/>
    <m/>
    <m/>
    <s v="S_KOM_ZAMR"/>
    <s v="R-404A 0,275 KG"/>
  </r>
  <r>
    <n v="1468"/>
    <n v="7081468"/>
    <s v="S-1468-S-CH"/>
    <s v="wielkopolskie"/>
    <x v="61"/>
    <n v="10332905"/>
    <s v="Szuflada chłodząca Hot-Dog"/>
    <s v="Porkka"/>
    <s v="ML850"/>
    <s v=""/>
    <s v=""/>
    <m/>
    <m/>
    <m/>
    <s v="S_SZUF_HOT"/>
    <s v=""/>
  </r>
  <r>
    <n v="1468"/>
    <n v="7081468"/>
    <s v="S-1468-S-CH"/>
    <s v="wielkopolskie"/>
    <x v="61"/>
    <n v="10338578"/>
    <s v="Witryna chłodnicza"/>
    <s v="Juka"/>
    <s v="PICCOLI60"/>
    <s v="9001"/>
    <s v=""/>
    <d v="2015-01-01T00:00:00"/>
    <n v="2015"/>
    <d v="2018-01-01T00:00:00"/>
    <s v="S_WITR_OTW"/>
    <s v="R-404A 0,35 KG"/>
  </r>
  <r>
    <n v="1469"/>
    <n v="7081469"/>
    <s v="S-1469-S-CH"/>
    <s v="wielkopolskie"/>
    <x v="62"/>
    <n v="10669666"/>
    <s v="Komora chłodnicza Frigo"/>
    <s v="Frigo"/>
    <s v=""/>
    <s v="116367CG0720"/>
    <s v=""/>
    <d v="2021-10-07T00:00:00"/>
    <n v="2021"/>
    <d v="2024-10-07T00:00:00"/>
    <s v="S_KOM_CHL"/>
    <s v="R-449A 1,2 KG"/>
  </r>
  <r>
    <n v="1469"/>
    <n v="7081469"/>
    <s v="S-1469-S-CH"/>
    <s v="wielkopolskie"/>
    <x v="62"/>
    <n v="10669665"/>
    <s v="Komora mroźnicza Frigo"/>
    <s v="Frigo"/>
    <s v=""/>
    <s v="109421CG3819"/>
    <s v=""/>
    <d v="2021-10-07T00:00:00"/>
    <n v="2021"/>
    <d v="2024-10-07T00:00:00"/>
    <s v="S_KOM_ZAMR"/>
    <s v="R-449A 2,0 KG"/>
  </r>
  <r>
    <n v="1469"/>
    <n v="7081469"/>
    <s v="S-1469-S-CH"/>
    <s v="wielkopolskie"/>
    <x v="62"/>
    <n v="10658691"/>
    <s v="Regał chłodn. 180cm napoje"/>
    <s v="Gastromax"/>
    <s v="REGAŁ ZAMKNIĘTY"/>
    <s v=""/>
    <s v="GP M EX/DS 245-6.5"/>
    <d v="2021-12-23T00:00:00"/>
    <n v="2021"/>
    <d v="2024-12-23T00:00:00"/>
    <s v="S_REG_ZAM"/>
    <s v="R-404A 0,275 KG"/>
  </r>
  <r>
    <n v="1469"/>
    <n v="7081469"/>
    <s v="S-1469-S-CH"/>
    <s v="wielkopolskie"/>
    <x v="62"/>
    <n v="10658692"/>
    <s v="Regał chłodn. 60cm alkohol 1"/>
    <s v="Gastromax"/>
    <s v="REGAŁ ZAMKNIĘTY"/>
    <s v=""/>
    <s v="GP M EX/DS 245-6.5"/>
    <d v="2021-12-23T00:00:00"/>
    <n v="2021"/>
    <d v="2024-12-23T00:00:00"/>
    <s v="S_REG_ZAM"/>
    <s v="R-404A 0,275"/>
  </r>
  <r>
    <n v="1469"/>
    <n v="7081469"/>
    <s v="S-1469-S-CH"/>
    <s v="wielkopolskie"/>
    <x v="62"/>
    <n v="10658693"/>
    <s v="Regał chłodn. 60cm alkohol 2"/>
    <s v="Gastromax"/>
    <s v="REGAŁ ZAMKNIĘTY"/>
    <s v=""/>
    <s v="GP M EX/DS 245-6.5"/>
    <d v="2021-12-23T00:00:00"/>
    <n v="2021"/>
    <d v="2024-12-23T00:00:00"/>
    <s v="S_REG_ZAM"/>
    <s v="R-404A 0,275"/>
  </r>
  <r>
    <n v="1469"/>
    <n v="7081469"/>
    <s v="S-1469-S-CH"/>
    <s v="wielkopolskie"/>
    <x v="62"/>
    <n v="10658698"/>
    <s v="Stół chłodniczy 90"/>
    <s v="Gastromax"/>
    <s v="STÓŁ CHŁODNICZY"/>
    <s v=""/>
    <s v="90"/>
    <d v="2021-12-23T00:00:00"/>
    <n v="2021"/>
    <d v="2024-12-23T00:00:00"/>
    <s v="S_LADA_CHL"/>
    <s v="900X700X850"/>
  </r>
  <r>
    <n v="1469"/>
    <n v="7081469"/>
    <s v="S-1469-S-CH"/>
    <s v="wielkopolskie"/>
    <x v="62"/>
    <n v="10658697"/>
    <s v="Stół chłodniczy Hot-Dog"/>
    <s v="Gastromax"/>
    <s v="Witryna HD z nadstaw"/>
    <s v=""/>
    <s v="GPORWZ 0.90"/>
    <d v="2021-12-23T00:00:00"/>
    <n v="2021"/>
    <d v="2024-12-23T00:00:00"/>
    <s v="S_LAD_HOT"/>
    <s v="900X670X1400"/>
  </r>
  <r>
    <n v="1469"/>
    <n v="7081469"/>
    <s v="S-1469-S-CH"/>
    <s v="wielkopolskie"/>
    <x v="62"/>
    <n v="10658699"/>
    <s v="Stół mroźniczy 90"/>
    <s v="Gastromax"/>
    <s v="STÓŁ MROŹNICZY"/>
    <s v=""/>
    <s v="90"/>
    <d v="2021-12-23T00:00:00"/>
    <n v="2021"/>
    <d v="2024-12-23T00:00:00"/>
    <s v="S_LADA_CHL"/>
    <s v="900X700X850"/>
  </r>
  <r>
    <n v="1469"/>
    <n v="7081469"/>
    <s v="S-1469-S-CH"/>
    <s v="wielkopolskie"/>
    <x v="62"/>
    <n v="10337545"/>
    <s v="Szafa mroźnicza"/>
    <s v="Gort"/>
    <s v="FM81101"/>
    <s v="88100499"/>
    <s v=""/>
    <d v="2008-01-31T00:00:00"/>
    <n v="2008"/>
    <d v="2011-01-31T00:00:00"/>
    <s v="S_KOM_ZAMR"/>
    <s v="R-404A 0,275 KG"/>
  </r>
  <r>
    <n v="1469"/>
    <n v="7081469"/>
    <s v="S-1469-S-CH"/>
    <s v="wielkopolskie"/>
    <x v="62"/>
    <n v="10337546"/>
    <s v="Szafa mroźnicza"/>
    <s v="Gort"/>
    <s v="FMP1101"/>
    <s v="88101309"/>
    <s v=""/>
    <d v="2008-01-01T00:00:00"/>
    <n v="2008"/>
    <d v="2011-01-01T00:00:00"/>
    <s v="S_KOM_ZAMR"/>
    <s v="R-404A 0,275 KG"/>
  </r>
  <r>
    <n v="1469"/>
    <n v="7081469"/>
    <s v="S-1469-S-CH"/>
    <s v="wielkopolskie"/>
    <x v="62"/>
    <n v="10658694"/>
    <s v="Witryna chłodnicza Juka60-1"/>
    <s v="Juka Tosti"/>
    <s v="FMP1101070GGMP14FB"/>
    <s v="12095"/>
    <s v=""/>
    <d v="2021-12-10T00:00:00"/>
    <n v="2021"/>
    <d v="2024-12-10T00:00:00"/>
    <s v="S_WITR_OTW"/>
    <s v="R-404A 3 KG"/>
  </r>
  <r>
    <n v="1469"/>
    <n v="7081469"/>
    <s v="S-1469-S-CH"/>
    <s v="wielkopolskie"/>
    <x v="62"/>
    <n v="10658695"/>
    <s v="Witryna chłodnicza Juka60-2"/>
    <s v="Juka Tosti"/>
    <s v="FMP1101070GGMP14FB"/>
    <s v=""/>
    <s v=""/>
    <d v="2021-12-10T00:00:00"/>
    <n v="2021"/>
    <d v="2024-12-10T00:00:00"/>
    <s v="S_WITR_OTW"/>
    <s v="R-404A 3 KG"/>
  </r>
  <r>
    <n v="1469"/>
    <n v="7081469"/>
    <s v="S-1469-S-CH"/>
    <s v="wielkopolskie"/>
    <x v="62"/>
    <n v="10658696"/>
    <s v="Witryna kanapkowa"/>
    <s v="Gastromax"/>
    <s v="WITRYNA KANAPKOWA"/>
    <s v=""/>
    <s v="GPORWZ 0.90"/>
    <d v="2021-12-23T00:00:00"/>
    <n v="2021"/>
    <d v="2024-12-23T00:00:00"/>
    <s v="S_WITR_KAN"/>
    <s v="S-900-900-1400"/>
  </r>
  <r>
    <n v="1470"/>
    <n v="7081470"/>
    <s v="S-1470-S-CH"/>
    <s v="wielkopolskie"/>
    <x v="0"/>
    <n v="10566129"/>
    <s v="Fresh Wyspa"/>
    <s v="Gastromax"/>
    <s v="FRESH WYSPA"/>
    <s v="2017/06/06724"/>
    <s v="GPWF1.50"/>
    <d v="2017-07-10T00:00:00"/>
    <n v="2017"/>
    <d v="2020-07-10T00:00:00"/>
    <s v="S_FRESH_W"/>
    <s v=""/>
  </r>
  <r>
    <n v="1470"/>
    <n v="7081470"/>
    <s v="S-1470-S-CH"/>
    <s v="wielkopolskie"/>
    <x v="0"/>
    <n v="10336874"/>
    <s v="Komora chłodnicza"/>
    <s v="Ampol"/>
    <s v="Iglotech"/>
    <s v="1470/001"/>
    <s v=""/>
    <m/>
    <m/>
    <m/>
    <s v="S_KOM_CHL"/>
    <s v="R-404A 1,5 KG"/>
  </r>
  <r>
    <n v="1470"/>
    <n v="7081470"/>
    <s v="S-1470-S-CH"/>
    <s v="wielkopolskie"/>
    <x v="0"/>
    <n v="10336875"/>
    <s v="Komora chłodnicza"/>
    <s v="Ampol"/>
    <s v="iglotech"/>
    <s v="1470/002"/>
    <s v=""/>
    <m/>
    <m/>
    <m/>
    <s v="S_KOM_CHL"/>
    <s v="R-404A 2,4 KG"/>
  </r>
  <r>
    <n v="1470"/>
    <n v="7081470"/>
    <s v="S-1470-S-CH"/>
    <s v="wielkopolskie"/>
    <x v="0"/>
    <n v="10337184"/>
    <s v="Komora chłodnicza"/>
    <s v="Frigo"/>
    <s v="AgregatDanfosstyp:OP"/>
    <s v="05767CG5016"/>
    <s v=""/>
    <d v="2017-01-01T00:00:00"/>
    <n v="2017"/>
    <d v="2020-01-01T00:00:00"/>
    <s v="S_KOM_CHL"/>
    <s v="R-404A 2,5 KG"/>
  </r>
  <r>
    <n v="1470"/>
    <n v="7081470"/>
    <s v="S-1470-S-CH"/>
    <s v="wielkopolskie"/>
    <x v="0"/>
    <n v="10337185"/>
    <s v="Komora mroźnicza"/>
    <s v="Frigo"/>
    <s v="AgregatDanfosstyp:OP"/>
    <s v="061491CG0717"/>
    <s v=""/>
    <d v="2017-01-01T00:00:00"/>
    <n v="2017"/>
    <d v="2020-01-01T00:00:00"/>
    <s v="S_KOM_ZAMR"/>
    <s v="R-404A 3,5 KG"/>
  </r>
  <r>
    <n v="1470"/>
    <n v="7081470"/>
    <s v="S-1470-S-CH"/>
    <s v="wielkopolskie"/>
    <x v="0"/>
    <n v="10336862"/>
    <s v="Lodówka"/>
    <s v="Amica"/>
    <s v="AK130"/>
    <s v="30841-001"/>
    <s v=""/>
    <m/>
    <m/>
    <m/>
    <s v="S_LOD"/>
    <s v="R-134A 0,075 KG"/>
  </r>
  <r>
    <n v="1470"/>
    <n v="7081470"/>
    <s v="S-1470-S-CH"/>
    <s v="wielkopolskie"/>
    <x v="0"/>
    <n v="10337357"/>
    <s v="Regał chłodniczy"/>
    <s v="Gastromax"/>
    <s v="REGAŁ ZAMKNIĘTY"/>
    <s v="201706/06718"/>
    <s v="GP M EX/DS 125-6.5"/>
    <d v="2017-06-01T00:00:00"/>
    <n v="2017"/>
    <d v="2020-06-01T00:00:00"/>
    <s v="S_REG_ZAM"/>
    <s v="R-404A 3,6 KG"/>
  </r>
  <r>
    <n v="1470"/>
    <n v="7081470"/>
    <s v="S-1470-S-CH"/>
    <s v="wielkopolskie"/>
    <x v="0"/>
    <n v="10337358"/>
    <s v="Regał chłodniczy"/>
    <s v="Gastromax"/>
    <s v="REGAŁ ZAMKNIĘTY"/>
    <s v="2017/06/06719"/>
    <s v="GP M EX/DS 125-6.5"/>
    <d v="2017-06-01T00:00:00"/>
    <n v="2017"/>
    <d v="2020-06-01T00:00:00"/>
    <s v="S_REG_ZAM"/>
    <s v="R-404A 3,6 KG"/>
  </r>
  <r>
    <n v="1470"/>
    <n v="7081470"/>
    <s v="S-1470-S-CH"/>
    <s v="wielkopolskie"/>
    <x v="0"/>
    <n v="10337359"/>
    <s v="Regał chłodniczy"/>
    <s v="Gastromax"/>
    <s v="REGAŁ ZAMKNIĘTY"/>
    <s v="2017/06/06720"/>
    <s v="GP M EX/DS 125-6.5"/>
    <d v="2017-06-01T00:00:00"/>
    <n v="2017"/>
    <d v="2020-06-01T00:00:00"/>
    <s v="S_REG_ZAM"/>
    <s v="R-404A 3,6 KG"/>
  </r>
  <r>
    <n v="1470"/>
    <n v="7081470"/>
    <s v="S-1470-S-CH"/>
    <s v="wielkopolskie"/>
    <x v="0"/>
    <n v="10336915"/>
    <s v="Stół chłodniczy"/>
    <s v="Bolarus"/>
    <s v="S-90"/>
    <s v="4203"/>
    <s v=""/>
    <m/>
    <m/>
    <m/>
    <s v="S_STOL_CHL"/>
    <s v="R-134A 0,34 KG"/>
  </r>
  <r>
    <n v="1470"/>
    <n v="7081470"/>
    <s v="S-1470-S-CH"/>
    <s v="wielkopolskie"/>
    <x v="0"/>
    <n v="10337547"/>
    <s v="Szafa mroźnicza"/>
    <s v="Gort"/>
    <s v="FMP1101-070GG"/>
    <s v="88100538"/>
    <s v=""/>
    <d v="2008-01-31T00:00:00"/>
    <n v="2008"/>
    <d v="2011-01-31T00:00:00"/>
    <s v="S_KOM_ZAMR"/>
    <s v="R-404A 0,275 KG"/>
  </r>
  <r>
    <n v="1470"/>
    <n v="7081470"/>
    <s v="S-1470-S-CH"/>
    <s v="wielkopolskie"/>
    <x v="0"/>
    <n v="10337548"/>
    <s v="Szafa mroźnicza"/>
    <s v="Gort"/>
    <s v="FMP1101-070GG"/>
    <s v="88100512"/>
    <s v=""/>
    <d v="2008-01-31T00:00:00"/>
    <n v="2008"/>
    <d v="2011-01-31T00:00:00"/>
    <s v="S_KOM_ZAMR"/>
    <s v="R-404A 0,275 KG"/>
  </r>
  <r>
    <n v="1470"/>
    <n v="7081470"/>
    <s v="S-1470-S-CH"/>
    <s v="wielkopolskie"/>
    <x v="0"/>
    <n v="10332907"/>
    <s v="Szuflada chłodząca Hot-Dog"/>
    <s v="Porkka"/>
    <s v="ML850"/>
    <s v=""/>
    <s v=""/>
    <m/>
    <m/>
    <m/>
    <s v="S_SZUF_HOT"/>
    <s v=""/>
  </r>
  <r>
    <n v="1470"/>
    <n v="7081470"/>
    <s v="S-1470-S-CH"/>
    <s v="wielkopolskie"/>
    <x v="0"/>
    <n v="10338582"/>
    <s v="Witryna chłodnicza"/>
    <s v="Juka"/>
    <s v="Tiramisu"/>
    <s v="9239"/>
    <s v=""/>
    <d v="2009-01-31T00:00:00"/>
    <n v="2009"/>
    <d v="2012-01-31T00:00:00"/>
    <s v="S_WITR_OTW"/>
    <s v="R-404A 0,58 KG"/>
  </r>
  <r>
    <n v="1470"/>
    <n v="7081470"/>
    <s v="S-1470-S-CH"/>
    <s v="wielkopolskie"/>
    <x v="0"/>
    <n v="10338583"/>
    <s v="Witryna chłodnicza"/>
    <s v="Juka"/>
    <s v="Tiramisu"/>
    <s v="9239"/>
    <s v=""/>
    <d v="2009-01-31T00:00:00"/>
    <n v="2009"/>
    <d v="2012-01-31T00:00:00"/>
    <s v="S_WITR_OTW"/>
    <s v="R-404A 0,58 KG"/>
  </r>
  <r>
    <n v="1470"/>
    <n v="7081470"/>
    <s v="S-1470-S-CH"/>
    <s v="wielkopolskie"/>
    <x v="0"/>
    <n v="10338584"/>
    <s v="Witryna chłodnicza"/>
    <s v="Juka"/>
    <s v="Piccolli"/>
    <s v="7218"/>
    <s v=""/>
    <d v="2008-01-31T00:00:00"/>
    <n v="2008"/>
    <d v="2011-01-31T00:00:00"/>
    <s v="S_WITR_OTW"/>
    <s v="R-404A 0,83 KG"/>
  </r>
  <r>
    <n v="1470"/>
    <n v="7081470"/>
    <s v="S-1470-S-CH"/>
    <s v="wielkopolskie"/>
    <x v="0"/>
    <n v="10338585"/>
    <s v="Witryna chłodnicza"/>
    <s v="Juka"/>
    <s v="Piccolli"/>
    <s v="7216"/>
    <s v=""/>
    <d v="2008-01-31T00:00:00"/>
    <n v="2008"/>
    <d v="2011-01-31T00:00:00"/>
    <s v="S_WITR_OTW"/>
    <s v="R-404A 0,83 KG"/>
  </r>
  <r>
    <n v="1470"/>
    <n v="7081470"/>
    <s v="S-1470-S-CH"/>
    <s v="wielkopolskie"/>
    <x v="0"/>
    <n v="10338586"/>
    <s v="Witryna chłodnicza"/>
    <s v="Juka"/>
    <s v="Piccolli"/>
    <s v="7219"/>
    <s v=""/>
    <d v="2008-01-31T00:00:00"/>
    <n v="2008"/>
    <d v="2011-01-31T00:00:00"/>
    <s v="S_WITR_OTW"/>
    <s v="R-404A 0,83 KG"/>
  </r>
  <r>
    <n v="1470"/>
    <n v="7081470"/>
    <s v="S-1470-S-CH"/>
    <s v="wielkopolskie"/>
    <x v="0"/>
    <n v="10336914"/>
    <s v="Zamrażarka"/>
    <s v="Bolarus"/>
    <s v="SN-711S"/>
    <s v="585"/>
    <s v=""/>
    <m/>
    <m/>
    <m/>
    <s v="S_ZAMR"/>
    <s v="R-404A 0,21 KG"/>
  </r>
  <r>
    <n v="1473"/>
    <n v="7081473"/>
    <s v="S-1473-S-CH"/>
    <s v="wielkopolskie"/>
    <x v="63"/>
    <n v="10336997"/>
    <s v="Komora chłodnicza"/>
    <s v="Carrier"/>
    <s v="TMP12TB3"/>
    <s v="BRAK"/>
    <s v=""/>
    <d v="2002-01-01T00:00:00"/>
    <n v="2002"/>
    <d v="2005-01-01T00:00:00"/>
    <s v="S_KOM_CHL"/>
    <s v="R-404A 1,1 KG"/>
  </r>
  <r>
    <n v="1473"/>
    <n v="7081473"/>
    <s v="S-1473-S-CH"/>
    <s v="wielkopolskie"/>
    <x v="63"/>
    <n v="10337060"/>
    <s v="Lodówka"/>
    <s v="Electrolux"/>
    <s v="EW6548T"/>
    <s v="BRAK"/>
    <s v=""/>
    <d v="2014-01-01T00:00:00"/>
    <n v="2014"/>
    <d v="2017-01-01T00:00:00"/>
    <s v="S_LOD"/>
    <s v="R-600A 0,034 KG"/>
  </r>
  <r>
    <n v="1473"/>
    <n v="7081473"/>
    <s v="S-1473-S-CH"/>
    <s v="wielkopolskie"/>
    <x v="63"/>
    <n v="10337549"/>
    <s v="Szafa mroźnicza"/>
    <s v="Gort"/>
    <s v="FMP1101"/>
    <s v="BRAK"/>
    <s v=""/>
    <d v="2008-01-01T00:00:00"/>
    <n v="2008"/>
    <d v="2011-01-01T00:00:00"/>
    <s v="S_KOM_ZAMR"/>
    <s v="R-404A 0,275 KG"/>
  </r>
  <r>
    <n v="1473"/>
    <n v="7081473"/>
    <s v="S-1473-S-CH"/>
    <s v="wielkopolskie"/>
    <x v="63"/>
    <n v="10341836"/>
    <s v="Szafa mroźnicza"/>
    <s v="Igloo"/>
    <s v="JOLA 700"/>
    <s v="NS-164876"/>
    <s v=""/>
    <d v="2014-05-29T00:00:00"/>
    <n v="2014"/>
    <d v="2017-05-29T00:00:00"/>
    <s v="S_KOM_ZAMR"/>
    <s v="R-507A 1,5 KG"/>
  </r>
  <r>
    <n v="1473"/>
    <n v="7081473"/>
    <s v="S-1473-S-CH"/>
    <s v="wielkopolskie"/>
    <x v="63"/>
    <n v="10332908"/>
    <s v="Szuflada chłodząca Hot-Dog"/>
    <s v="Porkka"/>
    <s v="ML850"/>
    <s v=""/>
    <s v=""/>
    <m/>
    <m/>
    <m/>
    <s v="S_SZUF_HOT"/>
    <s v=""/>
  </r>
  <r>
    <n v="1473"/>
    <n v="7081473"/>
    <s v="S-1473-S-CH"/>
    <s v="wielkopolskie"/>
    <x v="63"/>
    <n v="10338587"/>
    <s v="Witryna chłodnicza"/>
    <s v="Juka"/>
    <s v="Piccolli"/>
    <s v="BRAK"/>
    <s v=""/>
    <d v="2014-01-01T00:00:00"/>
    <n v="2014"/>
    <d v="2017-01-01T00:00:00"/>
    <s v="S_WITR_OTW"/>
    <s v="R-404A 0,35 KG"/>
  </r>
  <r>
    <n v="1526"/>
    <n v="7081526"/>
    <s v="S-1526-S-CH"/>
    <s v="wielkopolskie"/>
    <x v="64"/>
    <n v="10638205"/>
    <s v="Regał chłodniczy 120-1"/>
    <s v="Gastromax"/>
    <s v="REGAŁ ZAMKNIĘTY"/>
    <s v="2020/11/13605"/>
    <s v="GP M EX/DS 125-6.5"/>
    <d v="2020-12-08T00:00:00"/>
    <n v="2020"/>
    <d v="2023-12-08T00:00:00"/>
    <s v="S_REG_ZAM"/>
    <s v=""/>
  </r>
  <r>
    <n v="1526"/>
    <n v="7081526"/>
    <s v="S-1526-S-CH"/>
    <s v="wielkopolskie"/>
    <x v="64"/>
    <n v="10638206"/>
    <s v="Regał chłodniczy 120-2"/>
    <s v="Gastromax"/>
    <s v="REGAŁ ZAMKNIĘTY"/>
    <s v="2020/11/13606"/>
    <s v="GP M EX/DS 125-6.5"/>
    <d v="2020-12-08T00:00:00"/>
    <n v="2020"/>
    <d v="2023-12-08T00:00:00"/>
    <s v="S_REG_ZAM"/>
    <s v=""/>
  </r>
  <r>
    <n v="1526"/>
    <n v="7081526"/>
    <s v="S-1526-S-CH"/>
    <s v="wielkopolskie"/>
    <x v="64"/>
    <n v="10638204"/>
    <s v="Regał chłodniczy 60"/>
    <s v="Gastromax"/>
    <s v="REGAŁ ZAMKNIĘTY"/>
    <s v="2020/11/13604"/>
    <s v="GP MDU 6.2-6.5"/>
    <d v="2020-12-08T00:00:00"/>
    <n v="2020"/>
    <d v="2023-12-08T00:00:00"/>
    <s v="S_REG_ZAM"/>
    <s v=""/>
  </r>
  <r>
    <n v="1526"/>
    <n v="7081526"/>
    <s v="S-1526-S-CH"/>
    <s v="wielkopolskie"/>
    <x v="64"/>
    <n v="10638208"/>
    <s v="Szafa mroźnicza IGLOO 1"/>
    <s v="IGLOO"/>
    <s v="JOLA700.P AG M"/>
    <s v="NS-019156"/>
    <s v=""/>
    <d v="2020-12-21T00:00:00"/>
    <n v="2020"/>
    <d v="2023-12-21T00:00:00"/>
    <s v="S_KOM_ZAMR"/>
    <s v="R-507A 1,5 KG"/>
  </r>
  <r>
    <n v="1526"/>
    <n v="7081526"/>
    <s v="S-1526-S-CH"/>
    <s v="wielkopolskie"/>
    <x v="64"/>
    <n v="10638209"/>
    <s v="Szafa mroźnicza IGLOO 2"/>
    <s v="IGLOO"/>
    <s v="JOLA700.P AG M"/>
    <s v="NS-019157"/>
    <s v=""/>
    <d v="2020-12-21T00:00:00"/>
    <n v="2020"/>
    <d v="2023-12-21T00:00:00"/>
    <s v="S_KOM_ZAMR"/>
    <s v="R-507A 1,5 KG"/>
  </r>
  <r>
    <n v="1526"/>
    <n v="7081526"/>
    <s v="S-1526-S-CH"/>
    <s v="wielkopolskie"/>
    <x v="64"/>
    <n v="10653176"/>
    <s v="Witryna chłodnicza TOSTI 60"/>
    <s v="Juka"/>
    <s v="TOSTI 90 OTW"/>
    <s v="12048"/>
    <s v=""/>
    <d v="2020-12-08T00:00:00"/>
    <n v="2020"/>
    <d v="2023-12-08T00:00:00"/>
    <s v="S_WITR_OTW"/>
    <s v="R-404A"/>
  </r>
  <r>
    <n v="1526"/>
    <n v="7081526"/>
    <s v="S-1526-S-CH"/>
    <s v="wielkopolskie"/>
    <x v="64"/>
    <n v="10638203"/>
    <s v="Witryna Hot dog"/>
    <s v="Gastromax"/>
    <s v="Szuflada H-D"/>
    <s v="2020/11/13607"/>
    <s v="GP HD OR 90-67/P"/>
    <d v="2020-10-27T00:00:00"/>
    <n v="2020"/>
    <d v="2023-10-27T00:00:00"/>
    <s v="S_SZUF_HOT"/>
    <s v=""/>
  </r>
  <r>
    <n v="1528"/>
    <n v="7081528"/>
    <s v="S-1528-S-CH"/>
    <s v="wielkopolskie"/>
    <x v="65"/>
    <n v="10340642"/>
    <s v="Komora chłodnicza"/>
    <s v="Technoblock"/>
    <s v="4HN12PT"/>
    <s v="91174"/>
    <s v=""/>
    <d v="2016-01-31T00:00:00"/>
    <n v="2016"/>
    <d v="2019-01-31T00:00:00"/>
    <s v="S_KOM_CHL"/>
    <s v="R-404A 1,2 KG"/>
  </r>
  <r>
    <n v="1528"/>
    <n v="7081528"/>
    <s v="S-1528-S-CH"/>
    <s v="wielkopolskie"/>
    <x v="65"/>
    <n v="10336863"/>
    <s v="Lodówka"/>
    <s v="Amica"/>
    <s v="AK1800"/>
    <s v="30000-001"/>
    <s v=""/>
    <m/>
    <m/>
    <m/>
    <s v="S_LOD"/>
    <s v="R-134A 0,08 KG"/>
  </r>
  <r>
    <n v="1528"/>
    <n v="7081528"/>
    <s v="S-1528-S-CH"/>
    <s v="wielkopolskie"/>
    <x v="65"/>
    <n v="10336916"/>
    <s v="Stół chłodniczy"/>
    <s v="Bolarus"/>
    <s v="S-90"/>
    <s v="3372"/>
    <s v=""/>
    <m/>
    <m/>
    <m/>
    <s v="S_STOL_CHL"/>
    <s v="R-134A 0,32 KG"/>
  </r>
  <r>
    <n v="1528"/>
    <n v="7081528"/>
    <s v="S-1528-S-CH"/>
    <s v="wielkopolskie"/>
    <x v="65"/>
    <n v="10337550"/>
    <s v="Szafa mroźnicza"/>
    <s v="Gort"/>
    <s v="FMP1101"/>
    <s v="88100550"/>
    <s v=""/>
    <d v="2008-01-31T00:00:00"/>
    <n v="2008"/>
    <d v="2011-01-31T00:00:00"/>
    <s v="S_KOM_ZAMR"/>
    <s v="R-404A 0,275 KG"/>
  </r>
  <r>
    <n v="1528"/>
    <n v="7081528"/>
    <s v="S-1528-S-CH"/>
    <s v="wielkopolskie"/>
    <x v="65"/>
    <n v="10337551"/>
    <s v="Szafa mroźnicza"/>
    <s v="Gort"/>
    <s v="FMP1101"/>
    <s v="88100551"/>
    <s v=""/>
    <d v="2008-01-31T00:00:00"/>
    <n v="2008"/>
    <d v="2011-01-31T00:00:00"/>
    <s v="S_KOM_ZAMR"/>
    <s v="R-404A 0,275 KG"/>
  </r>
  <r>
    <n v="1528"/>
    <n v="7081528"/>
    <s v="S-1528-S-CH"/>
    <s v="wielkopolskie"/>
    <x v="65"/>
    <n v="10332936"/>
    <s v="Szuflada chłodząca Hot-Dog"/>
    <s v="Porkka"/>
    <s v="ML850"/>
    <s v=""/>
    <s v=""/>
    <m/>
    <m/>
    <m/>
    <s v="S_SZUF_HOT"/>
    <s v=""/>
  </r>
  <r>
    <n v="1528"/>
    <n v="7081528"/>
    <s v="S-1528-S-CH"/>
    <s v="wielkopolskie"/>
    <x v="65"/>
    <n v="10338601"/>
    <s v="Witryna chłodnicza"/>
    <s v="Juka"/>
    <s v="Tiramisu"/>
    <s v="BRAK"/>
    <s v=""/>
    <d v="2009-01-31T00:00:00"/>
    <n v="2009"/>
    <d v="2012-01-31T00:00:00"/>
    <s v="S_WITR_OTW"/>
    <s v="R-404A 0,5 KG"/>
  </r>
  <r>
    <n v="1528"/>
    <n v="7081528"/>
    <s v="S-1528-S-CH"/>
    <s v="wielkopolskie"/>
    <x v="65"/>
    <n v="10338602"/>
    <s v="Witryna chłodnicza"/>
    <s v="Juka"/>
    <s v="Tiramisu"/>
    <s v="11029"/>
    <s v=""/>
    <d v="2009-01-31T00:00:00"/>
    <n v="2009"/>
    <d v="2012-01-31T00:00:00"/>
    <s v="S_WITR_OTW"/>
    <s v="R-404A 0,58 KG"/>
  </r>
  <r>
    <n v="1528"/>
    <n v="7081528"/>
    <s v="S-1528-S-CH"/>
    <s v="wielkopolskie"/>
    <x v="65"/>
    <n v="10338603"/>
    <s v="Witryna chłodnicza"/>
    <s v="Juka"/>
    <s v="Piccolli"/>
    <s v="6284"/>
    <s v=""/>
    <d v="2008-01-31T00:00:00"/>
    <n v="2008"/>
    <d v="2011-01-31T00:00:00"/>
    <s v="S_WITR_OTW"/>
    <s v="R-404A 0,83 KG"/>
  </r>
  <r>
    <n v="1528"/>
    <n v="7081528"/>
    <s v="S-1528-S-CH"/>
    <s v="wielkopolskie"/>
    <x v="65"/>
    <n v="10338604"/>
    <s v="Witryna chłodnicza"/>
    <s v="Juka"/>
    <s v="Piccolli"/>
    <s v="6277"/>
    <s v=""/>
    <d v="2008-01-31T00:00:00"/>
    <n v="2008"/>
    <d v="2011-01-31T00:00:00"/>
    <s v="S_WITR_OTW"/>
    <s v="R-404A 0,83 KG"/>
  </r>
  <r>
    <n v="1528"/>
    <n v="7081528"/>
    <s v="S-1528-S-CH"/>
    <s v="wielkopolskie"/>
    <x v="65"/>
    <n v="10336981"/>
    <s v="Zamrażarka"/>
    <s v="Candy"/>
    <s v="CF42700"/>
    <s v="37000137"/>
    <s v=""/>
    <m/>
    <m/>
    <m/>
    <s v="S_ZAMR"/>
    <s v="R-600A 0,072 KG"/>
  </r>
  <r>
    <n v="1532"/>
    <n v="7081532"/>
    <s v="S-1532-S-CH"/>
    <s v="wielkopolskie"/>
    <x v="66"/>
    <n v="10588550"/>
    <s v="Fresh Wyspa"/>
    <s v="Gastromax"/>
    <s v="FRESH WYSPA"/>
    <s v="2018/05/08703"/>
    <s v="GPWF"/>
    <d v="2018-05-28T00:00:00"/>
    <n v="2018"/>
    <d v="2021-05-28T00:00:00"/>
    <s v="S_FRESH_W"/>
    <s v=""/>
  </r>
  <r>
    <n v="1532"/>
    <n v="7081532"/>
    <s v="S-1532-S-CH"/>
    <s v="wielkopolskie"/>
    <x v="66"/>
    <n v="10588539"/>
    <s v="Komora chłodnicza nr8"/>
    <s v="Frigo"/>
    <s v="AgregatDanfosstyp:OP"/>
    <s v="052825CG3516"/>
    <s v="MSYM012MPW05G"/>
    <d v="2018-06-07T00:00:00"/>
    <n v="2018"/>
    <d v="2021-06-07T00:00:00"/>
    <s v="S_KOM_CHL"/>
    <s v="R-404A 1,2 KG"/>
  </r>
  <r>
    <n v="1532"/>
    <n v="7081532"/>
    <s v="S-1532-S-CH"/>
    <s v="wielkopolskie"/>
    <x v="66"/>
    <n v="10588538"/>
    <s v="Komora mroźnicza nr11"/>
    <s v="Frigo"/>
    <s v="z Danfoss"/>
    <s v="076886CG4917"/>
    <s v="OP-LSQM048NTW05E"/>
    <d v="2018-06-07T00:00:00"/>
    <n v="2018"/>
    <d v="2021-06-07T00:00:00"/>
    <s v="S_KOM_ZAMR"/>
    <s v="R-404A 2,5 KG"/>
  </r>
  <r>
    <n v="1532"/>
    <n v="7081532"/>
    <s v="S-1532-S-CH"/>
    <s v="wielkopolskie"/>
    <x v="66"/>
    <n v="10337063"/>
    <s v="Lodówka"/>
    <s v="Electrolux"/>
    <s v="KTT150-4S"/>
    <s v="72760468"/>
    <s v=""/>
    <m/>
    <m/>
    <m/>
    <s v="S_LOD"/>
    <s v="R-600A 0,034 KG"/>
  </r>
  <r>
    <n v="1532"/>
    <n v="7081532"/>
    <s v="S-1532-S-CH"/>
    <s v="wielkopolskie"/>
    <x v="66"/>
    <n v="10588541"/>
    <s v="Regał chłodniczy zamknięty - 1"/>
    <s v="Gastromax"/>
    <s v="REGAŁ ZAMKNIĘTY"/>
    <s v="2018/05/08665"/>
    <s v=""/>
    <d v="2018-05-29T00:00:00"/>
    <n v="2018"/>
    <d v="2021-05-29T00:00:00"/>
    <s v="S_REG_ZAM"/>
    <s v=""/>
  </r>
  <r>
    <n v="1532"/>
    <n v="7081532"/>
    <s v="S-1532-S-CH"/>
    <s v="wielkopolskie"/>
    <x v="66"/>
    <n v="10588542"/>
    <s v="Regał chłodniczy zamknięty - 1"/>
    <s v="Gastromax"/>
    <s v="REGAŁ ZAMKNIĘTY"/>
    <s v="2018/05/08664"/>
    <s v=""/>
    <d v="2018-05-29T00:00:00"/>
    <n v="2018"/>
    <d v="2021-05-29T00:00:00"/>
    <s v="S_REG_ZAM"/>
    <s v=""/>
  </r>
  <r>
    <n v="1532"/>
    <n v="7081532"/>
    <s v="S-1532-S-CH"/>
    <s v="wielkopolskie"/>
    <x v="66"/>
    <n v="10588543"/>
    <s v="Regał chłodniczy zamknięty - 1"/>
    <s v="Gastromax"/>
    <s v="REGAŁ ZAMKNIĘTY"/>
    <s v="2018/05/08666"/>
    <s v=""/>
    <d v="2018-05-29T00:00:00"/>
    <n v="2018"/>
    <d v="2021-05-29T00:00:00"/>
    <s v="S_REG_ZAM"/>
    <s v=""/>
  </r>
  <r>
    <n v="1532"/>
    <n v="7081532"/>
    <s v="S-1532-S-CH"/>
    <s v="wielkopolskie"/>
    <x v="66"/>
    <n v="10588540"/>
    <s v="Regał chłodniczy zamknięty - 6"/>
    <s v="Gastromax"/>
    <s v="REGAŁ ZAMKNIĘTY"/>
    <s v="2018/0508663"/>
    <s v=""/>
    <d v="2018-05-29T00:00:00"/>
    <n v="2018"/>
    <d v="2021-05-29T00:00:00"/>
    <s v="S_REG_ZAM"/>
    <s v=""/>
  </r>
  <r>
    <n v="1532"/>
    <n v="7081532"/>
    <s v="S-1532-S-CH"/>
    <s v="wielkopolskie"/>
    <x v="66"/>
    <n v="10588544"/>
    <s v="Stół chłodniczy"/>
    <s v="Gastromax"/>
    <s v="GP 3D187CHT"/>
    <s v="2018/05/08704"/>
    <s v="180 CM"/>
    <d v="2018-05-28T00:00:00"/>
    <n v="2018"/>
    <d v="2021-05-28T00:00:00"/>
    <s v="S_STOL_CHL"/>
    <s v=""/>
  </r>
  <r>
    <n v="1532"/>
    <n v="7081532"/>
    <s v="S-1532-S-CH"/>
    <s v="wielkopolskie"/>
    <x v="66"/>
    <n v="10588545"/>
    <s v="Stół mroźniczy"/>
    <s v="Gastromax"/>
    <s v="GP 2D135MR"/>
    <s v="2018/05/08705"/>
    <s v="140 CM"/>
    <d v="2018-05-28T00:00:00"/>
    <n v="2018"/>
    <d v="2021-05-28T00:00:00"/>
    <s v="S_STOL_CHL"/>
    <s v=""/>
  </r>
  <r>
    <n v="1532"/>
    <n v="7081532"/>
    <s v="S-1532-S-CH"/>
    <s v="wielkopolskie"/>
    <x v="66"/>
    <n v="10337552"/>
    <s v="Szafa mroźnicza"/>
    <s v="Gort"/>
    <s v="FMP1101-070GG"/>
    <s v="88100246"/>
    <s v=""/>
    <d v="2008-01-31T00:00:00"/>
    <n v="2008"/>
    <d v="2011-01-31T00:00:00"/>
    <s v="S_KOM_ZAMR"/>
    <s v="R-404A 0,275 KG"/>
  </r>
  <r>
    <n v="1532"/>
    <n v="7081532"/>
    <s v="S-1532-S-CH"/>
    <s v="wielkopolskie"/>
    <x v="66"/>
    <n v="10338607"/>
    <s v="Witryna chłodnicza"/>
    <s v="Juka"/>
    <s v="Tosti 90"/>
    <s v="6038"/>
    <s v=""/>
    <d v="2018-06-08T00:00:00"/>
    <n v="2018"/>
    <d v="2021-06-08T00:00:00"/>
    <s v="S_WITR_OTW"/>
    <s v="R-404A 0,85 KG"/>
  </r>
  <r>
    <n v="1532"/>
    <n v="7081532"/>
    <s v="S-1532-S-CH"/>
    <s v="wielkopolskie"/>
    <x v="66"/>
    <n v="10646016"/>
    <s v="Witryna Hot-Dog"/>
    <s v="Gastromax"/>
    <s v="Szuflada H-D"/>
    <s v="2018/05/08700"/>
    <s v="GP HD OR 120-67/P"/>
    <d v="2018-05-29T00:00:00"/>
    <n v="2018"/>
    <d v="2021-05-29T00:00:00"/>
    <s v="S_SZUF_HOT"/>
    <s v=""/>
  </r>
  <r>
    <n v="1532"/>
    <n v="7081532"/>
    <s v="S-1532-S-CH"/>
    <s v="wielkopolskie"/>
    <x v="66"/>
    <n v="10588548"/>
    <s v="Witryna kanapkowa ze zraszaczem"/>
    <s v="Gastromax"/>
    <s v="WITRYNA KANAPKOWA"/>
    <s v="2018/05/08702"/>
    <s v="GPORWZ"/>
    <d v="2018-05-28T00:00:00"/>
    <n v="2018"/>
    <d v="2021-05-28T00:00:00"/>
    <s v="S_WITR_KAN"/>
    <s v=""/>
  </r>
  <r>
    <n v="1532"/>
    <n v="7081532"/>
    <s v="S-1532-S-CH"/>
    <s v="wielkopolskie"/>
    <x v="66"/>
    <n v="10588549"/>
    <s v="Witryna sałatkowa"/>
    <s v="Gastromax"/>
    <s v="WITRYNA SAŁATKOWA"/>
    <s v="2018/05/08701"/>
    <s v="GPSTSO"/>
    <d v="2018-05-28T00:00:00"/>
    <n v="2018"/>
    <d v="2021-05-28T00:00:00"/>
    <s v="S_WITR_SAL"/>
    <s v=""/>
  </r>
  <r>
    <n v="1532"/>
    <n v="7081532"/>
    <s v="S-1532-S-CH"/>
    <s v="wielkopolskie"/>
    <x v="66"/>
    <n v="10336917"/>
    <s v="Zamrażarka"/>
    <s v="Bolarus"/>
    <s v="SN-711SP"/>
    <s v="3905"/>
    <s v=""/>
    <m/>
    <m/>
    <m/>
    <s v="S_ZAMR"/>
    <s v="R-404A 0,32 KG"/>
  </r>
  <r>
    <n v="1532"/>
    <n v="7081532"/>
    <s v="S-1532-S-CH"/>
    <s v="wielkopolskie"/>
    <x v="66"/>
    <n v="10588551"/>
    <s v="Zamrażarka"/>
    <s v="Igloo"/>
    <s v="Ola1400"/>
    <s v="161000"/>
    <s v=""/>
    <m/>
    <m/>
    <m/>
    <s v="S_ZAMR"/>
    <s v="R-404A 2,3 KG"/>
  </r>
  <r>
    <n v="1532"/>
    <n v="7081532"/>
    <s v="S-1532-S-CH"/>
    <s v="wielkopolskie"/>
    <x v="66"/>
    <n v="10588546"/>
    <s v="Zamrażarka na odpady"/>
    <s v="Gastromax"/>
    <s v="GP"/>
    <s v="1/711115(21)0012"/>
    <s v=""/>
    <d v="2018-05-28T00:00:00"/>
    <n v="2018"/>
    <d v="2021-05-28T00:00:00"/>
    <s v="S_ZAMR"/>
    <s v=""/>
  </r>
  <r>
    <n v="1535"/>
    <n v="7081535"/>
    <s v="S-1535-S-CH"/>
    <s v="wielkopolskie"/>
    <x v="67"/>
    <n v="10337772"/>
    <s v="Szafa mroźnicza"/>
    <s v="Igloo"/>
    <s v="OLA1400"/>
    <s v="11355"/>
    <s v=""/>
    <d v="2014-01-01T00:00:00"/>
    <n v="2014"/>
    <d v="2017-01-01T00:00:00"/>
    <s v="S_KOM_ZAMR"/>
    <s v="R-404A 2,3 KG"/>
  </r>
  <r>
    <n v="1535"/>
    <n v="7081535"/>
    <s v="S-1535-S-CH"/>
    <s v="wielkopolskie"/>
    <x v="67"/>
    <n v="10341883"/>
    <s v="Szafa mroźnicza"/>
    <s v="Igloo"/>
    <s v="OLA 1400"/>
    <s v="NS-173896"/>
    <s v=""/>
    <d v="2014-12-08T00:00:00"/>
    <n v="2014"/>
    <d v="2017-12-08T00:00:00"/>
    <s v="S_KOM_ZAMR"/>
    <s v="R-507A 1,9 KG"/>
  </r>
  <r>
    <n v="1535"/>
    <n v="7081535"/>
    <s v="S-1535-S-CH"/>
    <s v="wielkopolskie"/>
    <x v="67"/>
    <n v="10332939"/>
    <s v="Szuflada chłodząca Hot-Dog"/>
    <s v="Porkka"/>
    <s v="ML850"/>
    <s v=""/>
    <s v=""/>
    <m/>
    <m/>
    <m/>
    <s v="S_SZUF_HOT"/>
    <s v=""/>
  </r>
  <r>
    <n v="1535"/>
    <n v="7081535"/>
    <s v="S-1535-S-CH"/>
    <s v="wielkopolskie"/>
    <x v="67"/>
    <n v="10338608"/>
    <s v="Witryna chłodnicza"/>
    <s v="Juka"/>
    <s v="Piccolli"/>
    <s v="173896"/>
    <s v=""/>
    <d v="2014-11-01T00:00:00"/>
    <n v="2014"/>
    <d v="2017-11-01T00:00:00"/>
    <s v="S_WITR_OTW"/>
    <s v="R-404A 0,5 KG"/>
  </r>
  <r>
    <n v="1535"/>
    <n v="7081535"/>
    <s v="S-1535-S-CH"/>
    <s v="wielkopolskie"/>
    <x v="67"/>
    <n v="10338609"/>
    <s v="Witryna chłodnicza"/>
    <s v="Juka"/>
    <s v="PICCOLI90"/>
    <s v="11355"/>
    <s v=""/>
    <d v="2014-11-01T00:00:00"/>
    <n v="2014"/>
    <d v="2017-11-01T00:00:00"/>
    <s v="S_WITR_OTW"/>
    <s v="R-404A 0,5 KG"/>
  </r>
  <r>
    <n v="4017"/>
    <n v="7084017"/>
    <s v="S-4017-S-CH"/>
    <s v="wielkopolskie"/>
    <x v="2"/>
    <n v="10566139"/>
    <s v="Fresh Wyspa"/>
    <s v="Gastromax"/>
    <s v="FRESH WYSPA"/>
    <s v="2018/06/08826"/>
    <s v="GPWF 150-105"/>
    <d v="2018-07-01T00:00:00"/>
    <n v="2018"/>
    <d v="2021-08-01T00:00:00"/>
    <s v="S_FRESH_W"/>
    <s v=""/>
  </r>
  <r>
    <n v="4017"/>
    <n v="7084017"/>
    <s v="S-4017-S-CH"/>
    <s v="wielkopolskie"/>
    <x v="2"/>
    <n v="10340643"/>
    <s v="Komora chłodnicza"/>
    <s v="Frigo"/>
    <s v=""/>
    <s v="18221593"/>
    <s v=""/>
    <d v="2018-06-28T00:00:00"/>
    <n v="2018"/>
    <d v="2021-06-28T00:00:00"/>
    <s v="S_KOM_CHL"/>
    <s v=""/>
  </r>
  <r>
    <n v="4017"/>
    <n v="7084017"/>
    <s v="S-4017-S-CH"/>
    <s v="wielkopolskie"/>
    <x v="2"/>
    <n v="10610298"/>
    <s v="Komora mroźnicza"/>
    <s v="Frigo"/>
    <s v=""/>
    <s v="18221581"/>
    <s v=""/>
    <d v="2018-06-28T00:00:00"/>
    <n v="2018"/>
    <d v="2021-06-28T00:00:00"/>
    <s v="S_KOM_ZAMR"/>
    <s v=""/>
  </r>
  <r>
    <n v="4017"/>
    <n v="7084017"/>
    <s v="S-4017-S-CH"/>
    <s v="wielkopolskie"/>
    <x v="2"/>
    <n v="10336864"/>
    <s v="Lodówka"/>
    <s v="Whirlpool"/>
    <s v="DF1-16-1"/>
    <s v="6030"/>
    <s v=""/>
    <d v="2018-07-01T00:00:00"/>
    <n v="2018"/>
    <d v="2021-07-01T00:00:00"/>
    <s v="S_LOD"/>
    <s v="R-134A 0,075 KG"/>
  </r>
  <r>
    <n v="4017"/>
    <n v="7084017"/>
    <s v="S-4017-S-CH"/>
    <s v="wielkopolskie"/>
    <x v="2"/>
    <n v="10626239"/>
    <s v="Lodówka"/>
    <s v="Gastromax"/>
    <s v=""/>
    <s v="08819"/>
    <s v="GP ND 462"/>
    <d v="2018-07-01T00:00:00"/>
    <n v="2018"/>
    <d v="2021-07-01T00:00:00"/>
    <s v="S_LOD"/>
    <s v="R-134A 0,075 KG"/>
  </r>
  <r>
    <n v="4017"/>
    <n v="7084017"/>
    <s v="S-4017-S-CH"/>
    <s v="wielkopolskie"/>
    <x v="2"/>
    <n v="10591971"/>
    <s v="Regał chłodniczy R1"/>
    <s v="Juka"/>
    <s v="REGAŁ OTWARTY"/>
    <s v="2018/06319"/>
    <s v="TOSTI 90"/>
    <d v="2018-01-01T00:00:00"/>
    <n v="2018"/>
    <d v="2021-01-01T00:00:00"/>
    <s v="S_REG_OTW"/>
    <s v=""/>
  </r>
  <r>
    <n v="4017"/>
    <n v="7084017"/>
    <s v="S-4017-S-CH"/>
    <s v="wielkopolskie"/>
    <x v="2"/>
    <n v="10591965"/>
    <s v="Regał chłodniczy ZA KASOWY NA"/>
    <s v="Gastromax"/>
    <s v="REGAŁ ZAMKNIĘTY"/>
    <s v="2018/06/08825"/>
    <s v="GP MDU 6.2-6.5"/>
    <d v="2018-01-01T00:00:00"/>
    <n v="2018"/>
    <d v="2021-01-01T00:00:00"/>
    <s v="S_REG_ZAM"/>
    <s v=""/>
  </r>
  <r>
    <n v="4017"/>
    <n v="7084017"/>
    <s v="S-4017-S-CH"/>
    <s v="wielkopolskie"/>
    <x v="2"/>
    <n v="10591963"/>
    <s v="Regał chłodniczy zamknięty"/>
    <s v="Gastromax"/>
    <s v="REGAŁ ZAMKNIĘTY"/>
    <s v="2018/06/08821"/>
    <s v="GP M EX/DS 125-6.5"/>
    <d v="2018-01-01T00:00:00"/>
    <n v="2018"/>
    <d v="2021-01-01T00:00:00"/>
    <s v="S_REG_ZAM"/>
    <s v=""/>
  </r>
  <r>
    <n v="4017"/>
    <n v="7084017"/>
    <s v="S-4017-S-CH"/>
    <s v="wielkopolskie"/>
    <x v="2"/>
    <n v="10591964"/>
    <s v="Regał chłodniczy zamknięty"/>
    <s v="Gastromax"/>
    <s v="REGAŁ ZAMKNIĘTY"/>
    <s v="2018/06/08822"/>
    <s v="GP M EX/DS 125-6.5"/>
    <d v="2018-01-01T00:00:00"/>
    <n v="2018"/>
    <d v="2021-01-01T00:00:00"/>
    <s v="S_REG_ZAM"/>
    <s v=""/>
  </r>
  <r>
    <n v="4017"/>
    <n v="7084017"/>
    <s v="S-4017-S-CH"/>
    <s v="wielkopolskie"/>
    <x v="2"/>
    <n v="10591967"/>
    <s v="Regał chłodniczy zamknięty"/>
    <s v="Gastromax"/>
    <s v="REGAŁ ZAMKNIĘTY"/>
    <s v="2018/06/08820"/>
    <s v=""/>
    <d v="2018-01-01T00:00:00"/>
    <n v="2018"/>
    <d v="2021-01-01T00:00:00"/>
    <s v="S_REG_ZAM"/>
    <s v=""/>
  </r>
  <r>
    <n v="4017"/>
    <n v="7084017"/>
    <s v="S-4017-S-CH"/>
    <s v="wielkopolskie"/>
    <x v="2"/>
    <n v="10591968"/>
    <s v="Stół chłodniczy"/>
    <s v="Gastromax"/>
    <s v="GP 3D187CHT"/>
    <s v="2018/06/08827"/>
    <s v="180 CM"/>
    <d v="2018-01-01T00:00:00"/>
    <n v="2018"/>
    <d v="2021-01-01T00:00:00"/>
    <s v="S_STOL_CHL"/>
    <s v=""/>
  </r>
  <r>
    <n v="4017"/>
    <n v="7084017"/>
    <s v="S-4017-S-CH"/>
    <s v="wielkopolskie"/>
    <x v="2"/>
    <n v="10591969"/>
    <s v="Stół mroźniczy"/>
    <s v="Gastromax"/>
    <s v="GP 2D135MR"/>
    <s v="2018/06/08828"/>
    <s v="140 CM"/>
    <d v="2018-01-01T00:00:00"/>
    <n v="2018"/>
    <d v="2021-01-01T00:00:00"/>
    <s v="S_STOL_CHL"/>
    <s v=""/>
  </r>
  <r>
    <n v="4017"/>
    <n v="7084017"/>
    <s v="S-4017-S-CH"/>
    <s v="wielkopolskie"/>
    <x v="2"/>
    <n v="10626238"/>
    <s v="Stół sałatkowy"/>
    <s v="Gastromax"/>
    <s v="GP 0RS90"/>
    <s v="08823"/>
    <s v=""/>
    <d v="2018-07-01T00:00:00"/>
    <n v="2018"/>
    <d v="2021-07-01T00:00:00"/>
    <s v="S_STOL_CHL"/>
    <s v=""/>
  </r>
  <r>
    <n v="4017"/>
    <n v="7084017"/>
    <s v="S-4017-S-CH"/>
    <s v="wielkopolskie"/>
    <x v="2"/>
    <n v="10337555"/>
    <s v="Szafa mroźnicza"/>
    <s v="Gort"/>
    <s v="FMP1101"/>
    <s v="88100558"/>
    <s v=""/>
    <d v="2008-01-31T00:00:00"/>
    <n v="2008"/>
    <d v="2011-01-31T00:00:00"/>
    <s v="S_KOM_ZAMR"/>
    <s v="R-404A 0,275 KG"/>
  </r>
  <r>
    <n v="4017"/>
    <n v="7084017"/>
    <s v="S-4017-S-CH"/>
    <s v="wielkopolskie"/>
    <x v="2"/>
    <n v="10337556"/>
    <s v="Szafa mroźnicza"/>
    <s v="Gort"/>
    <s v="FMP1101"/>
    <s v="88100555"/>
    <s v=""/>
    <d v="2008-01-31T00:00:00"/>
    <n v="2008"/>
    <d v="2011-01-31T00:00:00"/>
    <s v="S_KOM_ZAMR"/>
    <s v="R-404A 0,275 KG"/>
  </r>
  <r>
    <n v="4017"/>
    <n v="7084017"/>
    <s v="S-4017-S-CH"/>
    <s v="wielkopolskie"/>
    <x v="2"/>
    <n v="10341904"/>
    <s v="Szafa mroźnicza"/>
    <s v="Igloo"/>
    <s v="Jola700"/>
    <s v="NS-204005"/>
    <s v=""/>
    <d v="2016-08-23T00:00:00"/>
    <n v="2016"/>
    <d v="2019-08-23T00:00:00"/>
    <s v="S_KOM_ZAMR"/>
    <s v="R-507A 1,5 KG"/>
  </r>
  <r>
    <n v="4017"/>
    <n v="7084017"/>
    <s v="S-4017-S-CH"/>
    <s v="wielkopolskie"/>
    <x v="2"/>
    <n v="10341905"/>
    <s v="Szafa mroźnicza"/>
    <s v="Igloo"/>
    <s v="Jola700"/>
    <s v="NS-204036"/>
    <s v=""/>
    <d v="2016-08-23T00:00:00"/>
    <n v="2016"/>
    <d v="2019-08-23T00:00:00"/>
    <s v="S_KOM_ZAMR"/>
    <s v="R-507A 1,5 KG"/>
  </r>
  <r>
    <n v="4017"/>
    <n v="7084017"/>
    <s v="S-4017-S-CH"/>
    <s v="wielkopolskie"/>
    <x v="2"/>
    <n v="10332963"/>
    <s v="Szuflada chłodząca Hot-Dog"/>
    <s v="Porkka"/>
    <s v="ML850"/>
    <s v=""/>
    <s v=""/>
    <d v="2018-01-01T00:00:00"/>
    <n v="2018"/>
    <d v="2021-01-01T00:00:00"/>
    <s v="S_SZUF_HOT"/>
    <s v=""/>
  </r>
  <r>
    <n v="4017"/>
    <n v="7084017"/>
    <s v="S-4017-S-CH"/>
    <s v="wielkopolskie"/>
    <x v="2"/>
    <n v="10591970"/>
    <s v="WITRYNA CHŁODNICZA POD LADĄ"/>
    <s v="Gastromax"/>
    <s v="GP OR HD 120-67/P"/>
    <s v="2018/08/08823"/>
    <s v=""/>
    <d v="2018-01-01T00:00:00"/>
    <n v="2018"/>
    <d v="2021-01-01T00:00:00"/>
    <s v="S_WITR_OTW"/>
    <s v=""/>
  </r>
  <r>
    <n v="4017"/>
    <n v="7084017"/>
    <s v="S-4017-S-CH"/>
    <s v="wielkopolskie"/>
    <x v="2"/>
    <n v="10591966"/>
    <s v="Witryna kanapkowa ze zraszaczem"/>
    <s v="Gastromax"/>
    <s v="WITRYNA KANAPKOWA"/>
    <s v="2018/06/08821"/>
    <s v="GPORWZ"/>
    <d v="2018-01-01T00:00:00"/>
    <n v="2018"/>
    <d v="2021-01-01T00:00:00"/>
    <s v="S_WITR_KAN"/>
    <s v=""/>
  </r>
  <r>
    <n v="4017"/>
    <n v="7084017"/>
    <s v="S-4017-S-CH"/>
    <s v="wielkopolskie"/>
    <x v="2"/>
    <n v="10626240"/>
    <s v="Zamrażarka"/>
    <s v="TFCOLD"/>
    <s v="FR 205"/>
    <s v="0010"/>
    <s v=""/>
    <d v="2018-07-01T00:00:00"/>
    <n v="2018"/>
    <d v="2021-07-01T00:00:00"/>
    <s v="S_ZAMR"/>
    <s v="R-404A 0,21 KG"/>
  </r>
  <r>
    <n v="4037"/>
    <n v="7084037"/>
    <s v="S-4037-S-CH"/>
    <s v="wielkopolskie"/>
    <x v="68"/>
    <n v="10337643"/>
    <s v="Fresh Wyspa"/>
    <s v="Gastromax"/>
    <s v="FRESH WYSPA"/>
    <s v="2016/12/05831"/>
    <s v="GPWF"/>
    <d v="2016-12-01T00:00:00"/>
    <n v="2016"/>
    <d v="2019-12-01T00:00:00"/>
    <s v="S_FRESH_W"/>
    <s v="R-404A 0,8 KG"/>
  </r>
  <r>
    <n v="4037"/>
    <n v="7084037"/>
    <s v="S-4037-S-CH"/>
    <s v="wielkopolskie"/>
    <x v="68"/>
    <n v="10340463"/>
    <s v="Komora chłodnicza nr 15"/>
    <s v="Frigo"/>
    <s v="Rivacold"/>
    <s v="16460035"/>
    <s v=""/>
    <d v="2012-12-01T00:00:00"/>
    <n v="2012"/>
    <d v="2015-12-01T00:00:00"/>
    <s v="S_KOM_CHL"/>
    <s v="R-404A 2,3 KG"/>
  </r>
  <r>
    <n v="4037"/>
    <n v="7084037"/>
    <s v="S-4037-S-CH"/>
    <s v="wielkopolskie"/>
    <x v="68"/>
    <n v="10340464"/>
    <s v="Komora mroźnicza nr 17"/>
    <s v="Frigo"/>
    <s v="Rivacold"/>
    <s v="16452457"/>
    <s v=""/>
    <d v="2011-12-01T00:00:00"/>
    <n v="2011"/>
    <d v="2014-12-01T00:00:00"/>
    <s v="S_KOM_ZAMR"/>
    <s v="R-404A 2,3 KG"/>
  </r>
  <r>
    <n v="4037"/>
    <n v="7084037"/>
    <s v="S-4037-S-CH"/>
    <s v="wielkopolskie"/>
    <x v="68"/>
    <n v="10340665"/>
    <s v="Lodówka - socjal"/>
    <s v="Zanussi"/>
    <s v="ZT155BO"/>
    <s v="TTI160C"/>
    <s v=""/>
    <d v="2017-12-01T00:00:00"/>
    <n v="2017"/>
    <d v="2020-12-01T00:00:00"/>
    <s v="S_LOD"/>
    <s v="R-600A 0,023 KG"/>
  </r>
  <r>
    <n v="4037"/>
    <n v="7084037"/>
    <s v="S-4037-S-CH"/>
    <s v="wielkopolskie"/>
    <x v="68"/>
    <n v="10337641"/>
    <s v="Regał chłodniczy - alk"/>
    <s v="Gastromax"/>
    <s v="REGAŁ ZAMKNIĘTY"/>
    <s v="2016/12/05827"/>
    <s v="GP MDU 6.2-6.5"/>
    <d v="2016-12-01T00:00:00"/>
    <n v="2016"/>
    <d v="2019-12-01T00:00:00"/>
    <s v="S_REG_ZAM"/>
    <s v="R-404A 0,41 KG"/>
  </r>
  <r>
    <n v="4037"/>
    <n v="7084037"/>
    <s v="S-4037-S-CH"/>
    <s v="wielkopolskie"/>
    <x v="68"/>
    <n v="10338644"/>
    <s v="Regał chłodniczy - JUKA"/>
    <s v="Juka"/>
    <s v="REGAŁ OTWARTY"/>
    <s v="2016/11356"/>
    <s v="TOSTI 90"/>
    <d v="2016-12-01T00:00:00"/>
    <n v="2016"/>
    <d v="2019-12-01T00:00:00"/>
    <s v="S_REG_OTW"/>
    <s v="R-404A 0,7 KG"/>
  </r>
  <r>
    <n v="4037"/>
    <n v="7084037"/>
    <s v="S-4037-S-CH"/>
    <s v="wielkopolskie"/>
    <x v="68"/>
    <n v="10337367"/>
    <s v="Regał chłodniczy - napoje gaz."/>
    <s v="Gastromax"/>
    <s v="REGAŁ ZAMKNIĘTY"/>
    <s v="2016/12/05829"/>
    <s v="GP M EX/DS 125-6.5"/>
    <d v="2016-12-01T00:00:00"/>
    <n v="2016"/>
    <d v="2019-12-01T00:00:00"/>
    <s v="S_REG_ZAM"/>
    <s v="R-404A 3,7 KG"/>
  </r>
  <r>
    <n v="4037"/>
    <n v="7084037"/>
    <s v="S-4037-S-CH"/>
    <s v="wielkopolskie"/>
    <x v="68"/>
    <n v="10337366"/>
    <s v="Regał chłodniczy - piwo"/>
    <s v="Gastromax"/>
    <s v="REGAŁ ZAMKNIĘTY"/>
    <s v="2016/12/05828"/>
    <s v="GP M EX/DS 125-6.5"/>
    <d v="2016-12-01T00:00:00"/>
    <n v="2016"/>
    <d v="2019-12-01T00:00:00"/>
    <s v="S_REG_ZAM"/>
    <s v="R-404A 3,7 KG"/>
  </r>
  <r>
    <n v="4037"/>
    <n v="7084037"/>
    <s v="S-4037-S-CH"/>
    <s v="wielkopolskie"/>
    <x v="68"/>
    <n v="10337368"/>
    <s v="Regał chłodniczy - woda"/>
    <s v="Gastromax"/>
    <s v="REGAŁ ZAMKNIĘTY"/>
    <s v="2016/12/05830"/>
    <s v="GP M EX/DS 125-6.5"/>
    <d v="2016-12-01T00:00:00"/>
    <n v="2016"/>
    <d v="2019-12-01T00:00:00"/>
    <s v="S_REG_ZAM"/>
    <s v="R-404A 3,7 KG"/>
  </r>
  <r>
    <n v="4037"/>
    <n v="7084037"/>
    <s v="S-4037-S-CH"/>
    <s v="wielkopolskie"/>
    <x v="68"/>
    <n v="10337639"/>
    <s v="Stół chłodniczy 1"/>
    <s v="Gastromax"/>
    <s v="GP 2D135CHT"/>
    <s v="2016/12/05832"/>
    <s v="140 CM"/>
    <d v="2016-12-01T00:00:00"/>
    <n v="2016"/>
    <d v="2019-12-01T00:00:00"/>
    <s v="S_STOL_CHL"/>
    <s v="R-404A 0,24 KG"/>
  </r>
  <r>
    <n v="4037"/>
    <n v="7084037"/>
    <s v="S-4037-S-CH"/>
    <s v="wielkopolskie"/>
    <x v="68"/>
    <n v="10337640"/>
    <s v="Stół chłodniczy 2"/>
    <s v="Gastromax"/>
    <s v="GP 2D135CHT"/>
    <s v="2016/12/05833"/>
    <s v="140 CM"/>
    <d v="2016-12-01T00:00:00"/>
    <n v="2016"/>
    <d v="2019-12-01T00:00:00"/>
    <s v="S_STOL_CHL"/>
    <s v="R-404A 0,24 KG"/>
  </r>
  <r>
    <n v="4037"/>
    <n v="7084037"/>
    <s v="S-4037-S-CH"/>
    <s v="wielkopolskie"/>
    <x v="68"/>
    <n v="10332981"/>
    <s v="Szuflada chłodząca Hot-Dog"/>
    <s v="Porkka"/>
    <s v="ML850"/>
    <s v=""/>
    <s v=""/>
    <d v="2017-01-01T00:00:00"/>
    <n v="2017"/>
    <d v="2020-01-01T00:00:00"/>
    <s v="S_SZUF_HOT"/>
    <s v=""/>
  </r>
  <r>
    <n v="4037"/>
    <n v="7084037"/>
    <s v="S-4037-S-CH"/>
    <s v="wielkopolskie"/>
    <x v="68"/>
    <n v="10337637"/>
    <s v="Witryna hot-dog"/>
    <s v="Gastromax"/>
    <s v="Szuflada H-D"/>
    <s v="2016/12/05824"/>
    <s v="GP HD OR 120-67/P"/>
    <d v="2016-12-01T00:00:00"/>
    <n v="2016"/>
    <d v="2019-12-01T00:00:00"/>
    <s v="S_SZUF_HOT"/>
    <s v="R-404A 0,21 KG"/>
  </r>
  <r>
    <n v="4037"/>
    <n v="7084037"/>
    <s v="S-4037-S-CH"/>
    <s v="wielkopolskie"/>
    <x v="68"/>
    <n v="10337642"/>
    <s v="Witryna kanapkowa"/>
    <s v="Gastromax"/>
    <s v="WITRYNA KANAPKOWA"/>
    <s v="2016/12/05826"/>
    <s v="GPORWZ 1.25"/>
    <d v="2016-12-01T00:00:00"/>
    <n v="2016"/>
    <d v="2019-12-01T00:00:00"/>
    <s v="S_WITR_KAN"/>
    <s v="R-404A 0,5 KG"/>
  </r>
  <r>
    <n v="4037"/>
    <n v="7084037"/>
    <s v="S-4037-S-CH"/>
    <s v="wielkopolskie"/>
    <x v="68"/>
    <n v="10337638"/>
    <s v="Witryna sałatkowa"/>
    <s v="Gastromax"/>
    <s v="WITRYNA SAŁATKOWA"/>
    <s v="2016/12/05825"/>
    <s v="GPSTSO 0.9"/>
    <d v="2016-12-01T00:00:00"/>
    <n v="2016"/>
    <d v="2019-12-01T00:00:00"/>
    <s v="S_WITR_SAL"/>
    <s v="R-404A 0,23 KG"/>
  </r>
  <r>
    <n v="4037"/>
    <n v="7084037"/>
    <s v="S-4037-S-CH"/>
    <s v="wielkopolskie"/>
    <x v="68"/>
    <n v="10340649"/>
    <s v="Zamrażarka"/>
    <s v="Tefcold"/>
    <s v="brak"/>
    <s v="BRAK"/>
    <s v=""/>
    <d v="2008-12-01T00:00:00"/>
    <n v="2008"/>
    <d v="2011-12-01T00:00:00"/>
    <s v="S_ZAMR"/>
    <s v="R-600A 0 KG"/>
  </r>
  <r>
    <n v="4037"/>
    <n v="7084037"/>
    <s v="S-4037-S-CH"/>
    <s v="wielkopolskie"/>
    <x v="68"/>
    <n v="10336851"/>
    <s v="Zamrażarka - zaplecze"/>
    <s v="Afinox"/>
    <s v="ARM"/>
    <s v="4328"/>
    <s v=""/>
    <m/>
    <m/>
    <m/>
    <s v="S_ZAMR"/>
    <s v="R-404A 0,38 KG"/>
  </r>
  <r>
    <n v="4038"/>
    <n v="7084038"/>
    <s v="S-4038-S-CH"/>
    <s v="wielkopolskie"/>
    <x v="68"/>
    <n v="10337653"/>
    <s v="Fresh Wyspa"/>
    <s v="Gastromax"/>
    <s v="FRESH WYSPA"/>
    <s v="2016/1205818"/>
    <s v="GPWF"/>
    <d v="2016-12-01T00:00:00"/>
    <n v="2016"/>
    <d v="2019-12-01T00:00:00"/>
    <s v="S_FRESH_W"/>
    <s v="R-404A 0,8 KG"/>
  </r>
  <r>
    <n v="4038"/>
    <n v="7084038"/>
    <s v="S-4038-S-CH"/>
    <s v="wielkopolskie"/>
    <x v="68"/>
    <n v="10337654"/>
    <s v="Fresh Wyspa"/>
    <s v="Gastromax"/>
    <s v="FRESH WYSPA"/>
    <s v="2016/1205818"/>
    <s v="GPWF"/>
    <d v="2016-12-01T00:00:00"/>
    <n v="2016"/>
    <d v="2019-12-01T00:00:00"/>
    <s v="S_FRESH_W"/>
    <s v="R-404A 0,8 KG"/>
  </r>
  <r>
    <n v="4038"/>
    <n v="7084038"/>
    <s v="S-4038-S-CH"/>
    <s v="wielkopolskie"/>
    <x v="68"/>
    <n v="10340465"/>
    <s v="Komora chłodnicza"/>
    <s v="Rivacold"/>
    <s v="brak"/>
    <s v="16460034"/>
    <s v=""/>
    <d v="2011-12-01T00:00:00"/>
    <n v="2011"/>
    <d v="2014-12-01T00:00:00"/>
    <s v="S_KOM_CHL"/>
    <s v="R-404A 2,3 KG"/>
  </r>
  <r>
    <n v="4038"/>
    <n v="7084038"/>
    <s v="S-4038-S-CH"/>
    <s v="wielkopolskie"/>
    <x v="68"/>
    <n v="10340466"/>
    <s v="Komora mroźnicza"/>
    <s v="Rivacold"/>
    <s v="brak"/>
    <s v="16452468"/>
    <s v=""/>
    <d v="2012-12-01T00:00:00"/>
    <n v="2012"/>
    <d v="2015-12-01T00:00:00"/>
    <s v="S_KOM_ZAMR"/>
    <s v="R-404A 2,3 KG"/>
  </r>
  <r>
    <n v="4038"/>
    <n v="7084038"/>
    <s v="S-4038-S-CH"/>
    <s v="wielkopolskie"/>
    <x v="68"/>
    <n v="10340666"/>
    <s v="Lodówka"/>
    <s v="Zanussi"/>
    <s v="ZT155BO"/>
    <s v="TTI160C"/>
    <s v=""/>
    <d v="2000-01-01T00:00:00"/>
    <n v="2000"/>
    <d v="2003-01-01T00:00:00"/>
    <s v="S_LOD"/>
    <s v="R-600A 0,023 KG"/>
  </r>
  <r>
    <n v="4038"/>
    <n v="7084038"/>
    <s v="S-4038-S-CH"/>
    <s v="wielkopolskie"/>
    <x v="68"/>
    <n v="10337369"/>
    <s v="Regał chłodniczy"/>
    <s v="Gastromax"/>
    <s v="REGAŁ ZAMKNIĘTY"/>
    <s v="2016/12/05812"/>
    <s v="GP M EX/DS 125-6.5"/>
    <d v="2016-01-01T00:00:00"/>
    <n v="2016"/>
    <d v="2020-01-01T00:00:00"/>
    <s v="S_REG_ZAM"/>
    <s v="R-404A 3,7 KG"/>
  </r>
  <r>
    <n v="4038"/>
    <n v="7084038"/>
    <s v="S-4038-S-CH"/>
    <s v="wielkopolskie"/>
    <x v="68"/>
    <n v="10337370"/>
    <s v="Regał chłodniczy"/>
    <s v="Gastromax"/>
    <s v="REGAŁ ZAMKNIĘTY"/>
    <s v="2016/12/05813"/>
    <s v="GP M EX/DS 125-6.5"/>
    <d v="2016-12-01T00:00:00"/>
    <n v="2021"/>
    <d v="2019-12-01T00:00:00"/>
    <s v="S_REG_ZAM"/>
    <s v="R-404A 3,7 KG"/>
  </r>
  <r>
    <n v="4038"/>
    <n v="7084038"/>
    <s v="S-4038-S-CH"/>
    <s v="wielkopolskie"/>
    <x v="68"/>
    <n v="10337371"/>
    <s v="Regał chłodniczy"/>
    <s v="Gastromax"/>
    <s v="REGAŁ ZAMKNIĘTY"/>
    <s v="2016/12/05814"/>
    <s v="GP M EX/DS 125-6.5"/>
    <m/>
    <m/>
    <m/>
    <s v="S_REG_ZAM"/>
    <s v="R-404A 3,7 KG"/>
  </r>
  <r>
    <n v="4038"/>
    <n v="7084038"/>
    <s v="S-4038-S-CH"/>
    <s v="wielkopolskie"/>
    <x v="68"/>
    <n v="10337651"/>
    <s v="Regał chłodniczy"/>
    <s v="Gastromax"/>
    <s v="REGAŁ ZAMKNIĘTY"/>
    <s v="2016/1205818"/>
    <s v=""/>
    <d v="2016-12-01T00:00:00"/>
    <n v="2016"/>
    <d v="2019-12-01T00:00:00"/>
    <s v="S_REG_ZAM"/>
    <s v="R-404A 0,41 KG"/>
  </r>
  <r>
    <n v="4038"/>
    <n v="7084038"/>
    <s v="S-4038-S-CH"/>
    <s v="wielkopolskie"/>
    <x v="68"/>
    <n v="10337655"/>
    <s v="Regał chłodniczy"/>
    <s v="Gastromax"/>
    <s v="REGAŁ ZAMKNIĘTY"/>
    <s v="051622CG32"/>
    <s v=""/>
    <d v="2016-12-01T00:00:00"/>
    <n v="2016"/>
    <d v="2019-12-01T00:00:00"/>
    <s v="S_REG_ZAM"/>
    <s v="R-404A 3 KG"/>
  </r>
  <r>
    <n v="4038"/>
    <n v="7084038"/>
    <s v="S-4038-S-CH"/>
    <s v="wielkopolskie"/>
    <x v="68"/>
    <n v="10337648"/>
    <s v="Stół chłodniczy"/>
    <s v="Gastromax"/>
    <s v="GP 2D135CHT"/>
    <s v="2016/1205819"/>
    <s v="140 CM"/>
    <d v="2016-12-01T00:00:00"/>
    <n v="2016"/>
    <d v="2019-12-01T00:00:00"/>
    <s v="S_STOL_CHL"/>
    <s v="R-404A 0,24 KG"/>
  </r>
  <r>
    <n v="4038"/>
    <n v="7084038"/>
    <s v="S-4038-S-CH"/>
    <s v="wielkopolskie"/>
    <x v="68"/>
    <n v="10337649"/>
    <s v="Stół chłodniczy"/>
    <s v="Gastromax"/>
    <s v="GP 2D135CHT"/>
    <s v="2016/1205820"/>
    <s v="140 CM"/>
    <d v="2016-12-01T00:00:00"/>
    <n v="2016"/>
    <d v="2019-12-01T00:00:00"/>
    <s v="S_STOL_CHL"/>
    <s v="R-404A 0,24 KG"/>
  </r>
  <r>
    <n v="4038"/>
    <n v="7084038"/>
    <s v="S-4038-S-CH"/>
    <s v="wielkopolskie"/>
    <x v="68"/>
    <n v="10337650"/>
    <s v="Stół chłodniczy"/>
    <s v="Gastromax"/>
    <s v="GP 4D235CHT"/>
    <s v="2016/1205821"/>
    <s v="210 CM"/>
    <d v="2016-12-01T00:00:00"/>
    <n v="2016"/>
    <d v="2019-12-01T00:00:00"/>
    <s v="S_STOL_CHL"/>
    <s v="R-404A 0,29 KG"/>
  </r>
  <r>
    <n v="4038"/>
    <n v="7084038"/>
    <s v="S-4038-S-CH"/>
    <s v="wielkopolskie"/>
    <x v="68"/>
    <n v="10341920"/>
    <s v="Szafa mroźnicza"/>
    <s v="Igloo"/>
    <s v="Jola700"/>
    <s v="NS-140304"/>
    <s v=""/>
    <d v="2012-11-28T00:00:00"/>
    <n v="2012"/>
    <d v="2015-11-28T00:00:00"/>
    <s v="S_KOM_ZAMR"/>
    <s v="R-507A 1,5 KG"/>
  </r>
  <r>
    <n v="4038"/>
    <n v="7084038"/>
    <s v="S-4038-S-CH"/>
    <s v="wielkopolskie"/>
    <x v="68"/>
    <n v="10341921"/>
    <s v="Szafa mroźnicza"/>
    <s v="Igloo"/>
    <s v="JOLA 700"/>
    <s v="NS-190802"/>
    <s v=""/>
    <d v="2015-11-18T00:00:00"/>
    <n v="2015"/>
    <d v="2018-11-18T00:00:00"/>
    <s v="S_KOM_ZAMR"/>
    <s v="R-507A 1,5 KG"/>
  </r>
  <r>
    <n v="4038"/>
    <n v="7084038"/>
    <s v="S-4038-S-CH"/>
    <s v="wielkopolskie"/>
    <x v="68"/>
    <n v="10332982"/>
    <s v="Szuflada chłodząca Hot-Dog"/>
    <s v="Porkka"/>
    <s v="ML850"/>
    <s v=""/>
    <s v=""/>
    <m/>
    <m/>
    <m/>
    <s v="S_SZUF_HOT"/>
    <s v=""/>
  </r>
  <r>
    <n v="4038"/>
    <n v="7084038"/>
    <s v="S-4038-S-CH"/>
    <s v="wielkopolskie"/>
    <x v="68"/>
    <n v="10337646"/>
    <s v="Witryna chłodnicza"/>
    <s v="Gastromax"/>
    <s v="M62.5"/>
    <s v="2016/1205811"/>
    <s v=""/>
    <d v="2016-12-01T00:00:00"/>
    <n v="2016"/>
    <d v="2019-12-01T00:00:00"/>
    <s v="S_WITR_OTW"/>
    <s v="R-404A 0,21 KG"/>
  </r>
  <r>
    <n v="4038"/>
    <n v="7084038"/>
    <s v="S-4038-S-CH"/>
    <s v="wielkopolskie"/>
    <x v="68"/>
    <n v="10337652"/>
    <s v="Witryna chłodnicza"/>
    <s v="Gastromax"/>
    <s v="GPWZOR125-90"/>
    <s v="2016/1205817"/>
    <s v=""/>
    <d v="2016-12-01T00:00:00"/>
    <n v="2016"/>
    <d v="2019-12-01T00:00:00"/>
    <s v="S_WITR_OTW"/>
    <s v="R-404A 0,5 KG"/>
  </r>
  <r>
    <n v="4038"/>
    <n v="7084038"/>
    <s v="S-4038-S-CH"/>
    <s v="wielkopolskie"/>
    <x v="68"/>
    <n v="10338648"/>
    <s v="Witryna chłodnicza"/>
    <s v="Juka"/>
    <s v="tosit60"/>
    <s v="2016/12370"/>
    <s v=""/>
    <d v="2016-12-01T00:00:00"/>
    <n v="2016"/>
    <d v="2019-12-01T00:00:00"/>
    <s v="S_WITR_OTW"/>
    <s v="R-404A 0,57 KG"/>
  </r>
  <r>
    <n v="4038"/>
    <n v="7084038"/>
    <s v="S-4038-S-CH"/>
    <s v="wielkopolskie"/>
    <x v="68"/>
    <n v="10338649"/>
    <s v="Witryna chłodnicza"/>
    <s v="JUKA"/>
    <s v="NAPOLI"/>
    <s v="12201"/>
    <s v=""/>
    <d v="2015-12-01T00:00:00"/>
    <n v="2015"/>
    <d v="2018-12-01T00:00:00"/>
    <s v="S_WITR_OTW"/>
    <s v="R-404A 0,55 KG"/>
  </r>
  <r>
    <n v="4038"/>
    <n v="7084038"/>
    <s v="S-4038-S-CH"/>
    <s v="wielkopolskie"/>
    <x v="68"/>
    <n v="10338650"/>
    <s v="Witryna chłodnicza"/>
    <s v="JUKA"/>
    <s v="BOLONI"/>
    <s v="12204"/>
    <s v=""/>
    <d v="2015-12-01T00:00:00"/>
    <n v="2015"/>
    <d v="2018-12-01T00:00:00"/>
    <s v="S_WITR_OTW"/>
    <s v="R-404A 0,68 KG"/>
  </r>
  <r>
    <n v="4038"/>
    <n v="7084038"/>
    <s v="S-4038-S-CH"/>
    <s v="wielkopolskie"/>
    <x v="68"/>
    <n v="10338651"/>
    <s v="Witryna chłodnicza"/>
    <s v="JUKA"/>
    <s v="TOSTI60OTW"/>
    <s v="12370"/>
    <s v=""/>
    <d v="2016-12-01T00:00:00"/>
    <n v="2016"/>
    <d v="2019-12-01T00:00:00"/>
    <s v="S_WITR_OTW"/>
    <s v="R-404A 0,57 KG"/>
  </r>
  <r>
    <n v="4038"/>
    <n v="7084038"/>
    <s v="S-4038-S-CH"/>
    <s v="wielkopolskie"/>
    <x v="68"/>
    <n v="10337647"/>
    <s v="Witryna sałatkowa"/>
    <s v="Gastromax"/>
    <s v="WITRYNA SAŁATKOWA"/>
    <s v="2016/1205815"/>
    <s v="GPSTSO 0.9"/>
    <d v="2016-12-01T00:00:00"/>
    <n v="2016"/>
    <d v="2019-12-01T00:00:00"/>
    <s v="S_WITR_SAL"/>
    <s v="R-404A 0,23 KG"/>
  </r>
  <r>
    <n v="4038"/>
    <n v="7084038"/>
    <s v="S-4038-S-CH"/>
    <s v="wielkopolskie"/>
    <x v="68"/>
    <n v="10336852"/>
    <s v="Zamrażarka"/>
    <s v="Afinox"/>
    <s v="9ASX07BTCN002"/>
    <s v="BRAK"/>
    <s v=""/>
    <d v="2003-01-31T00:00:00"/>
    <n v="2003"/>
    <d v="2006-01-31T00:00:00"/>
    <s v="S_ZAMR"/>
    <s v="R-404A 0,38 KG"/>
  </r>
  <r>
    <n v="4038"/>
    <n v="7084038"/>
    <s v="S-4038-S-CH"/>
    <s v="wielkopolskie"/>
    <x v="68"/>
    <n v="10340650"/>
    <s v="Zamrażarka"/>
    <s v="Tefcold"/>
    <s v="brak"/>
    <s v="BRAK"/>
    <s v=""/>
    <d v="2008-12-01T00:00:00"/>
    <n v="2008"/>
    <d v="2011-12-01T00:00:00"/>
    <s v="S_ZAMR"/>
    <s v="R-600A 0 KG"/>
  </r>
  <r>
    <n v="4040"/>
    <n v="7084040"/>
    <s v="S-4040-S-CH"/>
    <s v="wielkopolskie"/>
    <x v="0"/>
    <n v="10566143"/>
    <s v="Fresh Wyspa"/>
    <s v="Gastromax"/>
    <s v="FRESH WYSPA"/>
    <s v="2017/06/06694"/>
    <s v="150"/>
    <d v="2017-06-01T00:00:00"/>
    <n v="2017"/>
    <d v="2020-06-01T00:00:00"/>
    <s v="S_FRESH_W"/>
    <s v=""/>
  </r>
  <r>
    <n v="4040"/>
    <n v="7084040"/>
    <s v="S-4040-S-CH"/>
    <s v="wielkopolskie"/>
    <x v="0"/>
    <n v="10337193"/>
    <s v="Komora chłodnicza"/>
    <s v="Frigo"/>
    <s v="AgregatDanfosstyp:OP"/>
    <s v="061585CG0817"/>
    <s v=""/>
    <d v="2017-01-01T00:00:00"/>
    <n v="2017"/>
    <d v="2020-01-01T00:00:00"/>
    <s v="S_KOM_CHL"/>
    <s v="R-404A 2,5 KG"/>
  </r>
  <r>
    <n v="4040"/>
    <n v="7084040"/>
    <s v="S-4040-S-CH"/>
    <s v="wielkopolskie"/>
    <x v="0"/>
    <n v="10337194"/>
    <s v="Komora mroźnicza"/>
    <s v="Frigo"/>
    <s v="AgregatDanfosstyp:OP"/>
    <s v="061500CG0817"/>
    <s v=""/>
    <d v="2017-01-01T00:00:00"/>
    <n v="2017"/>
    <d v="2020-01-01T00:00:00"/>
    <s v="S_KOM_ZAMR"/>
    <s v="R-404A 3,5 KG"/>
  </r>
  <r>
    <n v="4040"/>
    <n v="7084040"/>
    <s v="S-4040-S-CH"/>
    <s v="wielkopolskie"/>
    <x v="0"/>
    <n v="10336865"/>
    <s v="Lodówka"/>
    <s v="Amica"/>
    <s v="AC1103P"/>
    <s v="28187"/>
    <s v=""/>
    <d v="2017-06-01T00:00:00"/>
    <n v="2017"/>
    <d v="2019-06-01T00:00:00"/>
    <s v="S_LOD"/>
    <s v="R-134A 0,078 KG"/>
  </r>
  <r>
    <n v="4040"/>
    <n v="7084040"/>
    <s v="S-4040-S-CH"/>
    <s v="wielkopolskie"/>
    <x v="0"/>
    <n v="10337375"/>
    <s v="Regał chłodniczy"/>
    <s v="Gastromax"/>
    <s v="REGAŁ ZAMKNIĘTY"/>
    <s v="2017/06/06689"/>
    <s v="GP M EX/DS 125-6.5"/>
    <d v="2017-06-01T00:00:00"/>
    <n v="2017"/>
    <d v="2020-06-01T00:00:00"/>
    <s v="S_REG_ZAM"/>
    <s v="R-404A 3,7 KG"/>
  </r>
  <r>
    <n v="4040"/>
    <n v="7084040"/>
    <s v="S-4040-S-CH"/>
    <s v="wielkopolskie"/>
    <x v="0"/>
    <n v="10337376"/>
    <s v="Regał chłodniczy"/>
    <s v="Gastromax"/>
    <s v="REGAŁ ZAMKNIĘTY"/>
    <s v="2017/06/06688"/>
    <s v="GP M EX/DS 125-6.5"/>
    <d v="2017-06-01T00:00:00"/>
    <n v="2017"/>
    <d v="2020-06-01T00:00:00"/>
    <s v="S_REG_ZAM"/>
    <s v="R-404A 3,7 KG"/>
  </r>
  <r>
    <n v="4040"/>
    <n v="7084040"/>
    <s v="S-4040-S-CH"/>
    <s v="wielkopolskie"/>
    <x v="0"/>
    <n v="10337377"/>
    <s v="Regał chłodniczy"/>
    <s v="Gastromax"/>
    <s v="REGAŁ ZAMKNIĘTY"/>
    <s v="2017/06/06690"/>
    <s v="GP M EX/DS 125-6.5"/>
    <d v="2017-06-01T00:00:00"/>
    <n v="2017"/>
    <d v="2020-06-01T00:00:00"/>
    <s v="S_REG_ZAM"/>
    <s v="R-404A 3,7 KG"/>
  </r>
  <r>
    <n v="4040"/>
    <n v="7084040"/>
    <s v="S-4040-S-CH"/>
    <s v="wielkopolskie"/>
    <x v="0"/>
    <n v="10338654"/>
    <s v="stół sałatkowy"/>
    <s v="Gastromax"/>
    <s v="GPSTS090/S"/>
    <s v="06692"/>
    <s v=""/>
    <d v="2017-06-01T00:00:00"/>
    <n v="2009"/>
    <d v="2020-06-01T00:00:00"/>
    <s v="S_WITR_OTW"/>
    <s v="R-404A 0,58 KG"/>
  </r>
  <r>
    <n v="4040"/>
    <n v="7084040"/>
    <s v="S-4040-S-CH"/>
    <s v="wielkopolskie"/>
    <x v="0"/>
    <n v="10337557"/>
    <s v="Szafa mroźnicza"/>
    <s v="Gort"/>
    <s v="FMP1101-070GG"/>
    <s v="88100559"/>
    <s v=""/>
    <d v="2008-01-31T00:00:00"/>
    <n v="2008"/>
    <d v="2011-01-31T00:00:00"/>
    <s v="S_KOM_ZAMR"/>
    <s v="R-404A 0,278 KG"/>
  </r>
  <r>
    <n v="4040"/>
    <n v="7084040"/>
    <s v="S-4040-S-CH"/>
    <s v="wielkopolskie"/>
    <x v="0"/>
    <n v="10337558"/>
    <s v="Szafa mroźnicza"/>
    <s v="Gort"/>
    <s v="FMP1101-070GG"/>
    <s v="88100561"/>
    <s v=""/>
    <d v="2008-01-31T00:00:00"/>
    <n v="2008"/>
    <d v="2011-01-31T00:00:00"/>
    <s v="S_KOM_ZAMR"/>
    <s v="R-404A 0,278 KG"/>
  </r>
  <r>
    <n v="4040"/>
    <n v="7084040"/>
    <s v="S-4040-S-CH"/>
    <s v="wielkopolskie"/>
    <x v="0"/>
    <n v="10338653"/>
    <s v="Witryna chłodnicza"/>
    <s v="Gastromax"/>
    <s v="OR120-67/P"/>
    <s v="06675"/>
    <s v=""/>
    <d v="2017-06-01T00:00:00"/>
    <n v="2009"/>
    <d v="2020-06-01T00:00:00"/>
    <s v="S_WITR_OTW"/>
    <s v="R-404A 0,58 KG"/>
  </r>
  <r>
    <n v="4040"/>
    <n v="7084040"/>
    <s v="S-4040-S-CH"/>
    <s v="wielkopolskie"/>
    <x v="0"/>
    <n v="10338658"/>
    <s v="Witryna chłodnicza"/>
    <s v="JUKA"/>
    <s v="TOSTI90OTW"/>
    <s v="6354"/>
    <s v=""/>
    <d v="2017-06-01T00:00:00"/>
    <n v="2017"/>
    <d v="2020-06-01T00:00:00"/>
    <s v="S_WITR_OTW"/>
    <s v="R-404A 0,7 KG"/>
  </r>
  <r>
    <n v="4040"/>
    <n v="7084040"/>
    <s v="S-4040-S-CH"/>
    <s v="wielkopolskie"/>
    <x v="0"/>
    <n v="10336921"/>
    <s v="Zamrażarka"/>
    <s v="Bolarus"/>
    <s v="SN-711S"/>
    <s v="1293"/>
    <s v=""/>
    <m/>
    <m/>
    <m/>
    <s v="S_ZAMR"/>
    <s v="R-404A 0,21 KG"/>
  </r>
  <r>
    <n v="4041"/>
    <n v="7084041"/>
    <s v="S-4041-S-CH"/>
    <s v="wielkopolskie"/>
    <x v="1"/>
    <n v="10337662"/>
    <s v="Fresh Wyspa"/>
    <s v="Gastromax"/>
    <s v="FRESH WYSPA"/>
    <s v="2016/1105703"/>
    <s v="GPWF"/>
    <d v="2016-11-01T00:00:00"/>
    <n v="2016"/>
    <d v="2019-11-01T00:00:00"/>
    <s v="S_FRESH_W"/>
    <s v="R-404A 0,7 KG"/>
  </r>
  <r>
    <n v="4041"/>
    <n v="7084041"/>
    <s v="S-4041-S-CH"/>
    <s v="wielkopolskie"/>
    <x v="1"/>
    <n v="10337663"/>
    <s v="Fresh Wyspa"/>
    <s v="Gastromax"/>
    <s v="FRESH WYSPA"/>
    <s v="2016/1105703"/>
    <s v="GPWF"/>
    <d v="2016-11-01T00:00:00"/>
    <n v="2016"/>
    <d v="2019-11-01T00:00:00"/>
    <s v="S_FRESH_W"/>
    <s v="R-404A 0,8 KG"/>
  </r>
  <r>
    <n v="4041"/>
    <n v="7084041"/>
    <s v="S-4041-S-CH"/>
    <s v="wielkopolskie"/>
    <x v="1"/>
    <n v="10340467"/>
    <s v="Komora chłodnicza"/>
    <s v="Rivacold"/>
    <s v="STH0092001"/>
    <s v="16382768"/>
    <s v=""/>
    <d v="2011-11-01T00:00:00"/>
    <n v="2011"/>
    <d v="2014-11-01T00:00:00"/>
    <s v="S_KOM_CHL"/>
    <s v="R-404A 1,2 KG"/>
  </r>
  <r>
    <n v="4041"/>
    <n v="7084041"/>
    <s v="S-4041-S-CH"/>
    <s v="wielkopolskie"/>
    <x v="1"/>
    <n v="10340468"/>
    <s v="Komora mroźnicza"/>
    <s v="Rivacold"/>
    <s v="STL016"/>
    <s v="16382396"/>
    <s v=""/>
    <d v="2007-11-01T00:00:00"/>
    <n v="2007"/>
    <d v="2010-11-01T00:00:00"/>
    <s v="S_KOM_ZAMR"/>
    <s v="R-404A 2,3 KG"/>
  </r>
  <r>
    <n v="4041"/>
    <n v="7084041"/>
    <s v="S-4041-S-CH"/>
    <s v="wielkopolskie"/>
    <x v="1"/>
    <n v="10336866"/>
    <s v="Lodówka"/>
    <s v="Amica"/>
    <s v="AC1103P"/>
    <s v="28187"/>
    <s v=""/>
    <m/>
    <m/>
    <m/>
    <s v="S_LOD"/>
    <s v="R-134A 0,075 KG"/>
  </r>
  <r>
    <n v="4041"/>
    <n v="7084041"/>
    <s v="S-4041-S-CH"/>
    <s v="wielkopolskie"/>
    <x v="1"/>
    <n v="10337378"/>
    <s v="Regał chłodniczy"/>
    <s v="Gastromax"/>
    <s v="REGAŁ ZAMKNIĘTY"/>
    <s v="2016/10/05154"/>
    <s v="GP M EX/DS 125-6.5"/>
    <d v="2016-10-01T00:00:00"/>
    <n v="2016"/>
    <d v="2019-10-01T00:00:00"/>
    <s v="S_REG_ZAM"/>
    <s v="R-404A 3,7 KG"/>
  </r>
  <r>
    <n v="4041"/>
    <n v="7084041"/>
    <s v="S-4041-S-CH"/>
    <s v="wielkopolskie"/>
    <x v="1"/>
    <n v="10337379"/>
    <s v="Regał chłodniczy"/>
    <s v="Gastromax"/>
    <s v="REGAŁ ZAMKNIĘTY"/>
    <s v="2016/10/05155"/>
    <s v="GP M EX/DS 125-6.5"/>
    <d v="2016-10-01T00:00:00"/>
    <n v="2016"/>
    <d v="2019-10-01T00:00:00"/>
    <s v="S_REG_ZAM"/>
    <s v="R-404A 3,7 KG"/>
  </r>
  <r>
    <n v="4041"/>
    <n v="7084041"/>
    <s v="S-4041-S-CH"/>
    <s v="wielkopolskie"/>
    <x v="1"/>
    <n v="10337380"/>
    <s v="Regał chłodniczy"/>
    <s v="Gastromax"/>
    <s v="REGAŁ ZAMKNIĘTY"/>
    <s v="2016/10/05156"/>
    <s v="GP M EX/DS 125-6.5"/>
    <d v="2016-10-01T00:00:00"/>
    <n v="2016"/>
    <d v="2019-10-01T00:00:00"/>
    <s v="S_REG_ZAM"/>
    <s v="R-404A 3,7 KG"/>
  </r>
  <r>
    <n v="4041"/>
    <n v="7084041"/>
    <s v="S-4041-S-CH"/>
    <s v="wielkopolskie"/>
    <x v="1"/>
    <n v="10337659"/>
    <s v="Regał chłodniczy"/>
    <s v="Gastromax"/>
    <s v="REGAŁ ZAMKNIĘTY"/>
    <s v="2016/1105572"/>
    <s v="GP MDU 6.2-6.5"/>
    <d v="2016-11-01T00:00:00"/>
    <n v="2016"/>
    <d v="2019-11-01T00:00:00"/>
    <s v="S_REG_ZAM"/>
    <s v="R-404A 0,41 KG"/>
  </r>
  <r>
    <n v="4041"/>
    <n v="7084041"/>
    <s v="S-4041-S-CH"/>
    <s v="wielkopolskie"/>
    <x v="1"/>
    <n v="10337664"/>
    <s v="Regał chłodniczy"/>
    <s v="Gastromax"/>
    <s v="REGAŁ ZAMKNIĘTY"/>
    <s v="050500CG2916"/>
    <s v=""/>
    <d v="2016-11-01T00:00:00"/>
    <n v="2016"/>
    <d v="2019-11-01T00:00:00"/>
    <s v="S_REG_ZAM"/>
    <s v="R-404A 3 KG"/>
  </r>
  <r>
    <n v="4041"/>
    <n v="7084041"/>
    <s v="S-4041-S-CH"/>
    <s v="wielkopolskie"/>
    <x v="1"/>
    <n v="10337658"/>
    <s v="Stół chłodniczy"/>
    <s v="Gastromax"/>
    <s v="GP 2D135CHT"/>
    <s v="2016/1105651"/>
    <s v="140 CM"/>
    <d v="2016-11-01T00:00:00"/>
    <n v="2016"/>
    <d v="2019-11-01T00:00:00"/>
    <s v="S_STOL_CHL"/>
    <s v="R-404A 0,29 KG"/>
  </r>
  <r>
    <n v="4041"/>
    <n v="7084041"/>
    <s v="S-4041-S-CH"/>
    <s v="wielkopolskie"/>
    <x v="1"/>
    <n v="10337657"/>
    <s v="Szafa mroźnicza"/>
    <s v="Gastromax"/>
    <s v="GP2D135-7M"/>
    <s v="2016/1105650"/>
    <s v=""/>
    <d v="2016-11-01T00:00:00"/>
    <n v="2016"/>
    <d v="2019-11-01T00:00:00"/>
    <s v="S_KOM_ZAMR"/>
    <s v="R-404A 0,29 KG"/>
  </r>
  <r>
    <n v="4041"/>
    <n v="7084041"/>
    <s v="S-4041-S-CH"/>
    <s v="wielkopolskie"/>
    <x v="1"/>
    <n v="10332985"/>
    <s v="Szuflada chłodząca Hot-Dog"/>
    <s v="Porkka"/>
    <s v="ML850"/>
    <s v=""/>
    <s v=""/>
    <m/>
    <m/>
    <m/>
    <s v="S_SZUF_HOT"/>
    <s v=""/>
  </r>
  <r>
    <n v="4041"/>
    <n v="7084041"/>
    <s v="S-4041-S-CH"/>
    <s v="wielkopolskie"/>
    <x v="1"/>
    <n v="10337656"/>
    <s v="Witryna chłodnicza"/>
    <s v="Gastromax"/>
    <s v="GPHD0R120-67"/>
    <s v="2016/1105647"/>
    <s v=""/>
    <d v="2016-11-01T00:00:00"/>
    <n v="2016"/>
    <d v="2019-11-01T00:00:00"/>
    <s v="S_WITR_OTW"/>
    <s v="R-404A 0,21 KG"/>
  </r>
  <r>
    <n v="4041"/>
    <n v="7084041"/>
    <s v="S-4041-S-CH"/>
    <s v="wielkopolskie"/>
    <x v="1"/>
    <n v="10337660"/>
    <s v="Witryna chłodnicza"/>
    <s v="Gastromax"/>
    <s v="GP4/Z0R129-90"/>
    <s v="2016/1105649"/>
    <s v=""/>
    <d v="2016-11-01T00:00:00"/>
    <n v="2016"/>
    <d v="2019-11-01T00:00:00"/>
    <s v="S_WITR_OTW"/>
    <s v="R-404A 0,5 KG"/>
  </r>
  <r>
    <n v="4041"/>
    <n v="7084041"/>
    <s v="S-4041-S-CH"/>
    <s v="wielkopolskie"/>
    <x v="1"/>
    <n v="10338659"/>
    <s v="Witryna chłodnicza"/>
    <s v="Juka"/>
    <s v="TOSTI90"/>
    <s v="2016/11355"/>
    <s v=""/>
    <d v="2016-11-01T00:00:00"/>
    <n v="2016"/>
    <d v="2019-11-01T00:00:00"/>
    <s v="S_WITR_OTW"/>
    <s v="R-404A 0,7 KG"/>
  </r>
  <r>
    <n v="4041"/>
    <n v="7084041"/>
    <s v="S-4041-S-CH"/>
    <s v="wielkopolskie"/>
    <x v="1"/>
    <n v="10338660"/>
    <s v="Witryna chłodnicza"/>
    <s v="JUKA"/>
    <s v="TOSTI90OTW"/>
    <s v="11355"/>
    <s v=""/>
    <d v="2016-11-01T00:00:00"/>
    <n v="2016"/>
    <d v="2019-11-01T00:00:00"/>
    <s v="S_WITR_OTW"/>
    <s v="R-404A 0,7 KG"/>
  </r>
  <r>
    <n v="4041"/>
    <n v="7084041"/>
    <s v="S-4041-S-CH"/>
    <s v="wielkopolskie"/>
    <x v="1"/>
    <n v="10337661"/>
    <s v="Witryna sałatkowa"/>
    <s v="Gastromax"/>
    <s v="WITRYNA SAŁATKOWA"/>
    <s v="2016/1105648"/>
    <s v="GPSTSO 0.9"/>
    <d v="2016-11-01T00:00:00"/>
    <n v="2016"/>
    <d v="2019-11-01T00:00:00"/>
    <s v="S_WITR_SAL"/>
    <s v="R-404A 0,5 KG"/>
  </r>
  <r>
    <n v="4041"/>
    <n v="7084041"/>
    <s v="S-4041-S-CH"/>
    <s v="wielkopolskie"/>
    <x v="1"/>
    <n v="10336922"/>
    <s v="Zamrażarka"/>
    <s v="Bolarus"/>
    <s v="sn711S"/>
    <s v="2190"/>
    <s v=""/>
    <m/>
    <m/>
    <m/>
    <s v="S_ZAMR"/>
    <s v="R-404A 0,28 KG"/>
  </r>
  <r>
    <n v="4041"/>
    <n v="7084041"/>
    <s v="S-4041-S-CH"/>
    <s v="wielkopolskie"/>
    <x v="1"/>
    <n v="10340652"/>
    <s v="Zamrażarka"/>
    <s v="Tefcold"/>
    <s v="brak"/>
    <s v="BRAK"/>
    <s v=""/>
    <d v="2015-11-01T00:00:00"/>
    <n v="2015"/>
    <d v="2018-11-01T00:00:00"/>
    <s v="S_ZAMR"/>
    <s v="R-600A 0 KG"/>
  </r>
  <r>
    <n v="4042"/>
    <n v="7084042"/>
    <s v="S-4042-S-CH"/>
    <s v="wielkopolskie"/>
    <x v="69"/>
    <n v="10337671"/>
    <s v="Fresh Wyspa"/>
    <s v="Gastromax"/>
    <s v="FRESH WYSPA"/>
    <s v="2016/1105643"/>
    <s v="GPWF"/>
    <d v="2016-11-01T00:00:00"/>
    <n v="2016"/>
    <d v="2019-11-01T00:00:00"/>
    <s v="S_FRESH_W"/>
    <s v="R-404A 0,8 KG"/>
  </r>
  <r>
    <n v="4042"/>
    <n v="7084042"/>
    <s v="S-4042-S-CH"/>
    <s v="wielkopolskie"/>
    <x v="69"/>
    <n v="10340469"/>
    <s v="Komora chłodnicza"/>
    <s v="Rivacold"/>
    <s v="STH009Z"/>
    <s v="16382769"/>
    <s v=""/>
    <d v="2008-11-01T00:00:00"/>
    <n v="2008"/>
    <d v="2011-11-01T00:00:00"/>
    <s v="S_KOM_CHL"/>
    <s v="R-404A 1,2 KG"/>
  </r>
  <r>
    <n v="4042"/>
    <n v="7084042"/>
    <s v="S-4042-S-CH"/>
    <s v="wielkopolskie"/>
    <x v="69"/>
    <n v="10340470"/>
    <s v="Komora mroźnicza"/>
    <s v="Rivacold"/>
    <s v="1638"/>
    <s v="20162397"/>
    <s v=""/>
    <d v="2008-11-01T00:00:00"/>
    <n v="2008"/>
    <d v="2011-11-01T00:00:00"/>
    <s v="S_KOM_ZAMR"/>
    <s v="R-404A 2,3 KG"/>
  </r>
  <r>
    <n v="4042"/>
    <n v="7084042"/>
    <s v="S-4042-S-CH"/>
    <s v="wielkopolskie"/>
    <x v="69"/>
    <n v="10336867"/>
    <s v="Lodówka"/>
    <s v="Amica"/>
    <s v="AC1103"/>
    <s v="28187"/>
    <s v=""/>
    <m/>
    <m/>
    <m/>
    <s v="S_LOD"/>
    <s v="R-134A 0,075 KG"/>
  </r>
  <r>
    <n v="4042"/>
    <n v="7084042"/>
    <s v="S-4042-S-CH"/>
    <s v="wielkopolskie"/>
    <x v="69"/>
    <n v="10337381"/>
    <s v="Regał chłodniczy"/>
    <s v="Gastromax"/>
    <s v="REGAŁ ZAMKNIĘTY"/>
    <s v="2016/11/05604"/>
    <s v="GP M EX/DS 125-6.5"/>
    <d v="2016-11-01T00:00:00"/>
    <n v="2016"/>
    <d v="2019-11-01T00:00:00"/>
    <s v="S_REG_ZAM"/>
    <s v="R-404A 3,7 KG"/>
  </r>
  <r>
    <n v="4042"/>
    <n v="7084042"/>
    <s v="S-4042-S-CH"/>
    <s v="wielkopolskie"/>
    <x v="69"/>
    <n v="10337382"/>
    <s v="Regał chłodniczy"/>
    <s v="Gastromax"/>
    <s v="REGAŁ ZAMKNIĘTY"/>
    <s v="2016/11/05605"/>
    <s v="GP M EX/DS 125-6.5"/>
    <d v="2016-11-01T00:00:00"/>
    <n v="2016"/>
    <d v="2019-11-01T00:00:00"/>
    <s v="S_REG_ZAM"/>
    <s v="R-404A 3,7 KG"/>
  </r>
  <r>
    <n v="4042"/>
    <n v="7084042"/>
    <s v="S-4042-S-CH"/>
    <s v="wielkopolskie"/>
    <x v="69"/>
    <n v="10337383"/>
    <s v="Regał chłodniczy"/>
    <s v="Gastromax"/>
    <s v="REGAŁ ZAMKNIĘTY"/>
    <s v="2016/11/05606"/>
    <s v="GP M EX/DS 125-6.5"/>
    <d v="2016-11-01T00:00:00"/>
    <n v="2016"/>
    <d v="2019-11-01T00:00:00"/>
    <s v="S_REG_ZAM"/>
    <s v="R-404A 3,7 KG"/>
  </r>
  <r>
    <n v="4042"/>
    <n v="7084042"/>
    <s v="S-4042-S-CH"/>
    <s v="wielkopolskie"/>
    <x v="69"/>
    <n v="10337669"/>
    <s v="Regał chłodniczy"/>
    <s v="Gastromax"/>
    <s v="REGAŁ ZAMKNIĘTY"/>
    <s v="2016/1105636"/>
    <s v="GP MDU 6.2-6.5"/>
    <d v="2016-11-01T00:00:00"/>
    <n v="2016"/>
    <d v="2019-11-01T00:00:00"/>
    <s v="S_REG_ZAM"/>
    <s v="R-404A 0,41 KG"/>
  </r>
  <r>
    <n v="4042"/>
    <n v="7084042"/>
    <s v="S-4042-S-CH"/>
    <s v="wielkopolskie"/>
    <x v="69"/>
    <n v="10337672"/>
    <s v="Regał chłodniczy"/>
    <s v="Gastromax"/>
    <s v="REGAŁ ZAMKNIĘTY"/>
    <s v="049766CG2916"/>
    <s v=""/>
    <d v="2016-11-01T00:00:00"/>
    <n v="2016"/>
    <d v="2019-11-01T00:00:00"/>
    <s v="S_REG_ZAM"/>
    <s v="R-404A 3 KG"/>
  </r>
  <r>
    <n v="4042"/>
    <n v="7084042"/>
    <s v="S-4042-S-CH"/>
    <s v="wielkopolskie"/>
    <x v="69"/>
    <n v="10338661"/>
    <s v="Regał chłodniczy"/>
    <s v="Juka"/>
    <s v="REGAŁ OTWARTY"/>
    <s v="2016/11340"/>
    <s v="TOSTI 90"/>
    <d v="2016-11-01T00:00:00"/>
    <n v="2016"/>
    <d v="2019-11-01T00:00:00"/>
    <s v="S_REG_OTW"/>
    <s v="R-404A 0,7 KG"/>
  </r>
  <r>
    <n v="4042"/>
    <n v="7084042"/>
    <s v="S-4042-S-CH"/>
    <s v="wielkopolskie"/>
    <x v="69"/>
    <n v="10337667"/>
    <s v="Stół chłodniczy"/>
    <s v="Gastromax"/>
    <s v="GP 2D135CHT"/>
    <s v="2016/1105645"/>
    <s v="140 CM"/>
    <d v="2016-11-01T00:00:00"/>
    <n v="2016"/>
    <d v="2019-11-01T00:00:00"/>
    <s v="S_STOL_CHL"/>
    <s v="R-404A 0,24 KG"/>
  </r>
  <r>
    <n v="4042"/>
    <n v="7084042"/>
    <s v="S-4042-S-CH"/>
    <s v="wielkopolskie"/>
    <x v="69"/>
    <n v="10337668"/>
    <s v="Stół chłodniczy"/>
    <s v="Gastromax"/>
    <s v="GP 2D135CHT"/>
    <s v="2016/1105655"/>
    <s v="140 CM"/>
    <d v="2016-11-01T00:00:00"/>
    <n v="2016"/>
    <d v="2019-11-01T00:00:00"/>
    <s v="S_STOL_CHL"/>
    <s v="R-404A 0,29 KG"/>
  </r>
  <r>
    <n v="4042"/>
    <n v="7084042"/>
    <s v="S-4042-S-CH"/>
    <s v="wielkopolskie"/>
    <x v="69"/>
    <n v="10332986"/>
    <s v="Szuflada chłodząca Hot-Dog"/>
    <s v="Gastromax"/>
    <s v="Szuflada H-D"/>
    <s v="2016/11/05636"/>
    <s v=""/>
    <d v="2016-11-25T00:00:00"/>
    <n v="2016"/>
    <d v="2019-11-25T00:00:00"/>
    <s v="S_SZUF_HOT"/>
    <s v=""/>
  </r>
  <r>
    <n v="4042"/>
    <n v="7084042"/>
    <s v="S-4042-S-CH"/>
    <s v="wielkopolskie"/>
    <x v="69"/>
    <n v="10337665"/>
    <s v="Witryna chłodnicza"/>
    <s v="Gastromax"/>
    <s v="GPHDOR120-67"/>
    <s v="2016/1105637"/>
    <s v=""/>
    <d v="2016-11-01T00:00:00"/>
    <n v="2016"/>
    <d v="2019-11-01T00:00:00"/>
    <s v="S_WITR_OTW"/>
    <s v="R-404A 0,21 KG"/>
  </r>
  <r>
    <n v="4042"/>
    <n v="7084042"/>
    <s v="S-4042-S-CH"/>
    <s v="wielkopolskie"/>
    <x v="69"/>
    <n v="10337670"/>
    <s v="Witryna chłodnicza"/>
    <s v="Gastromax"/>
    <s v="GPWF150/A"/>
    <s v="2016/1105643"/>
    <s v=""/>
    <d v="2016-11-01T00:00:00"/>
    <n v="2016"/>
    <d v="2019-11-01T00:00:00"/>
    <s v="S_WITR_OTW"/>
    <s v="R-404A 0,8 KG"/>
  </r>
  <r>
    <n v="4042"/>
    <n v="7084042"/>
    <s v="S-4042-S-CH"/>
    <s v="wielkopolskie"/>
    <x v="69"/>
    <n v="10338662"/>
    <s v="Witryna chłodnicza"/>
    <s v="JUKA"/>
    <s v="TOSTI90OTW"/>
    <s v="11340"/>
    <s v=""/>
    <d v="2016-11-01T00:00:00"/>
    <n v="2016"/>
    <d v="2019-11-01T00:00:00"/>
    <s v="S_WITR_OTW"/>
    <s v="R-404A 0,7 KG"/>
  </r>
  <r>
    <n v="4042"/>
    <n v="7084042"/>
    <s v="S-4042-S-CH"/>
    <s v="wielkopolskie"/>
    <x v="69"/>
    <n v="10337666"/>
    <s v="Witryna sałatkowa"/>
    <s v="Gastromax"/>
    <s v="WITRYNA SAŁATKOWA"/>
    <s v="2016/2105638"/>
    <s v="GPSTSO 0.9"/>
    <d v="2016-11-01T00:00:00"/>
    <n v="2016"/>
    <d v="2019-11-01T00:00:00"/>
    <s v="S_WITR_SAL"/>
    <s v="R-404A 0,23 KG"/>
  </r>
  <r>
    <n v="4042"/>
    <n v="7084042"/>
    <s v="S-4042-S-CH"/>
    <s v="wielkopolskie"/>
    <x v="69"/>
    <n v="10336923"/>
    <s v="Zamrażarka"/>
    <s v="Bolarus"/>
    <s v="SN-711S"/>
    <s v="1998"/>
    <s v=""/>
    <m/>
    <m/>
    <m/>
    <s v="S_ZAMR"/>
    <s v="R-404A 0,21 KG"/>
  </r>
  <r>
    <n v="4043"/>
    <n v="7084043"/>
    <s v="S-4043-S-CH"/>
    <s v="wielkopolskie"/>
    <x v="70"/>
    <n v="10344129"/>
    <s v="Fresh Wyspa"/>
    <s v="Igloo"/>
    <s v="FRESH WYSPA"/>
    <s v="NS-229837"/>
    <s v="FRESH"/>
    <d v="2018-02-16T00:00:00"/>
    <n v="2018"/>
    <d v="2021-02-16T00:00:00"/>
    <s v="S_FRESH_W"/>
    <s v=""/>
  </r>
  <r>
    <n v="4043"/>
    <n v="7084043"/>
    <s v="S-4043-S-CH"/>
    <s v="wielkopolskie"/>
    <x v="70"/>
    <n v="10325552"/>
    <s v="Komora chłodnicza Frigo"/>
    <s v=""/>
    <s v=""/>
    <s v="052841CG351"/>
    <s v="FRIGO"/>
    <d v="2018-02-02T00:00:00"/>
    <n v="2018"/>
    <d v="2021-02-02T00:00:00"/>
    <s v="S_KOM_CHL"/>
    <s v=""/>
  </r>
  <r>
    <n v="4043"/>
    <n v="7084043"/>
    <s v="S-4043-S-CH"/>
    <s v="wielkopolskie"/>
    <x v="70"/>
    <n v="10325553"/>
    <s v="Komora mroźnicza Frigo"/>
    <s v=""/>
    <s v=""/>
    <s v="071574CG3617"/>
    <s v="FRIGO"/>
    <d v="2018-02-02T00:00:00"/>
    <n v="2018"/>
    <d v="2021-02-02T00:00:00"/>
    <s v="S_KOM_ZAMR"/>
    <s v=""/>
  </r>
  <r>
    <n v="4043"/>
    <n v="7084043"/>
    <s v="S-4043-S-CH"/>
    <s v="wielkopolskie"/>
    <x v="70"/>
    <n v="10337064"/>
    <s v="Lodówka"/>
    <s v="Electrolux"/>
    <s v="TT155-45"/>
    <s v="73930045"/>
    <s v=""/>
    <m/>
    <m/>
    <m/>
    <s v="S_LOD"/>
    <s v="R-600A 0,034 KG"/>
  </r>
  <r>
    <n v="4043"/>
    <n v="7084043"/>
    <s v="S-4043-S-CH"/>
    <s v="wielkopolskie"/>
    <x v="70"/>
    <n v="10325555"/>
    <s v="Regał chłodniczy BALI"/>
    <s v="Igloo"/>
    <s v="REGAŁ ZAMKNIĘTY"/>
    <s v="NS-229673"/>
    <s v="BALI PET DP 1.3"/>
    <d v="2018-02-16T00:00:00"/>
    <n v="2018"/>
    <d v="2021-02-16T00:00:00"/>
    <s v="S_REG_ZAM"/>
    <s v=""/>
  </r>
  <r>
    <n v="4043"/>
    <n v="7084043"/>
    <s v="S-4043-S-CH"/>
    <s v="wielkopolskie"/>
    <x v="70"/>
    <n v="10325556"/>
    <s v="Regał chłodniczy BALI"/>
    <s v="Igloo"/>
    <s v="REGAŁ ZAMKNIĘTY"/>
    <s v="NS-229854"/>
    <s v="BALI PET DP 1.3"/>
    <d v="2018-02-16T00:00:00"/>
    <n v="2018"/>
    <d v="2021-02-16T00:00:00"/>
    <s v="S_REG_ZAM"/>
    <s v=""/>
  </r>
  <r>
    <n v="4043"/>
    <n v="7084043"/>
    <s v="S-4043-S-CH"/>
    <s v="wielkopolskie"/>
    <x v="70"/>
    <n v="10325557"/>
    <s v="Regał chłodniczy BALI"/>
    <s v="Igloo"/>
    <s v="REGAŁ ZAMKNIĘTY"/>
    <s v="NS-229297"/>
    <s v="BALI PET DP 1.3"/>
    <d v="2018-02-16T00:00:00"/>
    <n v="2018"/>
    <d v="2021-02-16T00:00:00"/>
    <s v="S_REG_ZAM"/>
    <s v=""/>
  </r>
  <r>
    <n v="4043"/>
    <n v="7084043"/>
    <s v="S-4043-S-CH"/>
    <s v="wielkopolskie"/>
    <x v="70"/>
    <n v="10325554"/>
    <s v="Regał chłodniczy Ewa (alkohol)"/>
    <s v="Igloo"/>
    <s v="REGAŁ ZAMKNIĘTY"/>
    <s v="NS-229291"/>
    <s v="EWA 500.1 PET"/>
    <d v="2018-02-16T00:00:00"/>
    <n v="2018"/>
    <d v="2021-02-16T00:00:00"/>
    <s v="S_REG_ZAM"/>
    <s v=""/>
  </r>
  <r>
    <n v="4043"/>
    <n v="7084043"/>
    <s v="S-4043-S-CH"/>
    <s v="wielkopolskie"/>
    <x v="70"/>
    <n v="10325558"/>
    <s v="Stół chłodniczy"/>
    <s v="Lorien"/>
    <s v="STÓŁ CHŁODNICZY"/>
    <s v="7141986"/>
    <s v=""/>
    <d v="2018-02-02T00:00:00"/>
    <n v="2018"/>
    <d v="2021-02-02T00:00:00"/>
    <s v="S_LADA_CHL"/>
    <s v=""/>
  </r>
  <r>
    <n v="4043"/>
    <n v="7084043"/>
    <s v="S-4043-S-CH"/>
    <s v="wielkopolskie"/>
    <x v="70"/>
    <n v="10325559"/>
    <s v="Stół chłodniczy"/>
    <s v="Lorien"/>
    <s v="ST-902"/>
    <s v="7142095"/>
    <s v="LORIEN"/>
    <d v="2008-12-12T00:00:00"/>
    <n v="2018"/>
    <d v="2011-12-12T00:00:00"/>
    <s v="S_STOL_CHL"/>
    <s v=""/>
  </r>
  <r>
    <n v="4043"/>
    <n v="7084043"/>
    <s v="S-4043-S-CH"/>
    <s v="wielkopolskie"/>
    <x v="70"/>
    <n v="10337005"/>
    <s v="Szafa mroźnicza"/>
    <s v="Cold"/>
    <s v="S-700G-INOX"/>
    <s v="4401"/>
    <s v=""/>
    <d v="2013-01-31T00:00:00"/>
    <n v="2013"/>
    <d v="2016-01-31T00:00:00"/>
    <s v="S_KOM_ZAMR"/>
    <s v="R-507A 0,25 KG"/>
  </r>
  <r>
    <n v="4043"/>
    <n v="7084043"/>
    <s v="S-4043-S-CH"/>
    <s v="wielkopolskie"/>
    <x v="70"/>
    <n v="10337559"/>
    <s v="Szafa mroźnicza"/>
    <s v="Gort"/>
    <s v="FMP1101-070GG"/>
    <s v="88101118"/>
    <s v=""/>
    <d v="2008-01-31T00:00:00"/>
    <n v="2008"/>
    <d v="2011-01-31T00:00:00"/>
    <s v="S_KOM_ZAMR"/>
    <s v="R-404A 0,275 KG"/>
  </r>
  <r>
    <n v="4043"/>
    <n v="7084043"/>
    <s v="S-4043-S-CH"/>
    <s v="wielkopolskie"/>
    <x v="70"/>
    <n v="10341923"/>
    <s v="Szafa mroźnicza"/>
    <s v="Igloo"/>
    <s v="OLA 1400"/>
    <s v="NS-169935"/>
    <s v=""/>
    <d v="2014-09-16T00:00:00"/>
    <n v="2014"/>
    <d v="2017-09-16T00:00:00"/>
    <s v="S_KOM_ZAMR"/>
    <s v="R-507A 1,9 KG"/>
  </r>
  <r>
    <n v="4043"/>
    <n v="7084043"/>
    <s v="S-4043-S-CH"/>
    <s v="wielkopolskie"/>
    <x v="70"/>
    <n v="10341924"/>
    <s v="Szafa mroźnicza"/>
    <s v="Igloo"/>
    <s v="JOLA 700"/>
    <s v="NS-171028"/>
    <s v=""/>
    <d v="2014-10-18T00:00:00"/>
    <n v="2014"/>
    <d v="2017-10-18T00:00:00"/>
    <s v="S_KOM_ZAMR"/>
    <s v="R-507A 1,5 KG"/>
  </r>
  <r>
    <n v="4043"/>
    <n v="7084043"/>
    <s v="S-4043-S-CH"/>
    <s v="wielkopolskie"/>
    <x v="70"/>
    <n v="10662122"/>
    <s v="Witryna Hot-Dog"/>
    <s v="Igloo"/>
    <s v=""/>
    <s v=""/>
    <s v=""/>
    <d v="2018-02-16T00:00:00"/>
    <n v="2018"/>
    <d v="2021-02-16T00:00:00"/>
    <s v="S_WITR_CHL"/>
    <s v=""/>
  </r>
  <r>
    <n v="4043"/>
    <n v="7084043"/>
    <s v="S-4043-S-CH"/>
    <s v="wielkopolskie"/>
    <x v="70"/>
    <n v="10344128"/>
    <s v="Witryna kanapkowa ze zraszacze"/>
    <s v="Igloo"/>
    <s v="WITRYNA KANAPKOWA"/>
    <s v="NS-229659"/>
    <s v="EXPO 1.25 W"/>
    <d v="2018-02-16T00:00:00"/>
    <n v="2018"/>
    <d v="2021-02-16T00:00:00"/>
    <s v="S_WITR_KAN"/>
    <s v=""/>
  </r>
  <r>
    <n v="4043"/>
    <n v="7084043"/>
    <s v="S-4043-S-CH"/>
    <s v="wielkopolskie"/>
    <x v="70"/>
    <n v="10344127"/>
    <s v="Witryna sałatkowa"/>
    <s v="Igloo"/>
    <s v="WITRYNA SAŁATKOWA"/>
    <s v="NS-228867"/>
    <s v="STS"/>
    <d v="2018-02-16T00:00:00"/>
    <n v="2018"/>
    <d v="2021-02-16T00:00:00"/>
    <s v="S_WITR_SAL"/>
    <s v=""/>
  </r>
  <r>
    <n v="4043"/>
    <n v="7084043"/>
    <s v="S-4043-S-CH"/>
    <s v="wielkopolskie"/>
    <x v="70"/>
    <n v="10325560"/>
    <s v="Zamrażarka na odpady"/>
    <s v=""/>
    <s v=""/>
    <s v="7128507"/>
    <s v="LORIEN"/>
    <d v="2008-12-12T00:00:00"/>
    <n v="2018"/>
    <d v="2011-12-12T00:00:00"/>
    <s v="S_ZAMR"/>
    <s v=""/>
  </r>
  <r>
    <n v="4044"/>
    <n v="7084044"/>
    <s v="S-4044-S-CH"/>
    <s v="wielkopolskie"/>
    <x v="18"/>
    <n v="10337679"/>
    <s v="Fresh Wyspa"/>
    <s v="Gastromax"/>
    <s v="FRESH WYSPA"/>
    <s v="2016/1005559"/>
    <s v="GPWF"/>
    <d v="2016-10-01T00:00:00"/>
    <n v="2016"/>
    <d v="2019-10-01T00:00:00"/>
    <s v="S_FRESH_W"/>
    <s v="R-404A 0,8 KG"/>
  </r>
  <r>
    <n v="4044"/>
    <n v="7084044"/>
    <s v="S-4044-S-CH"/>
    <s v="wielkopolskie"/>
    <x v="18"/>
    <n v="10340471"/>
    <s v="Komora chłodnicza"/>
    <s v="Igloo"/>
    <s v="STH009Z"/>
    <s v="16382770"/>
    <s v="RIVACOLD"/>
    <d v="2008-10-28T00:00:00"/>
    <n v="2008"/>
    <d v="2011-10-01T00:00:00"/>
    <s v="S_KOM_CHL"/>
    <s v="R-404A 2 KG"/>
  </r>
  <r>
    <n v="4044"/>
    <n v="7084044"/>
    <s v="S-4044-S-CH"/>
    <s v="wielkopolskie"/>
    <x v="18"/>
    <n v="10340472"/>
    <s v="Komora mroźnicza"/>
    <s v="Igloo"/>
    <s v="STL016ZO12/15"/>
    <s v="16382398"/>
    <s v="RIVACOLD"/>
    <d v="2016-10-28T00:00:00"/>
    <n v="2004"/>
    <d v="2019-10-28T00:00:00"/>
    <s v="S_KOM_ZAMR"/>
    <s v="R-404A 2,3 KG"/>
  </r>
  <r>
    <n v="4044"/>
    <n v="7084044"/>
    <s v="S-4044-S-CH"/>
    <s v="wielkopolskie"/>
    <x v="18"/>
    <n v="10336868"/>
    <s v="Lodówka"/>
    <s v="Amica"/>
    <s v="AC1103"/>
    <s v="32704"/>
    <s v=""/>
    <m/>
    <m/>
    <m/>
    <s v="S_LOD"/>
    <s v="R-134A 0,027 KG"/>
  </r>
  <r>
    <n v="4044"/>
    <n v="7084044"/>
    <s v="S-4044-S-CH"/>
    <s v="wielkopolskie"/>
    <x v="18"/>
    <n v="10337384"/>
    <s v="Regał chłodniczy"/>
    <s v="Gastromax"/>
    <s v="REGAŁ ZAMKNIĘTY"/>
    <s v="2016/10/05517"/>
    <s v="GP M EX/DS 125-6.5"/>
    <d v="2016-11-14T00:00:00"/>
    <n v="2016"/>
    <d v="2019-11-14T00:00:00"/>
    <s v="S_REG_ZAM"/>
    <s v="R-404A 3,7 KG"/>
  </r>
  <r>
    <n v="4044"/>
    <n v="7084044"/>
    <s v="S-4044-S-CH"/>
    <s v="wielkopolskie"/>
    <x v="18"/>
    <n v="10337385"/>
    <s v="Regał chłodniczy"/>
    <s v="Gastromax"/>
    <s v="REGAŁ ZAMKNIĘTY"/>
    <s v="2016/10/05518"/>
    <s v="GP M EX/DS 125-6.5"/>
    <d v="2016-11-14T00:00:00"/>
    <n v="2016"/>
    <d v="2019-11-14T00:00:00"/>
    <s v="S_REG_ZAM"/>
    <s v="R-404A 3,7 KG"/>
  </r>
  <r>
    <n v="4044"/>
    <n v="7084044"/>
    <s v="S-4044-S-CH"/>
    <s v="wielkopolskie"/>
    <x v="18"/>
    <n v="10337386"/>
    <s v="Regał chłodniczy"/>
    <s v="Gastromax"/>
    <s v="REGAŁ ZAMKNIĘTY"/>
    <s v="2016/10/05519"/>
    <s v="GP M EX/DS 125-6.5"/>
    <d v="2016-11-14T00:00:00"/>
    <n v="2016"/>
    <d v="2019-11-14T00:00:00"/>
    <s v="S_REG_ZAM"/>
    <s v="R-404A 3,7 KG"/>
  </r>
  <r>
    <n v="4044"/>
    <n v="7084044"/>
    <s v="S-4044-S-CH"/>
    <s v="wielkopolskie"/>
    <x v="18"/>
    <n v="10337677"/>
    <s v="Regał chłodniczy"/>
    <s v="Gastromax"/>
    <s v="REGAŁ ZAMKNIĘTY"/>
    <s v="2016/10/05516"/>
    <s v="GP MDU 6.2-6.5"/>
    <d v="2016-11-14T00:00:00"/>
    <n v="2016"/>
    <d v="2019-11-14T00:00:00"/>
    <s v="S_REG_ZAM"/>
    <s v="R-404A 0,41 KG"/>
  </r>
  <r>
    <n v="4044"/>
    <n v="7084044"/>
    <s v="S-4044-S-CH"/>
    <s v="wielkopolskie"/>
    <x v="18"/>
    <n v="10337681"/>
    <s v="Regał chłodniczy"/>
    <s v="Gastromax"/>
    <s v="REGAŁ ZAMKNIĘTY"/>
    <s v="050498CY"/>
    <s v=""/>
    <d v="2016-10-01T00:00:00"/>
    <n v="2016"/>
    <d v="2019-10-01T00:00:00"/>
    <s v="S_REG_ZAM"/>
    <s v="R-404A 3 KG"/>
  </r>
  <r>
    <n v="4044"/>
    <n v="7084044"/>
    <s v="S-4044-S-CH"/>
    <s v="wielkopolskie"/>
    <x v="18"/>
    <n v="10337675"/>
    <s v="Stół chłodniczy"/>
    <s v="Gastromax"/>
    <s v="GP 2D135CHT"/>
    <s v="2016/10/05523"/>
    <s v="140 CM"/>
    <d v="2016-11-14T00:00:00"/>
    <n v="2016"/>
    <d v="2019-11-14T00:00:00"/>
    <s v="S_STOL_CHL"/>
    <s v="R-404A 0,24 KG"/>
  </r>
  <r>
    <n v="4044"/>
    <n v="7084044"/>
    <s v="S-4044-S-CH"/>
    <s v="wielkopolskie"/>
    <x v="18"/>
    <n v="10337676"/>
    <s v="Stół mroźniczy"/>
    <s v="Gastromax"/>
    <s v="GP 2D135MR"/>
    <s v="2016/10/05524"/>
    <s v="140 CM"/>
    <d v="2016-11-14T00:00:00"/>
    <n v="2016"/>
    <d v="2019-11-14T00:00:00"/>
    <s v="S_STOL_CHL"/>
    <s v="R-404A 0,29 KG"/>
  </r>
  <r>
    <n v="4044"/>
    <n v="7084044"/>
    <s v="S-4044-S-CH"/>
    <s v="wielkopolskie"/>
    <x v="18"/>
    <n v="10337560"/>
    <s v="Szafa mroźnicza"/>
    <s v="Gort"/>
    <s v="FMP1101"/>
    <s v="1708"/>
    <s v=""/>
    <m/>
    <m/>
    <m/>
    <s v="S_KOM_ZAMR"/>
    <s v="R-404A 0,29 KG"/>
  </r>
  <r>
    <n v="4044"/>
    <n v="7084044"/>
    <s v="S-4044-S-CH"/>
    <s v="wielkopolskie"/>
    <x v="18"/>
    <n v="10332988"/>
    <s v="Szuflada chłodząca Hot-Dog"/>
    <s v="Porkka"/>
    <s v="ML850"/>
    <s v=""/>
    <s v=""/>
    <m/>
    <m/>
    <m/>
    <s v="S_SZUF_HOT"/>
    <s v=""/>
  </r>
  <r>
    <n v="4044"/>
    <n v="7084044"/>
    <s v="S-4044-S-CH"/>
    <s v="wielkopolskie"/>
    <x v="18"/>
    <n v="10337673"/>
    <s v="Witryna chłodnicza"/>
    <s v="Gastromax"/>
    <s v="GPHD0R120-67"/>
    <s v="2016/1005509"/>
    <s v=""/>
    <d v="2016-10-01T00:00:00"/>
    <n v="2016"/>
    <d v="2019-10-01T00:00:00"/>
    <s v="S_WITR_OTW"/>
    <s v="R-404A 0,21 KG"/>
  </r>
  <r>
    <n v="4044"/>
    <n v="7084044"/>
    <s v="S-4044-S-CH"/>
    <s v="wielkopolskie"/>
    <x v="18"/>
    <n v="10337678"/>
    <s v="Witryna chłodnicza"/>
    <s v="Gastromax"/>
    <s v="GPW20R125-90"/>
    <s v="2016/1005521"/>
    <s v=""/>
    <d v="2016-10-01T00:00:00"/>
    <n v="2016"/>
    <d v="2019-10-01T00:00:00"/>
    <s v="S_WITR_OTW"/>
    <s v="R-404A 0,5 KG"/>
  </r>
  <r>
    <n v="4044"/>
    <n v="7084044"/>
    <s v="S-4044-S-CH"/>
    <s v="wielkopolskie"/>
    <x v="18"/>
    <n v="10338671"/>
    <s v="Witryna chłodnicza"/>
    <s v="Juka"/>
    <s v="Tosti60"/>
    <s v="2016/12371"/>
    <s v=""/>
    <d v="2016-10-01T00:00:00"/>
    <n v="2016"/>
    <d v="2019-10-01T00:00:00"/>
    <s v="S_WITR_OTW"/>
    <s v="R-404A 0,57 KG"/>
  </r>
  <r>
    <n v="4044"/>
    <n v="7084044"/>
    <s v="S-4044-S-CH"/>
    <s v="wielkopolskie"/>
    <x v="18"/>
    <n v="10338672"/>
    <s v="Witryna chłodnicza"/>
    <s v="JUKA"/>
    <s v="TOSTI90OTW"/>
    <s v="11356"/>
    <s v=""/>
    <d v="2016-11-01T00:00:00"/>
    <n v="2016"/>
    <d v="2019-11-01T00:00:00"/>
    <s v="S_WITR_OTW"/>
    <s v="R-404A 0,7 KG"/>
  </r>
  <r>
    <n v="4044"/>
    <n v="7084044"/>
    <s v="S-4044-S-CH"/>
    <s v="wielkopolskie"/>
    <x v="18"/>
    <n v="10337674"/>
    <s v="Witryna sałatkowa"/>
    <s v="Gastromax"/>
    <s v="WITRYNA SAŁATKOWA"/>
    <s v="2016/10/05521"/>
    <s v="GPSTSO 0.9"/>
    <d v="2016-10-29T00:00:00"/>
    <n v="2016"/>
    <d v="2019-10-29T00:00:00"/>
    <s v="S_WITR_SAL"/>
    <s v="R-404A 0,23 KG"/>
  </r>
  <r>
    <n v="4044"/>
    <n v="7084044"/>
    <s v="S-4044-S-CH"/>
    <s v="wielkopolskie"/>
    <x v="18"/>
    <n v="10336924"/>
    <s v="Zamrażarka"/>
    <s v="Bolarus"/>
    <s v="FMP1101"/>
    <s v="BRAK"/>
    <s v=""/>
    <m/>
    <m/>
    <m/>
    <s v="S_ZAMR"/>
    <s v="R-404A 2,9 KG"/>
  </r>
  <r>
    <n v="4044"/>
    <n v="7084044"/>
    <s v="S-4044-S-CH"/>
    <s v="wielkopolskie"/>
    <x v="18"/>
    <n v="10340653"/>
    <s v="Zamrażarka"/>
    <s v="Tefcold"/>
    <s v="brak"/>
    <s v="BRAK"/>
    <s v=""/>
    <d v="2015-10-01T00:00:00"/>
    <n v="2015"/>
    <d v="2018-10-01T00:00:00"/>
    <s v="S_ZAMR"/>
    <s v="R-600A 0 KG"/>
  </r>
  <r>
    <n v="4046"/>
    <n v="7084046"/>
    <s v="S-4046-S-CH"/>
    <s v="wielkopolskie"/>
    <x v="0"/>
    <n v="10337684"/>
    <s v="Fresh Wyspa"/>
    <s v="Gastromax"/>
    <s v="FRESH WYSPA"/>
    <s v="2015/11/104700"/>
    <s v="GPWF"/>
    <d v="2015-12-01T00:00:00"/>
    <n v="2015"/>
    <d v="2018-12-01T00:00:00"/>
    <s v="S_FRESH_W"/>
    <s v="R-404A 2,7 KG"/>
  </r>
  <r>
    <n v="4046"/>
    <n v="7084046"/>
    <s v="S-4046-S-CH"/>
    <s v="wielkopolskie"/>
    <x v="0"/>
    <n v="10338676"/>
    <s v="Komora chłodnicza"/>
    <s v="JUKA"/>
    <s v="KOMORACH206/138"/>
    <s v=""/>
    <s v=""/>
    <d v="2015-12-01T00:00:00"/>
    <n v="2015"/>
    <d v="2018-12-01T00:00:00"/>
    <s v="S_KOM_CHL"/>
    <s v="R-404A 3 KG"/>
  </r>
  <r>
    <n v="4046"/>
    <n v="7084046"/>
    <s v="S-4046-S-CH"/>
    <s v="wielkopolskie"/>
    <x v="0"/>
    <n v="10340473"/>
    <s v="Komora chłodnicza"/>
    <s v="Rivacold"/>
    <s v="RCS1250"/>
    <s v="5ALROR"/>
    <s v=""/>
    <d v="2000-12-01T00:00:00"/>
    <n v="2000"/>
    <d v="2003-12-01T00:00:00"/>
    <s v="S_KOM_CHL"/>
    <s v="R-404A 1,1 KG"/>
  </r>
  <r>
    <n v="4046"/>
    <n v="7084046"/>
    <s v="S-4046-S-CH"/>
    <s v="wielkopolskie"/>
    <x v="0"/>
    <n v="10338675"/>
    <s v="Komora mroźnicza"/>
    <s v="JUKA"/>
    <s v="KOMORAMR404/157"/>
    <s v=""/>
    <s v=""/>
    <d v="2015-12-01T00:00:00"/>
    <n v="2015"/>
    <d v="2018-12-01T00:00:00"/>
    <s v="S_KOM_ZAMR"/>
    <s v="R-404A 3 KG"/>
  </r>
  <r>
    <n v="4046"/>
    <n v="7084046"/>
    <s v="S-4046-S-CH"/>
    <s v="wielkopolskie"/>
    <x v="0"/>
    <n v="10340474"/>
    <s v="Komora mroźnicza"/>
    <s v="Rivacold"/>
    <s v="RCS2250"/>
    <s v="65430330"/>
    <s v=""/>
    <d v="2000-12-01T00:00:00"/>
    <n v="2000"/>
    <d v="2003-12-01T00:00:00"/>
    <s v="S_KOM_ZAMR"/>
    <s v="R-404A 2,35 KG"/>
  </r>
  <r>
    <n v="4046"/>
    <n v="7084046"/>
    <s v="S-4046-S-CH"/>
    <s v="wielkopolskie"/>
    <x v="0"/>
    <n v="10337387"/>
    <s v="Regał chłodniczy"/>
    <s v="Gastromax"/>
    <s v="REGAŁ ZAMKNIĘTY"/>
    <s v="2015/11/04649"/>
    <s v="GP M EX/DS 125-6.5"/>
    <d v="2015-11-01T00:00:00"/>
    <n v="2015"/>
    <d v="2018-11-01T00:00:00"/>
    <s v="S_REG_ZAM"/>
    <s v="R-404A 6,5 KG"/>
  </r>
  <r>
    <n v="4046"/>
    <n v="7084046"/>
    <s v="S-4046-S-CH"/>
    <s v="wielkopolskie"/>
    <x v="0"/>
    <n v="10337388"/>
    <s v="Regał chłodniczy"/>
    <s v="Gastromax"/>
    <s v="REGAŁ ZAMKNIĘTY"/>
    <s v="2015/11/04650"/>
    <s v="GP M EX/DS 187-6.5"/>
    <d v="2015-11-01T00:00:00"/>
    <n v="2015"/>
    <d v="2018-11-01T00:00:00"/>
    <s v="S_REG_ZAM"/>
    <s v="R-404A 6,5 KG"/>
  </r>
  <r>
    <n v="4046"/>
    <n v="7084046"/>
    <s v="S-4046-S-CH"/>
    <s v="wielkopolskie"/>
    <x v="0"/>
    <n v="10337389"/>
    <s v="Regał chłodniczy"/>
    <s v="Gastromax"/>
    <s v="REGAŁ ZAMKNIĘTY"/>
    <s v="2015/11/04700"/>
    <s v=""/>
    <d v="2015-11-01T00:00:00"/>
    <n v="2015"/>
    <d v="2018-11-01T00:00:00"/>
    <s v="S_REG_ZAM"/>
    <s v="R-404A 6,5 KG"/>
  </r>
  <r>
    <n v="4046"/>
    <n v="7084046"/>
    <s v="S-4046-S-CH"/>
    <s v="wielkopolskie"/>
    <x v="0"/>
    <n v="10337682"/>
    <s v="Regał chłodniczy"/>
    <s v="Gastromax"/>
    <s v="REGAŁ ZAMKNIĘTY"/>
    <s v="2015/11/04648"/>
    <s v=""/>
    <d v="2015-12-01T00:00:00"/>
    <n v="2015"/>
    <d v="2018-12-01T00:00:00"/>
    <s v="S_REG_ZAM"/>
    <s v="R-404A 0,4 KG"/>
  </r>
  <r>
    <n v="4046"/>
    <n v="7084046"/>
    <s v="S-4046-S-CH"/>
    <s v="wielkopolskie"/>
    <x v="0"/>
    <n v="10337683"/>
    <s v="Regał chłodniczy"/>
    <s v="Gastromax"/>
    <s v="REGAŁ ZAMKNIĘTY"/>
    <s v="20151104650"/>
    <s v="GP M EX/DS 187-6.5"/>
    <d v="2015-12-01T00:00:00"/>
    <n v="2015"/>
    <d v="2018-12-01T00:00:00"/>
    <s v="S_REG_ZAM"/>
    <s v="R-404A 2,7 KG"/>
  </r>
  <r>
    <n v="4046"/>
    <n v="7084046"/>
    <s v="S-4046-S-CH"/>
    <s v="wielkopolskie"/>
    <x v="0"/>
    <n v="10338674"/>
    <s v="Regał chłodniczy"/>
    <s v="Juka"/>
    <s v="REGAŁ OTWARTY"/>
    <s v="2015/12377"/>
    <s v=""/>
    <d v="2015-12-01T00:00:00"/>
    <n v="2015"/>
    <d v="2018-12-01T00:00:00"/>
    <s v="S_REG_OTW"/>
    <s v="R-404A 0,5 KG"/>
  </r>
  <r>
    <n v="4046"/>
    <n v="7084046"/>
    <s v="S-4046-S-CH"/>
    <s v="wielkopolskie"/>
    <x v="0"/>
    <n v="10336925"/>
    <s v="Stół chłodniczy"/>
    <s v="Bolarus"/>
    <s v="S-120"/>
    <s v="1055531"/>
    <s v=""/>
    <d v="2015-12-01T00:00:00"/>
    <n v="2015"/>
    <d v="2018-12-01T00:00:00"/>
    <s v="S_STOL_CHL"/>
    <s v="R-134A 0,3 KG"/>
  </r>
  <r>
    <n v="4046"/>
    <n v="7084046"/>
    <s v="S-4046-S-CH"/>
    <s v="wielkopolskie"/>
    <x v="0"/>
    <n v="10337028"/>
    <s v="Stół chłodniczy"/>
    <s v="Dora Metal"/>
    <s v="DM94002"/>
    <s v="47433"/>
    <s v=""/>
    <d v="2015-12-01T00:00:00"/>
    <n v="2015"/>
    <d v="2018-12-01T00:00:00"/>
    <s v="S_STOL_CHL"/>
    <s v="R-404A 0,35 KG"/>
  </r>
  <r>
    <n v="4046"/>
    <n v="7084046"/>
    <s v="S-4046-S-CH"/>
    <s v="wielkopolskie"/>
    <x v="0"/>
    <n v="10337029"/>
    <s v="Stół chłodniczy"/>
    <s v="Dora Metal"/>
    <s v="DM95002"/>
    <s v="47434"/>
    <s v=""/>
    <d v="2015-12-01T00:00:00"/>
    <n v="2015"/>
    <d v="2018-12-01T00:00:00"/>
    <s v="S_STOL_CHL"/>
    <s v="R-404A 0,55 KG"/>
  </r>
  <r>
    <n v="4046"/>
    <n v="7084046"/>
    <s v="S-4046-S-CH"/>
    <s v="wielkopolskie"/>
    <x v="0"/>
    <n v="10340628"/>
    <s v="Szafa mroźnicza"/>
    <s v="Stalgast"/>
    <s v="883100"/>
    <s v="4083908"/>
    <s v=""/>
    <d v="2011-12-01T00:00:00"/>
    <n v="2011"/>
    <d v="2014-12-01T00:00:00"/>
    <s v="S_KOM_ZAMR"/>
    <s v="R-134A 0,125 KG"/>
  </r>
  <r>
    <n v="4046"/>
    <n v="7084046"/>
    <s v="S-4046-S-CH"/>
    <s v="wielkopolskie"/>
    <x v="0"/>
    <n v="10341925"/>
    <s v="Szafa mroźnicza"/>
    <s v="Igloo"/>
    <s v="JOLA 700"/>
    <s v="NS-140309"/>
    <s v=""/>
    <d v="2012-12-06T00:00:00"/>
    <n v="2012"/>
    <d v="2015-12-06T00:00:00"/>
    <s v="S_KOM_ZAMR"/>
    <s v="R-507A 1,5 KG"/>
  </r>
  <r>
    <n v="4046"/>
    <n v="7084046"/>
    <s v="S-4046-S-CH"/>
    <s v="wielkopolskie"/>
    <x v="0"/>
    <n v="10332989"/>
    <s v="Szuflada chłodząca Hot-Dog"/>
    <s v="Porkka"/>
    <s v="ML850"/>
    <s v=""/>
    <s v=""/>
    <m/>
    <m/>
    <m/>
    <s v="S_SZUF_HOT"/>
    <s v=""/>
  </r>
  <r>
    <n v="4046"/>
    <n v="7084046"/>
    <s v="S-4046-S-CH"/>
    <s v="wielkopolskie"/>
    <x v="0"/>
    <n v="10338673"/>
    <s v="Witryna sałatkowa"/>
    <s v="Inne"/>
    <s v="WITRYNA SAŁATKOWA"/>
    <s v="2015/12387"/>
    <s v=""/>
    <d v="2015-12-01T00:00:00"/>
    <n v="2015"/>
    <d v="2018-12-01T00:00:00"/>
    <s v="S_WITR_SAL"/>
    <s v="R-404A 0,33 KG"/>
  </r>
  <r>
    <n v="4047"/>
    <n v="7024047"/>
    <s v="S-4047-S-CH"/>
    <s v="wielkopolskie"/>
    <x v="71"/>
    <n v="10340645"/>
    <s v="Komora chłodnicza"/>
    <s v="Technoblock"/>
    <s v="UHN075TRE"/>
    <s v="90824"/>
    <s v=""/>
    <d v="2011-01-31T00:00:00"/>
    <n v="2011"/>
    <d v="2014-01-31T00:00:00"/>
    <s v="S_KOM_CHL"/>
    <s v="R-404A 2,5 KG"/>
  </r>
  <r>
    <n v="4047"/>
    <n v="7024047"/>
    <s v="S-4047-S-CH"/>
    <s v="wielkopolskie"/>
    <x v="71"/>
    <n v="10340450"/>
    <s v="Lodówka"/>
    <s v="Polar"/>
    <s v="CP101513"/>
    <s v="3370016870"/>
    <s v=""/>
    <d v="2013-01-01T00:00:00"/>
    <n v="2013"/>
    <d v="2016-01-01T00:00:00"/>
    <s v="S_LOD"/>
    <s v="R-600A 0,018 KG"/>
  </r>
  <r>
    <n v="4047"/>
    <n v="7024047"/>
    <s v="S-4047-S-CH"/>
    <s v="wielkopolskie"/>
    <x v="71"/>
    <n v="10661854"/>
    <s v="Stół sałatkowy 11589 OK"/>
    <s v="Gastromax"/>
    <s v="WITRYNA SAŁATKOWA"/>
    <s v="11589"/>
    <s v="GPSTSO 0.9"/>
    <d v="2019-09-12T00:00:00"/>
    <n v="2019"/>
    <d v="2022-09-12T00:00:00"/>
    <s v="S_WITR_SAL"/>
    <s v="R-134A  KG"/>
  </r>
  <r>
    <n v="4047"/>
    <n v="7024047"/>
    <s v="S-4047-S-CH"/>
    <s v="wielkopolskie"/>
    <x v="71"/>
    <n v="10341926"/>
    <s v="Szafa mroźnicza"/>
    <s v="Igloo"/>
    <s v="Jola700"/>
    <s v="NS-140307"/>
    <s v=""/>
    <d v="2012-11-29T00:00:00"/>
    <n v="2012"/>
    <d v="2015-11-29T00:00:00"/>
    <s v="S_KOM_ZAMR"/>
    <s v="R-507A 1,5 KG"/>
  </r>
  <r>
    <n v="4047"/>
    <n v="7024047"/>
    <s v="S-4047-S-CH"/>
    <s v="wielkopolskie"/>
    <x v="71"/>
    <n v="10341927"/>
    <s v="Szafa mroźnicza"/>
    <s v="Igloo"/>
    <s v="JOLA 700"/>
    <s v="NS-222839"/>
    <s v=""/>
    <d v="2017-08-14T00:00:00"/>
    <n v="2017"/>
    <d v="2020-08-14T00:00:00"/>
    <s v="S_KOM_ZAMR"/>
    <s v="R-507A 1,2 KG"/>
  </r>
  <r>
    <n v="4047"/>
    <n v="7024047"/>
    <s v="S-4047-S-CH"/>
    <s v="wielkopolskie"/>
    <x v="71"/>
    <n v="10341928"/>
    <s v="Szafa mroźnicza"/>
    <s v="Igloo"/>
    <s v="JOLA 700"/>
    <s v="NS-222840"/>
    <s v=""/>
    <d v="2017-08-14T00:00:00"/>
    <n v="2017"/>
    <d v="2020-08-14T00:00:00"/>
    <s v="S_KOM_ZAMR"/>
    <s v="R-507A 1,2 KG"/>
  </r>
  <r>
    <n v="4047"/>
    <n v="7024047"/>
    <s v="S-4047-S-CH"/>
    <s v="wielkopolskie"/>
    <x v="71"/>
    <n v="10332990"/>
    <s v="Szuflada chłodząca Hot-Dog"/>
    <s v="Porkka"/>
    <s v="ML850"/>
    <s v=""/>
    <s v=""/>
    <m/>
    <m/>
    <m/>
    <s v="S_SZUF_HOT"/>
    <s v=""/>
  </r>
  <r>
    <n v="4047"/>
    <n v="7024047"/>
    <s v="S-4047-S-CH"/>
    <s v="wielkopolskie"/>
    <x v="71"/>
    <n v="10338677"/>
    <s v="Witryna chłodnicza"/>
    <s v="Juka"/>
    <s v="Piccolli"/>
    <s v="4160"/>
    <s v=""/>
    <d v="2008-01-31T00:00:00"/>
    <n v="2008"/>
    <d v="2011-01-31T00:00:00"/>
    <s v="S_WITR_OTW"/>
    <s v="R-404A 0,83 KG"/>
  </r>
  <r>
    <n v="4047"/>
    <n v="7024047"/>
    <s v="S-4047-S-CH"/>
    <s v="wielkopolskie"/>
    <x v="71"/>
    <n v="10338678"/>
    <s v="Witryna chłodnicza"/>
    <s v="Juka"/>
    <s v="Piccolli"/>
    <s v="41167"/>
    <s v=""/>
    <d v="2008-01-31T00:00:00"/>
    <n v="2008"/>
    <d v="2011-01-31T00:00:00"/>
    <s v="S_WITR_OTW"/>
    <s v="R-134A 0,35 KG"/>
  </r>
  <r>
    <n v="4047"/>
    <n v="7024047"/>
    <s v="S-4047-S-CH"/>
    <s v="wielkopolskie"/>
    <x v="71"/>
    <n v="10336926"/>
    <s v="Zamrażarka"/>
    <s v="Bolarus"/>
    <s v="SN-711S"/>
    <s v="1618"/>
    <s v=""/>
    <m/>
    <m/>
    <m/>
    <s v="S_ZAMR"/>
    <s v="R-404A 0,21 KG"/>
  </r>
  <r>
    <n v="4047"/>
    <n v="7024047"/>
    <s v="S-4047-S-CH"/>
    <s v="wielkopolskie"/>
    <x v="71"/>
    <n v="10336983"/>
    <s v="Zamrażarka"/>
    <s v="Candy"/>
    <s v="CV27"/>
    <s v="37000137"/>
    <s v=""/>
    <m/>
    <m/>
    <m/>
    <s v="S_ZAMR"/>
    <s v="R-600A 0,74 KG"/>
  </r>
  <r>
    <n v="4049"/>
    <n v="7084049"/>
    <s v="S-4049-S-CH"/>
    <s v="wielkopolskie"/>
    <x v="0"/>
    <n v="10566144"/>
    <s v="Fresh Wyspa"/>
    <s v="Igloo"/>
    <s v="FRESH WYSPA"/>
    <s v="NS-227162"/>
    <s v="FRESH 1.50"/>
    <d v="2017-12-01T00:00:00"/>
    <n v="2017"/>
    <d v="2020-12-01T00:00:00"/>
    <s v="S_FRESH_W"/>
    <s v=""/>
  </r>
  <r>
    <n v="4049"/>
    <n v="7084049"/>
    <s v="S-4049-S-CH"/>
    <s v="wielkopolskie"/>
    <x v="0"/>
    <n v="10343845"/>
    <s v="Komora chłodnicza"/>
    <s v="Frigo"/>
    <s v="AgregatDanfosstyp:OP"/>
    <s v="052827CG3516"/>
    <s v=""/>
    <d v="2017-01-01T00:00:00"/>
    <n v="2017"/>
    <d v="2020-01-01T00:00:00"/>
    <s v="S_KOM_CHL"/>
    <s v="R-404A 1,2 KG"/>
  </r>
  <r>
    <n v="4049"/>
    <n v="7084049"/>
    <s v="S-4049-S-CH"/>
    <s v="wielkopolskie"/>
    <x v="0"/>
    <n v="10343846"/>
    <s v="Komora mroźnicza"/>
    <s v="Frigo"/>
    <s v="AgregatDanfosstyp:OP"/>
    <s v="072884CG3817"/>
    <s v=""/>
    <d v="2017-01-01T00:00:00"/>
    <n v="2017"/>
    <d v="2020-01-01T00:00:00"/>
    <s v="S_KOM_ZAMR"/>
    <s v="R-404A 2,5 KG"/>
  </r>
  <r>
    <n v="4049"/>
    <n v="7084049"/>
    <s v="S-4049-S-CH"/>
    <s v="wielkopolskie"/>
    <x v="0"/>
    <n v="10340667"/>
    <s v="Lodówka"/>
    <s v="Zanussi"/>
    <s v="TT150-45"/>
    <s v="83720338"/>
    <s v="STS 0.9"/>
    <d v="2008-01-01T00:00:00"/>
    <n v="2008"/>
    <d v="2011-01-01T00:00:00"/>
    <s v="S_LOD"/>
    <s v="R-600A 0,034 KG"/>
  </r>
  <r>
    <n v="4049"/>
    <n v="7084049"/>
    <s v="S-4049-S-CH"/>
    <s v="wielkopolskie"/>
    <x v="0"/>
    <n v="10338684"/>
    <s v="Regał chłodniczy"/>
    <s v="Juka"/>
    <s v="REGAŁ OTWARTY"/>
    <s v="3170"/>
    <s v="PRAGA"/>
    <d v="2017-05-01T00:00:00"/>
    <n v="2017"/>
    <d v="2020-05-01T00:00:00"/>
    <s v="S_REG_OTW"/>
    <s v="R-404A 3,9 KG"/>
  </r>
  <r>
    <n v="4049"/>
    <n v="7084049"/>
    <s v="S-4049-S-CH"/>
    <s v="wielkopolskie"/>
    <x v="0"/>
    <n v="10611332"/>
    <s v="Regał chłodniczy EWA 500.1 nr f. 226346"/>
    <s v="Igloo"/>
    <s v="REGAŁ ZAMKNIĘTY"/>
    <s v="226346"/>
    <s v="EWA 500.1 PET"/>
    <d v="2017-12-01T00:00:00"/>
    <n v="2017"/>
    <d v="2020-12-01T00:00:00"/>
    <s v="S_REG_ZAM"/>
    <s v="R-404A 0,83 KG"/>
  </r>
  <r>
    <n v="4049"/>
    <n v="7084049"/>
    <s v="S-4049-S-CH"/>
    <s v="wielkopolskie"/>
    <x v="0"/>
    <n v="10336927"/>
    <s v="Stół chłodniczy"/>
    <s v="Lorien"/>
    <s v=""/>
    <s v=""/>
    <s v=""/>
    <d v="2019-05-11T00:00:00"/>
    <n v="2019"/>
    <d v="2022-05-11T00:00:00"/>
    <s v="S_STOL_CHL"/>
    <s v="R-134A 0,3 KG"/>
  </r>
  <r>
    <n v="4049"/>
    <n v="7084049"/>
    <s v="S-4049-S-CH"/>
    <s v="wielkopolskie"/>
    <x v="0"/>
    <n v="10337561"/>
    <s v="Szafa mroźnicza"/>
    <s v="Gort"/>
    <s v="FMP1101-070GG"/>
    <s v="88100563"/>
    <s v=""/>
    <d v="2008-01-31T00:00:00"/>
    <n v="2008"/>
    <d v="2011-01-31T00:00:00"/>
    <s v="S_KOM_ZAMR"/>
    <s v="R-404A 0,275 KG"/>
  </r>
  <r>
    <n v="4049"/>
    <n v="7084049"/>
    <s v="S-4049-S-CH"/>
    <s v="wielkopolskie"/>
    <x v="0"/>
    <n v="10337562"/>
    <s v="Szafa mroźnicza"/>
    <s v="Gort"/>
    <s v="FMP1101-070GG"/>
    <s v="88100556"/>
    <s v=""/>
    <d v="2008-01-31T00:00:00"/>
    <n v="2008"/>
    <d v="2011-01-31T00:00:00"/>
    <s v="S_KOM_ZAMR"/>
    <s v="R-404A 0,275 KG"/>
  </r>
  <r>
    <n v="4049"/>
    <n v="7084049"/>
    <s v="S-4049-S-CH"/>
    <s v="wielkopolskie"/>
    <x v="0"/>
    <n v="10337563"/>
    <s v="Szafa mroźnicza"/>
    <s v="Gort"/>
    <s v="FMP1101-070GG"/>
    <s v="88100725"/>
    <s v=""/>
    <d v="2008-01-31T00:00:00"/>
    <n v="2008"/>
    <d v="2011-01-31T00:00:00"/>
    <s v="S_KOM_ZAMR"/>
    <s v="R-404A 0,275 KG"/>
  </r>
  <r>
    <n v="4049"/>
    <n v="7084049"/>
    <s v="S-4049-S-CH"/>
    <s v="wielkopolskie"/>
    <x v="0"/>
    <n v="10332992"/>
    <s v="Szuflada chłodząca Hot-Dog"/>
    <s v="Gastromax"/>
    <s v="Szuflada H-D"/>
    <s v=""/>
    <s v=""/>
    <d v="2017-12-01T00:00:00"/>
    <n v="2017"/>
    <d v="2020-12-01T00:00:00"/>
    <s v="S_SZUF_HOT"/>
    <s v=""/>
  </r>
  <r>
    <n v="4049"/>
    <n v="7084049"/>
    <s v="S-4049-S-CH"/>
    <s v="wielkopolskie"/>
    <x v="0"/>
    <n v="10338680"/>
    <s v="Witryna chłodnicza"/>
    <s v="Juka"/>
    <s v="Witman"/>
    <s v="4449"/>
    <s v="EXPO 1.25 W"/>
    <d v="2008-01-31T00:00:00"/>
    <n v="2008"/>
    <d v="2011-01-31T00:00:00"/>
    <s v="S_WITR_OTW"/>
    <s v="R-404A 0,6 KG"/>
  </r>
  <r>
    <n v="4049"/>
    <n v="7084049"/>
    <s v="S-4049-S-CH"/>
    <s v="wielkopolskie"/>
    <x v="0"/>
    <n v="10338681"/>
    <s v="Witryna chłodnicza"/>
    <s v="Juka"/>
    <s v="Piccolli"/>
    <s v="4445"/>
    <s v="BALI PET DP 1.3"/>
    <d v="2008-01-31T00:00:00"/>
    <n v="2008"/>
    <d v="2011-01-31T00:00:00"/>
    <s v="S_WITR_OTW"/>
    <s v="R-404A 0,83 KG"/>
  </r>
  <r>
    <n v="4049"/>
    <n v="7084049"/>
    <s v="S-4049-S-CH"/>
    <s v="wielkopolskie"/>
    <x v="0"/>
    <n v="10338682"/>
    <s v="Witryna chłodnicza"/>
    <s v="Juka"/>
    <s v="Piccolli"/>
    <s v="4441"/>
    <s v="BALI PET DP 1.3"/>
    <d v="2008-01-31T00:00:00"/>
    <n v="2008"/>
    <d v="2011-01-31T00:00:00"/>
    <s v="S_WITR_OTW"/>
    <s v="R-404A 0,83 KG"/>
  </r>
  <r>
    <n v="4049"/>
    <n v="7084049"/>
    <s v="S-4049-S-CH"/>
    <s v="wielkopolskie"/>
    <x v="0"/>
    <n v="10338683"/>
    <s v="Witryna chłodnicza"/>
    <s v="Juka"/>
    <s v="Piccolli"/>
    <s v="4442"/>
    <s v="BALI PET DP 1.3"/>
    <d v="2008-01-31T00:00:00"/>
    <n v="2008"/>
    <d v="2011-01-31T00:00:00"/>
    <s v="S_WITR_OTW"/>
    <s v="R-404A 0,83 KG"/>
  </r>
  <r>
    <n v="4049"/>
    <n v="7084049"/>
    <s v="S-4049-S-CH"/>
    <s v="wielkopolskie"/>
    <x v="0"/>
    <n v="10611331"/>
    <s v="Zamrażarka"/>
    <s v="Candy"/>
    <s v=""/>
    <s v=""/>
    <s v=""/>
    <d v="2019-05-01T00:00:00"/>
    <n v="2019"/>
    <d v="2022-05-01T00:00:00"/>
    <s v="S_ZAMR"/>
    <s v="R-404A 0,275 KG"/>
  </r>
  <r>
    <n v="4049"/>
    <n v="7084049"/>
    <s v="S-4049-S-UG"/>
    <s v="wielkopolskie"/>
    <x v="0"/>
    <n v="10327181"/>
    <s v="Witryna Hot Dog 1,2 nr f. 227328"/>
    <s v="Igloo"/>
    <s v="Szuflada H-D"/>
    <s v="227328"/>
    <s v=""/>
    <d v="2017-12-01T00:00:00"/>
    <n v="2017"/>
    <d v="2020-12-01T00:00:00"/>
    <s v="S_SZUF_HOT"/>
    <s v=""/>
  </r>
  <r>
    <n v="4050"/>
    <n v="7084050"/>
    <s v="S-4050-S-CH"/>
    <s v="wielkopolskie"/>
    <x v="72"/>
    <n v="10341943"/>
    <s v="Fresh Wyspa"/>
    <s v="Igloo"/>
    <s v="FRESH WYSPA"/>
    <s v="NS-223846"/>
    <s v="FRESH 1.50"/>
    <d v="2017-09-25T00:00:00"/>
    <n v="2017"/>
    <d v="2020-09-25T00:00:00"/>
    <s v="S_FRESH_W"/>
    <s v="R-507A 1,55 KG"/>
  </r>
  <r>
    <n v="4050"/>
    <n v="7084050"/>
    <s v="S-4050-S-CH"/>
    <s v="wielkopolskie"/>
    <x v="72"/>
    <n v="10337195"/>
    <s v="Komora chłodnicza nr 8"/>
    <s v="Frigo"/>
    <s v="AgregatDanfosstyp:OP"/>
    <s v="049632CG2916"/>
    <s v=""/>
    <d v="2017-09-07T00:00:00"/>
    <n v="2017"/>
    <d v="2020-09-07T00:00:00"/>
    <s v="S_KOM_CHL"/>
    <s v="R-404A 2 KG"/>
  </r>
  <r>
    <n v="4050"/>
    <n v="7084050"/>
    <s v="S-4050-S-CH"/>
    <s v="wielkopolskie"/>
    <x v="72"/>
    <n v="10337196"/>
    <s v="Komora mroźnicza nr 11"/>
    <s v="Frigo"/>
    <s v="AgregatDanfosstyp:OP"/>
    <s v="053438CG3616"/>
    <s v=""/>
    <d v="2017-09-07T00:00:00"/>
    <n v="2017"/>
    <d v="2020-09-07T00:00:00"/>
    <s v="S_KOM_ZAMR"/>
    <s v="R-404A 2,5 KG"/>
  </r>
  <r>
    <n v="4050"/>
    <n v="7084050"/>
    <s v="S-4050-S-CH"/>
    <s v="wielkopolskie"/>
    <x v="72"/>
    <n v="10341945"/>
    <s v="Regał chłodniczy - IGLOO1"/>
    <s v="Igloo"/>
    <s v="REGAŁ ZAMKNIĘTY"/>
    <s v="NS-223927"/>
    <s v="BALI PET DP 1.3"/>
    <d v="2017-09-25T00:00:00"/>
    <n v="2017"/>
    <d v="2020-09-25T00:00:00"/>
    <s v="S_REG_ZAM"/>
    <s v="R-507A 2,8 KG"/>
  </r>
  <r>
    <n v="4050"/>
    <n v="7084050"/>
    <s v="S-4050-S-CH"/>
    <s v="wielkopolskie"/>
    <x v="72"/>
    <n v="10591108"/>
    <s v="Regał chłodniczy - IGLOO2"/>
    <s v="Igloo"/>
    <s v="REGAŁ ZAMKNIĘTY"/>
    <s v="NS-223930"/>
    <s v="BALI PET DP 1.3"/>
    <d v="2017-09-25T00:00:00"/>
    <n v="2017"/>
    <d v="2020-09-25T00:00:00"/>
    <s v="S_REG_ZAM"/>
    <s v="R-507A 2,8 KG"/>
  </r>
  <r>
    <n v="4050"/>
    <n v="7084050"/>
    <s v="S-4050-S-CH"/>
    <s v="wielkopolskie"/>
    <x v="72"/>
    <n v="10591109"/>
    <s v="Regał chłodniczy - IGLOO3"/>
    <s v="Igloo"/>
    <s v="REGAŁ ZAMKNIĘTY"/>
    <s v="NS-223933"/>
    <s v="BALI PET DP 1.3"/>
    <d v="2017-09-25T00:00:00"/>
    <n v="2017"/>
    <d v="2020-09-25T00:00:00"/>
    <s v="S_REG_ZAM"/>
    <s v="R-507A 2,8 KG"/>
  </r>
  <r>
    <n v="4050"/>
    <n v="7084050"/>
    <s v="S-4050-S-CH"/>
    <s v="wielkopolskie"/>
    <x v="72"/>
    <n v="10341944"/>
    <s v="Regał chłodniczy Ewa (alkohol)"/>
    <s v="Igloo"/>
    <s v="REGAŁ ZAMKNIĘTY"/>
    <s v="NS-223924"/>
    <s v="EWA 500.1 PET"/>
    <d v="2017-09-25T00:00:00"/>
    <n v="2017"/>
    <d v="2020-09-25T00:00:00"/>
    <s v="S_REG_ZAM"/>
    <s v="R-134A 0,3 KG"/>
  </r>
  <r>
    <n v="4050"/>
    <n v="7084050"/>
    <s v="S-4050-S-CH"/>
    <s v="wielkopolskie"/>
    <x v="72"/>
    <n v="10336928"/>
    <s v="Stół chłodniczy"/>
    <s v="Bolarus"/>
    <s v="S-90"/>
    <s v="4382"/>
    <s v=""/>
    <m/>
    <m/>
    <m/>
    <s v="S_STOL_CHL"/>
    <s v="R-134A 0,32 KG"/>
  </r>
  <r>
    <n v="4050"/>
    <n v="7084050"/>
    <s v="S-4050-S-CH"/>
    <s v="wielkopolskie"/>
    <x v="72"/>
    <n v="10591110"/>
    <s v="Stół chłodniczy"/>
    <s v="Lorien"/>
    <s v=""/>
    <s v="201711852-0001"/>
    <s v=""/>
    <d v="2017-09-18T00:00:00"/>
    <n v="2017"/>
    <d v="2020-09-18T00:00:00"/>
    <s v="S_STOL_CHL"/>
    <s v=""/>
  </r>
  <r>
    <n v="4050"/>
    <n v="7084050"/>
    <s v="S-4050-S-CH"/>
    <s v="wielkopolskie"/>
    <x v="72"/>
    <n v="10341940"/>
    <s v="Stół chłodniczy salatkowy 0,9"/>
    <s v="Igloo"/>
    <s v="brak"/>
    <s v="NS-223936"/>
    <s v=""/>
    <d v="2017-09-25T00:00:00"/>
    <n v="2017"/>
    <d v="2020-09-25T00:00:00"/>
    <s v="S_STOL_CHL"/>
    <s v="R-134A 0,28 KG"/>
  </r>
  <r>
    <n v="4050"/>
    <n v="7084050"/>
    <s v="S-4050-S-CH"/>
    <s v="wielkopolskie"/>
    <x v="72"/>
    <n v="10591111"/>
    <s v="Stół mroźniczy"/>
    <s v="Lorien"/>
    <s v=""/>
    <s v="201711853-0001"/>
    <s v=""/>
    <d v="2017-09-18T00:00:00"/>
    <n v="2017"/>
    <d v="2020-09-18T00:00:00"/>
    <s v="S_STOL_CHL"/>
    <s v=""/>
  </r>
  <r>
    <n v="4050"/>
    <n v="7084050"/>
    <s v="S-4050-S-CH"/>
    <s v="wielkopolskie"/>
    <x v="72"/>
    <n v="10591107"/>
    <s v="Witryna chłodnicza JUKA 90"/>
    <s v="JUKA"/>
    <s v="TOSTI 90 OTW"/>
    <s v="09276"/>
    <s v=""/>
    <d v="2017-09-22T00:00:00"/>
    <n v="2017"/>
    <d v="2020-09-22T00:00:00"/>
    <s v="S_WITR_OTW"/>
    <s v="R-404A 0,7KG"/>
  </r>
  <r>
    <n v="4050"/>
    <n v="7084050"/>
    <s v="S-4050-S-CH"/>
    <s v="wielkopolskie"/>
    <x v="72"/>
    <n v="10663330"/>
    <s v="Witryna Hot Dog Igllo"/>
    <s v="Igloo"/>
    <s v=""/>
    <s v="NS-045299"/>
    <s v=""/>
    <d v="2022-02-25T00:00:00"/>
    <n v="2022"/>
    <d v="2025-02-25T00:00:00"/>
    <s v="S_LAD_HOT"/>
    <s v="R-134A 0,65 KG"/>
  </r>
  <r>
    <n v="4050"/>
    <n v="7084050"/>
    <s v="S-4050-S-CH"/>
    <s v="wielkopolskie"/>
    <x v="72"/>
    <n v="10341942"/>
    <s v="Witryna kanapkowa ze zraszacze"/>
    <s v="Igloo"/>
    <s v="WITRYNA KANAPKOWA"/>
    <s v="NS-223833"/>
    <s v="EXPO 1.25 W"/>
    <d v="2017-09-25T00:00:00"/>
    <n v="2017"/>
    <d v="2020-09-25T00:00:00"/>
    <s v="S_WITR_KAN"/>
    <s v="R-134A 0,65 KG"/>
  </r>
  <r>
    <n v="4050"/>
    <n v="7084050"/>
    <s v="S-4050-S-CH"/>
    <s v="wielkopolskie"/>
    <x v="72"/>
    <n v="10618736"/>
    <s v="Zamrażarka Gort"/>
    <s v="Gort"/>
    <s v=""/>
    <s v=""/>
    <s v=""/>
    <m/>
    <m/>
    <m/>
    <s v="S_KOM_ZAMR"/>
    <s v="R-404A 2,5 KG"/>
  </r>
  <r>
    <n v="4050"/>
    <n v="7084050"/>
    <s v="S-4050-S-CH"/>
    <s v="wielkopolskie"/>
    <x v="72"/>
    <n v="10591112"/>
    <s v="Zamrażarka skrzyniowa"/>
    <s v="Lorien"/>
    <s v=""/>
    <s v="883100 6256175"/>
    <s v=""/>
    <d v="2017-09-18T00:00:00"/>
    <n v="2017"/>
    <d v="2020-09-18T00:00:00"/>
    <s v="S_ZAMR"/>
    <s v=""/>
  </r>
  <r>
    <n v="4057"/>
    <n v="7084057"/>
    <s v="S-4057-S-CH"/>
    <s v="wielkopolskie"/>
    <x v="73"/>
    <n v="10337688"/>
    <s v="Fresh Wyspa"/>
    <s v="Gastromax"/>
    <s v="FRESH WYSPA"/>
    <s v="06189/2"/>
    <s v="GPWF"/>
    <d v="2017-02-02T00:00:00"/>
    <n v="2017"/>
    <d v="2020-02-02T00:00:00"/>
    <s v="S_FRESH_W"/>
    <s v="R-404A 0,8 KG"/>
  </r>
  <r>
    <n v="4057"/>
    <n v="7084057"/>
    <s v="S-4057-S-CH"/>
    <s v="wielkopolskie"/>
    <x v="73"/>
    <n v="10337689"/>
    <s v="Fresh Wyspa"/>
    <s v="Gastromax"/>
    <s v="FRESH WYSPA"/>
    <s v="06189-1"/>
    <s v="GPWF"/>
    <d v="2017-02-02T00:00:00"/>
    <n v="2017"/>
    <d v="2020-02-02T00:00:00"/>
    <s v="S_FRESH_W"/>
    <s v="R-404A 0,8 KG"/>
  </r>
  <r>
    <n v="4057"/>
    <n v="7084057"/>
    <s v="S-4057-S-CH"/>
    <s v="wielkopolskie"/>
    <x v="73"/>
    <n v="10337197"/>
    <s v="Komora chłodnicza"/>
    <s v="Frigo"/>
    <s v="AgregatRivacoldtyp:S"/>
    <s v="17022485"/>
    <s v=""/>
    <d v="2017-01-01T00:00:00"/>
    <n v="2017"/>
    <d v="2020-01-01T00:00:00"/>
    <s v="S_KOM_CHL"/>
    <s v="R-404A 2 KG"/>
  </r>
  <r>
    <n v="4057"/>
    <n v="7084057"/>
    <s v="S-4057-S-CH"/>
    <s v="wielkopolskie"/>
    <x v="73"/>
    <n v="10337198"/>
    <s v="Komora mroźnicza"/>
    <s v="Frigo"/>
    <s v="AgregatRivacoldtyp:S"/>
    <s v="17022488"/>
    <s v=""/>
    <d v="2017-01-01T00:00:00"/>
    <n v="2017"/>
    <d v="2020-01-01T00:00:00"/>
    <s v="S_KOM_ZAMR"/>
    <s v="R-404A 3 KG"/>
  </r>
  <r>
    <n v="4057"/>
    <n v="7084057"/>
    <s v="S-4057-S-CH"/>
    <s v="wielkopolskie"/>
    <x v="73"/>
    <n v="10336869"/>
    <s v="Lodówka"/>
    <s v="Tefcold"/>
    <s v="FR 206/R600"/>
    <s v=""/>
    <s v=""/>
    <d v="2018-06-01T00:00:00"/>
    <n v="2018"/>
    <d v="2020-06-01T00:00:00"/>
    <s v="S_LOD"/>
    <s v="R-600A 0,36 KG"/>
  </r>
  <r>
    <n v="4057"/>
    <n v="7084057"/>
    <s v="S-4057-S-CH"/>
    <s v="wielkopolskie"/>
    <x v="73"/>
    <n v="10341947"/>
    <s v="Regał chłodniczy"/>
    <s v="Igloo"/>
    <s v="REGAŁ ZAMKNIĘTY"/>
    <s v="NS-212144+NS-212148+NS-212147"/>
    <s v="BALI PET DP 1.3+1.3+1.3"/>
    <d v="2017-01-30T00:00:00"/>
    <n v="2017"/>
    <d v="2020-01-30T00:00:00"/>
    <s v="S_REG_ZAM"/>
    <s v="R-404A 2,8 KG"/>
  </r>
  <r>
    <n v="4057"/>
    <n v="7084057"/>
    <s v="S-4057-S-CH"/>
    <s v="wielkopolskie"/>
    <x v="73"/>
    <n v="10341946"/>
    <s v="Regał chłodniczy Ewa (alkohol)"/>
    <s v="Igloo"/>
    <s v="REGAŁ ZAMKNIĘTY"/>
    <s v="NS-212134"/>
    <s v="EWA 500.1 PET"/>
    <d v="2017-01-24T00:00:00"/>
    <n v="2017"/>
    <d v="2020-01-24T00:00:00"/>
    <s v="S_REG_ZAM"/>
    <s v="R-134A 0,3 KG"/>
  </r>
  <r>
    <n v="4057"/>
    <n v="7084057"/>
    <s v="S-4057-S-CH"/>
    <s v="wielkopolskie"/>
    <x v="73"/>
    <n v="10337686"/>
    <s v="Stół chłodniczy"/>
    <s v="Gastromax"/>
    <s v="GP 2D95CHT"/>
    <s v="623002"/>
    <s v="90 CM"/>
    <d v="2017-02-02T00:00:00"/>
    <n v="2017"/>
    <d v="2020-02-02T00:00:00"/>
    <s v="S_STOL_CHL"/>
    <s v="R-404A 0,5 KG"/>
  </r>
  <r>
    <n v="4057"/>
    <n v="7084057"/>
    <s v="S-4057-S-CH"/>
    <s v="wielkopolskie"/>
    <x v="73"/>
    <n v="10340401"/>
    <s v="Stół chłodniczy"/>
    <s v="Lorien"/>
    <s v="KTC-810"/>
    <s v="660-0001"/>
    <s v=""/>
    <d v="2017-02-02T00:00:00"/>
    <n v="2017"/>
    <d v="2020-02-02T00:00:00"/>
    <s v="S_STOL_CHL"/>
    <s v="R-404A 0,35 KG"/>
  </r>
  <r>
    <n v="4057"/>
    <n v="7084057"/>
    <s v="S-4057-S-CH"/>
    <s v="wielkopolskie"/>
    <x v="73"/>
    <n v="10340402"/>
    <s v="Stół chłodniczy"/>
    <s v="Lorien"/>
    <s v="KTC-810"/>
    <s v="661-0001"/>
    <s v=""/>
    <d v="2017-02-02T00:00:00"/>
    <n v="2017"/>
    <d v="2020-02-02T00:00:00"/>
    <s v="S_STOL_CHL"/>
    <s v="R-404A 0,4 KG"/>
  </r>
  <r>
    <n v="4057"/>
    <n v="7084057"/>
    <s v="S-4057-S-CH"/>
    <s v="wielkopolskie"/>
    <x v="73"/>
    <n v="10337782"/>
    <s v="Szafa mroźnicza"/>
    <s v="Igloo"/>
    <s v="Jola700"/>
    <s v="130184"/>
    <s v=""/>
    <d v="2012-01-01T00:00:00"/>
    <n v="2012"/>
    <d v="2015-01-01T00:00:00"/>
    <s v="S_KOM_ZAMR"/>
    <s v="R-404A 1,2 KG"/>
  </r>
  <r>
    <n v="4057"/>
    <n v="7084057"/>
    <s v="S-4057-S-CH"/>
    <s v="wielkopolskie"/>
    <x v="73"/>
    <n v="10337783"/>
    <s v="Szafa mroźnicza"/>
    <s v="Igloo"/>
    <s v="Jola700"/>
    <s v="2121134"/>
    <s v=""/>
    <d v="2017-03-01T00:00:00"/>
    <n v="2017"/>
    <d v="2020-03-01T00:00:00"/>
    <s v="S_KOM_ZAMR"/>
    <s v="R-404A 1,2 KG"/>
  </r>
  <r>
    <n v="4057"/>
    <n v="7084057"/>
    <s v="S-4057-S-CH"/>
    <s v="wielkopolskie"/>
    <x v="73"/>
    <n v="10337784"/>
    <s v="Szafa mroźnicza"/>
    <s v="Igloo"/>
    <s v="Jola700"/>
    <s v="143299"/>
    <s v=""/>
    <d v="2013-03-03T00:00:00"/>
    <n v="2013"/>
    <d v="2016-03-03T00:00:00"/>
    <s v="S_KOM_ZAMR"/>
    <s v="R-404A 1,2 KG"/>
  </r>
  <r>
    <n v="4057"/>
    <n v="7084057"/>
    <s v="S-4057-S-CH"/>
    <s v="wielkopolskie"/>
    <x v="73"/>
    <n v="10337785"/>
    <s v="Szafa mroźnicza"/>
    <s v="Igloo"/>
    <s v="Jola700"/>
    <s v="2"/>
    <s v=""/>
    <d v="2013-01-01T00:00:00"/>
    <n v="2013"/>
    <d v="2016-01-01T00:00:00"/>
    <s v="S_KOM_ZAMR"/>
    <s v="R-404A 1,5 KG"/>
  </r>
  <r>
    <n v="4057"/>
    <n v="7084057"/>
    <s v="S-4057-S-CH"/>
    <s v="wielkopolskie"/>
    <x v="73"/>
    <n v="10337786"/>
    <s v="Szafa mroźnicza"/>
    <s v="Igloo"/>
    <s v="Jola700"/>
    <s v="1"/>
    <s v=""/>
    <d v="2013-01-01T00:00:00"/>
    <n v="2013"/>
    <d v="2016-01-01T00:00:00"/>
    <s v="S_KOM_ZAMR"/>
    <s v="R-404A 1,5 KG"/>
  </r>
  <r>
    <n v="4057"/>
    <n v="7084057"/>
    <s v="S-4057-S-CH"/>
    <s v="wielkopolskie"/>
    <x v="73"/>
    <n v="10332998"/>
    <s v="Szuflada chłodząca Hot-Dog"/>
    <s v="Porkka"/>
    <s v="ML850"/>
    <s v=""/>
    <s v=""/>
    <m/>
    <m/>
    <m/>
    <s v="S_SZUF_HOT"/>
    <s v=""/>
  </r>
  <r>
    <n v="4057"/>
    <n v="7084057"/>
    <s v="S-4057-S-CH"/>
    <s v="wielkopolskie"/>
    <x v="73"/>
    <n v="10337685"/>
    <s v="Witryna chłodnicza"/>
    <s v="Gastromax"/>
    <s v="HDOR120/67/G"/>
    <s v="6229"/>
    <s v=""/>
    <d v="2017-02-02T00:00:00"/>
    <n v="2017"/>
    <d v="2020-02-02T00:00:00"/>
    <s v="S_WITR_OTW"/>
    <s v="R-404A 0,21 KG"/>
  </r>
  <r>
    <n v="4057"/>
    <n v="7084057"/>
    <s v="S-4057-S-CH"/>
    <s v="wielkopolskie"/>
    <x v="73"/>
    <n v="10337687"/>
    <s v="Witryna chłodnicza"/>
    <s v="Gastromax"/>
    <s v="WZOR12590"/>
    <s v="6231"/>
    <s v=""/>
    <d v="2017-01-01T00:00:00"/>
    <n v="2017"/>
    <d v="2020-01-01T00:00:00"/>
    <s v="S_WITR_OTW"/>
    <s v="R-404A 0,5 KG"/>
  </r>
  <r>
    <n v="4057"/>
    <n v="7084057"/>
    <s v="S-4057-S-CH"/>
    <s v="wielkopolskie"/>
    <x v="73"/>
    <n v="10337781"/>
    <s v="Witryna chłodnicza"/>
    <s v="Igloo"/>
    <s v="EWA500.1"/>
    <s v="212134"/>
    <s v=""/>
    <d v="2017-02-02T00:00:00"/>
    <n v="2017"/>
    <d v="2020-02-02T00:00:00"/>
    <s v="S_WITR_OTW"/>
    <s v="R-134A 0,26 KG"/>
  </r>
  <r>
    <n v="4057"/>
    <n v="7084057"/>
    <s v="S-4057-S-CH"/>
    <s v="wielkopolskie"/>
    <x v="73"/>
    <n v="10338693"/>
    <s v="Witryna chłodnicza"/>
    <s v="Juka"/>
    <s v="Tosti60"/>
    <s v="4084"/>
    <s v=""/>
    <d v="2017-01-01T00:00:00"/>
    <n v="2017"/>
    <d v="2020-01-01T00:00:00"/>
    <s v="S_WITR_OTW"/>
    <s v="R-404A 0,57 KG"/>
  </r>
  <r>
    <n v="4057"/>
    <n v="7084057"/>
    <s v="S-4057-S-CH"/>
    <s v="wielkopolskie"/>
    <x v="73"/>
    <n v="10338694"/>
    <s v="Witryna chłodnicza"/>
    <s v="JUKA"/>
    <s v="NAPOLI"/>
    <s v="12220"/>
    <s v=""/>
    <d v="2015-12-01T00:00:00"/>
    <n v="2015"/>
    <d v="2018-12-01T00:00:00"/>
    <s v="S_WITR_OTW"/>
    <s v="R-404A 0,55 KG"/>
  </r>
  <r>
    <n v="4057"/>
    <n v="7084057"/>
    <s v="S-4057-S-CH"/>
    <s v="wielkopolskie"/>
    <x v="73"/>
    <n v="10338695"/>
    <s v="Witryna chłodnicza"/>
    <s v="JUKA"/>
    <s v="BOLONI"/>
    <s v="12221"/>
    <s v=""/>
    <d v="2015-12-01T00:00:00"/>
    <n v="2015"/>
    <d v="2018-12-01T00:00:00"/>
    <s v="S_WITR_OTW"/>
    <s v="R-404A 0,68 KG"/>
  </r>
  <r>
    <n v="4057"/>
    <n v="7084057"/>
    <s v="S-4057-S-CH"/>
    <s v="wielkopolskie"/>
    <x v="73"/>
    <n v="10338696"/>
    <s v="Witryna chłodnicza"/>
    <s v="JUKA"/>
    <s v="TOSTI60OTW"/>
    <s v="4084"/>
    <s v=""/>
    <d v="2017-04-01T00:00:00"/>
    <n v="2017"/>
    <d v="2020-04-01T00:00:00"/>
    <s v="S_WITR_OTW"/>
    <s v="R-404A 0,57 KG"/>
  </r>
  <r>
    <n v="4058"/>
    <n v="7084058"/>
    <s v="S-4058-S-CH"/>
    <s v="wielkopolskie"/>
    <x v="74"/>
    <n v="10566146"/>
    <s v="Fresh Wyspa"/>
    <s v="Gastromax"/>
    <s v="FRESH WYSPA"/>
    <s v="2017/07/06885"/>
    <s v="GPWF 1.50"/>
    <d v="2017-08-31T00:00:00"/>
    <n v="2017"/>
    <d v="2020-08-31T00:00:00"/>
    <s v="S_FRESH_W"/>
    <s v=""/>
  </r>
  <r>
    <n v="4058"/>
    <n v="7084058"/>
    <s v="S-4058-S-CH"/>
    <s v="wielkopolskie"/>
    <x v="74"/>
    <n v="10337199"/>
    <s v="Komora chłodnicza nr14"/>
    <s v="Frigo"/>
    <s v="AgregatRivacoldtyp:S"/>
    <s v="17210603"/>
    <s v=""/>
    <d v="2017-06-26T00:00:00"/>
    <n v="2017"/>
    <d v="2020-06-26T00:00:00"/>
    <s v="S_KOM_CHL"/>
    <s v="R-404A 2 KG"/>
  </r>
  <r>
    <n v="4058"/>
    <n v="7084058"/>
    <s v="S-4058-S-CH"/>
    <s v="wielkopolskie"/>
    <x v="74"/>
    <n v="10337200"/>
    <s v="Komora mroźnicza nr16"/>
    <s v="Frigo"/>
    <s v="AgregatRivacoldtyp:S"/>
    <s v="17214917"/>
    <s v=""/>
    <d v="2017-06-26T00:00:00"/>
    <n v="2017"/>
    <d v="2020-06-26T00:00:00"/>
    <s v="S_KOM_ZAMR"/>
    <s v="R-404A 3 KG"/>
  </r>
  <r>
    <n v="4058"/>
    <n v="7084058"/>
    <s v="S-4058-S-CH"/>
    <s v="wielkopolskie"/>
    <x v="74"/>
    <n v="10337390"/>
    <s v="Regał chłodniczy"/>
    <s v="Gastromax"/>
    <s v="REGAŁ ZAMKNIĘTY"/>
    <s v="2017/07/06889"/>
    <s v="GP M EX/DS 125-6.5"/>
    <d v="2017-07-18T00:00:00"/>
    <n v="2017"/>
    <d v="2020-07-18T00:00:00"/>
    <s v="S_REG_ZAM"/>
    <s v="R-404A 3,8 KG"/>
  </r>
  <r>
    <n v="4058"/>
    <n v="7084058"/>
    <s v="S-4058-S-CH"/>
    <s v="wielkopolskie"/>
    <x v="74"/>
    <n v="10337391"/>
    <s v="Regał chłodniczy"/>
    <s v="Gastromax"/>
    <s v="REGAŁ ZAMKNIĘTY"/>
    <s v="2017/07/06890"/>
    <s v="GP M EX/DS 125-6.5"/>
    <d v="2017-07-01T00:00:00"/>
    <n v="2017"/>
    <d v="2020-07-01T00:00:00"/>
    <s v="S_REG_ZAM"/>
    <s v="R-404A 3,8 KG"/>
  </r>
  <r>
    <n v="4058"/>
    <n v="7084058"/>
    <s v="S-4058-S-CH"/>
    <s v="wielkopolskie"/>
    <x v="74"/>
    <n v="10337392"/>
    <s v="Regał chłodniczy"/>
    <s v="Gastromax"/>
    <s v="REGAŁ ZAMKNIĘTY"/>
    <s v="2017/07/06891"/>
    <s v="GP M EX/DS 125-6.5"/>
    <d v="2017-07-01T00:00:00"/>
    <n v="2017"/>
    <d v="2020-07-01T00:00:00"/>
    <s v="S_REG_ZAM"/>
    <s v="R-404A 3,8 KG"/>
  </r>
  <r>
    <n v="4058"/>
    <n v="7084058"/>
    <s v="S-4058-S-CH"/>
    <s v="wielkopolskie"/>
    <x v="74"/>
    <n v="10609309"/>
    <s v="Regał chłodniczy"/>
    <s v="Gastromax"/>
    <s v="REGAŁ ZAMKNIĘTY"/>
    <s v="2017/07/06888"/>
    <s v="60 CM"/>
    <d v="2017-07-18T00:00:00"/>
    <n v="2017"/>
    <d v="2020-07-18T00:00:00"/>
    <s v="S_REG_ZAM"/>
    <s v="R-404A 0,7 KG"/>
  </r>
  <r>
    <n v="4058"/>
    <n v="7084058"/>
    <s v="S-4058-S-CH"/>
    <s v="wielkopolskie"/>
    <x v="74"/>
    <n v="10609315"/>
    <s v="Stanowisko z blatem chł. i szufladami"/>
    <s v="Gastromax"/>
    <s v="ST Z BLATEM CHŁ SZUF"/>
    <s v="2017/07/06886"/>
    <s v=""/>
    <d v="2017-07-18T00:00:00"/>
    <n v="2017"/>
    <d v="2020-07-18T00:00:00"/>
    <s v="S_WITR_OTW"/>
    <s v="R-404A 0,5 KG"/>
  </r>
  <r>
    <n v="4058"/>
    <n v="7084058"/>
    <s v="S-4058-S-CH"/>
    <s v="wielkopolskie"/>
    <x v="74"/>
    <n v="10611285"/>
    <s v="Stół chłodniczy 140"/>
    <s v="Gastromax"/>
    <s v="140 CM Z DRZWIAMI"/>
    <s v="2017/02/06875"/>
    <s v=""/>
    <d v="2017-07-18T00:00:00"/>
    <n v="2017"/>
    <d v="2020-07-17T00:00:00"/>
    <s v="S_STOL_CHL"/>
    <s v=""/>
  </r>
  <r>
    <n v="4058"/>
    <n v="7084058"/>
    <s v="S-4058-S-CH"/>
    <s v="wielkopolskie"/>
    <x v="74"/>
    <n v="10611286"/>
    <s v="Stół chłodniczy 140"/>
    <s v="Gastromax"/>
    <s v="140 CM Z DRZWIAMI"/>
    <s v="2017/02/06876"/>
    <s v=""/>
    <d v="2017-07-18T00:00:00"/>
    <n v="2017"/>
    <d v="2020-07-17T00:00:00"/>
    <s v="S_STOL_CHL"/>
    <s v=""/>
  </r>
  <r>
    <n v="4058"/>
    <n v="7084058"/>
    <s v="S-4058-S-CH"/>
    <s v="wielkopolskie"/>
    <x v="74"/>
    <n v="10611287"/>
    <s v="Stół chłodniczy 180"/>
    <s v="Gastromax"/>
    <s v="180 CM Z DRZWIAMI"/>
    <s v="2017/02/06879"/>
    <s v=""/>
    <d v="2017-07-18T00:00:00"/>
    <n v="2017"/>
    <d v="2020-07-17T00:00:00"/>
    <s v="S_STOL_CHL"/>
    <s v=""/>
  </r>
  <r>
    <n v="4058"/>
    <n v="7084058"/>
    <s v="S-4058-S-CH"/>
    <s v="wielkopolskie"/>
    <x v="74"/>
    <n v="10611284"/>
    <s v="Stół chłodniczy 90"/>
    <s v="Gastromax"/>
    <s v="90 CM Z SZUFLADAMI"/>
    <s v="2017/02/06878"/>
    <s v=""/>
    <d v="2017-07-18T00:00:00"/>
    <n v="2017"/>
    <d v="2020-07-17T00:00:00"/>
    <s v="S_STOL_CHL"/>
    <s v=""/>
  </r>
  <r>
    <n v="4058"/>
    <n v="7084058"/>
    <s v="S-4058-S-CH"/>
    <s v="wielkopolskie"/>
    <x v="74"/>
    <n v="10670954"/>
    <s v="Stół chłodniczy sałatkowy 0.9"/>
    <s v="Gastromax"/>
    <s v="WITRYNA SAŁATKOWA"/>
    <s v="2022/06/17477"/>
    <s v="GPSTSO 0.9"/>
    <d v="2022-06-17T00:00:00"/>
    <n v="2022"/>
    <d v="2025-06-17T00:00:00"/>
    <s v="S_WITR_SAL"/>
    <s v=""/>
  </r>
  <r>
    <n v="4058"/>
    <n v="7084058"/>
    <s v="S-4058-S-CH"/>
    <s v="wielkopolskie"/>
    <x v="74"/>
    <n v="10611288"/>
    <s v="Stół chłodniczy sałatkowy 950"/>
    <s v="GASTROMAX"/>
    <s v="950X900X850 2 DRZWIO"/>
    <s v="2017/02/06887"/>
    <s v=""/>
    <d v="2017-07-18T00:00:00"/>
    <n v="2017"/>
    <d v="2020-07-17T00:00:00"/>
    <s v="S_STOL_CHL"/>
    <s v=""/>
  </r>
  <r>
    <n v="4058"/>
    <n v="7084058"/>
    <s v="S-4058-S-CH"/>
    <s v="wielkopolskie"/>
    <x v="74"/>
    <n v="10611283"/>
    <s v="Stół mroźniczy 90"/>
    <s v="Gastromax"/>
    <s v="90 z drzwiami"/>
    <s v="2017/02/06877"/>
    <s v=""/>
    <d v="2017-07-18T00:00:00"/>
    <n v="2017"/>
    <d v="2020-07-17T00:00:00"/>
    <s v="S_STOL_CHL"/>
    <s v=""/>
  </r>
  <r>
    <n v="4058"/>
    <n v="7084058"/>
    <s v="S-4058-S-CH"/>
    <s v="wielkopolskie"/>
    <x v="74"/>
    <n v="10341948"/>
    <s v="Szafa mroźnicza"/>
    <s v="Igloo"/>
    <s v="Jola700"/>
    <s v="NS-190803"/>
    <s v=""/>
    <d v="2015-11-18T00:00:00"/>
    <n v="2015"/>
    <d v="2018-11-18T00:00:00"/>
    <s v="S_KOM_ZAMR"/>
    <s v="R-507A 1,5 KG"/>
  </r>
  <r>
    <n v="4058"/>
    <n v="7084058"/>
    <s v="S-4058-S-CH"/>
    <s v="wielkopolskie"/>
    <x v="74"/>
    <n v="10609312"/>
    <s v="Witryna chłodnicza GP WZ OR125"/>
    <s v="Gastromax"/>
    <s v="GP WZ OR 125-90"/>
    <s v="2017/07/06883"/>
    <s v=""/>
    <d v="2017-07-18T00:00:00"/>
    <n v="2017"/>
    <d v="2020-07-18T00:00:00"/>
    <s v="S_WITR_OTW"/>
    <s v="R-404A 0,5 KG"/>
  </r>
  <r>
    <n v="4058"/>
    <n v="7084058"/>
    <s v="S-4058-S-CH"/>
    <s v="wielkopolskie"/>
    <x v="74"/>
    <n v="10338697"/>
    <s v="Witryna chłodnicza Juka60"/>
    <s v="JUKA"/>
    <s v="TOSTI60OTW"/>
    <s v="7215"/>
    <s v=""/>
    <d v="2017-07-01T00:00:00"/>
    <n v="2017"/>
    <d v="2020-07-01T00:00:00"/>
    <s v="S_WITR_OTW"/>
    <s v="R-404A 0,57 KG"/>
  </r>
  <r>
    <n v="4058"/>
    <n v="7084058"/>
    <s v="S-4058-S-CH"/>
    <s v="wielkopolskie"/>
    <x v="74"/>
    <n v="10609313"/>
    <s v="Witryna ekspozycyjna GRAB&amp;GO"/>
    <s v="Gastromax"/>
    <s v="GRAB&amp;GO"/>
    <s v="2017/07/06881"/>
    <s v=""/>
    <d v="2017-08-31T00:00:00"/>
    <n v="2017"/>
    <d v="2020-08-31T00:00:00"/>
    <s v="S_WITR_OTW"/>
    <s v="R-404A 0,5 KG"/>
  </r>
  <r>
    <n v="4058"/>
    <n v="7084058"/>
    <s v="S-4058-S-CH"/>
    <s v="wielkopolskie"/>
    <x v="74"/>
    <n v="10609314"/>
    <s v="Witryna ekspozycyjna Słodka przekąska"/>
    <s v="Gastromax"/>
    <s v="SŁODKA PRZEKĄSKA"/>
    <s v="2017/07/06880"/>
    <s v=""/>
    <d v="2017-08-31T00:00:00"/>
    <n v="2017"/>
    <d v="2020-08-31T00:00:00"/>
    <s v="S_WITR_OTW"/>
    <s v="R-404A 0,5 KG"/>
  </r>
  <r>
    <n v="4058"/>
    <n v="7084058"/>
    <s v="S-4058-S-CH"/>
    <s v="wielkopolskie"/>
    <x v="74"/>
    <n v="10609310"/>
    <s v="Witryna HOT DOG 120X67"/>
    <s v="Gastromax"/>
    <s v="STÓŁ CHŁODNICZY"/>
    <s v="2017/07/06882"/>
    <s v=""/>
    <d v="2017-07-18T00:00:00"/>
    <n v="2017"/>
    <d v="2020-07-18T00:00:00"/>
    <s v="S_LADA_CHL"/>
    <s v="R-134A 0,21 KG"/>
  </r>
  <r>
    <n v="4058"/>
    <n v="7084058"/>
    <s v="S-4058-S-CH"/>
    <s v="wielkopolskie"/>
    <x v="74"/>
    <n v="10710414"/>
    <s v="Zamrażarka na odpady"/>
    <s v="Gastromax"/>
    <s v=""/>
    <s v=""/>
    <s v=""/>
    <d v="2023-07-19T00:00:00"/>
    <n v="2023"/>
    <d v="2025-07-19T00:00:00"/>
    <s v="S_ZAMR"/>
    <s v=""/>
  </r>
  <r>
    <n v="4058"/>
    <n v="7084058"/>
    <s v="S-4058-S-UG"/>
    <s v="wielkopolskie"/>
    <x v="74"/>
    <n v="10589790"/>
    <s v="Kostkarka do lodu"/>
    <s v="Gastromax"/>
    <s v=""/>
    <s v=""/>
    <s v=""/>
    <d v="2017-09-01T00:00:00"/>
    <n v="2019"/>
    <d v="2021-09-01T00:00:00"/>
    <s v="S_KOSTKARK"/>
    <s v=""/>
  </r>
  <r>
    <n v="4059"/>
    <n v="7084059"/>
    <s v="S-4059-S-CH"/>
    <s v="wielkopolskie"/>
    <x v="75"/>
    <n v="10566147"/>
    <s v="Fresh Wyspa"/>
    <s v="Gastromax"/>
    <s v="FRESH WYSPA"/>
    <s v="2017/07/06864"/>
    <s v="GPWF1.50"/>
    <d v="2017-10-27T00:00:00"/>
    <n v="2017"/>
    <d v="2020-10-27T00:00:00"/>
    <s v="S_FRESH_W"/>
    <s v=""/>
  </r>
  <r>
    <n v="4059"/>
    <n v="7084059"/>
    <s v="S-4059-S-CH"/>
    <s v="wielkopolskie"/>
    <x v="75"/>
    <n v="10337201"/>
    <s v="Komora chłodnicza"/>
    <s v="Frigo"/>
    <s v="AgregatRivacoldtyp:S"/>
    <s v="17210602"/>
    <s v=""/>
    <d v="2017-06-01T00:00:00"/>
    <n v="2017"/>
    <d v="2020-06-01T00:00:00"/>
    <s v="S_KOM_CHL"/>
    <s v="R-404A 2 KG"/>
  </r>
  <r>
    <n v="4059"/>
    <n v="7084059"/>
    <s v="S-4059-S-CH"/>
    <s v="wielkopolskie"/>
    <x v="75"/>
    <n v="10337202"/>
    <s v="Komora mroźnicza"/>
    <s v="Frigo"/>
    <s v="AgregatRivacoldtyp:S"/>
    <s v="17214916"/>
    <s v=""/>
    <d v="2017-06-01T00:00:00"/>
    <n v="2017"/>
    <d v="2020-06-01T00:00:00"/>
    <s v="S_KOM_ZAMR"/>
    <s v="R-404A 3 KG"/>
  </r>
  <r>
    <n v="4059"/>
    <n v="7084059"/>
    <s v="S-4059-S-CH"/>
    <s v="wielkopolskie"/>
    <x v="75"/>
    <n v="10336870"/>
    <s v="Lodówka"/>
    <s v="Amica"/>
    <s v="AC1103P"/>
    <s v="30714-001"/>
    <s v=""/>
    <m/>
    <m/>
    <m/>
    <s v="S_LOD"/>
    <s v="R-134A 0,075 KG"/>
  </r>
  <r>
    <n v="4059"/>
    <n v="7084059"/>
    <s v="S-4059-S-CH"/>
    <s v="wielkopolskie"/>
    <x v="75"/>
    <n v="10337393"/>
    <s v="Regał chłodniczy"/>
    <s v="Gastromax"/>
    <s v="REGAŁ ZAMKNIĘTY"/>
    <s v="2017/07/06856"/>
    <s v="GP M EX/DS 125-6.5"/>
    <d v="2017-07-01T00:00:00"/>
    <n v="2017"/>
    <d v="2020-07-01T00:00:00"/>
    <s v="S_REG_ZAM"/>
    <s v="R-404A 3,6 KG"/>
  </r>
  <r>
    <n v="4059"/>
    <n v="7084059"/>
    <s v="S-4059-S-CH"/>
    <s v="wielkopolskie"/>
    <x v="75"/>
    <n v="10337394"/>
    <s v="Regał chłodniczy"/>
    <s v="Gastromax"/>
    <s v="REGAŁ ZAMKNIĘTY"/>
    <s v="2017/07/06857"/>
    <s v="GP M EX/DS 125-6.5"/>
    <d v="2017-07-01T00:00:00"/>
    <n v="2017"/>
    <d v="2020-07-01T00:00:00"/>
    <s v="S_REG_ZAM"/>
    <s v="R-404A 3,6 KG"/>
  </r>
  <r>
    <n v="4059"/>
    <n v="7084059"/>
    <s v="S-4059-S-CH"/>
    <s v="wielkopolskie"/>
    <x v="75"/>
    <n v="10337395"/>
    <s v="Regał chłodniczy"/>
    <s v="Gastromax"/>
    <s v="REGAŁ ZAMKNIĘTY"/>
    <s v="2017/07/06858"/>
    <s v="GP M EX/DS 125-6.5"/>
    <d v="2017-07-01T00:00:00"/>
    <n v="2017"/>
    <d v="2020-07-01T00:00:00"/>
    <s v="S_REG_ZAM"/>
    <s v="R-404A 3,6 KG"/>
  </r>
  <r>
    <n v="4059"/>
    <n v="7084059"/>
    <s v="S-4059-S-CH"/>
    <s v="wielkopolskie"/>
    <x v="75"/>
    <n v="10540144"/>
    <s v="Regał chłodniczy"/>
    <s v="Gastromax"/>
    <s v="REGAŁ ZAMKNIĘTY"/>
    <s v="2017/07/06855"/>
    <s v="GP M EX/DS 125-6.5"/>
    <d v="2017-07-01T00:00:00"/>
    <n v="2017"/>
    <d v="2020-07-01T00:00:00"/>
    <s v="S_REG_ZAM"/>
    <s v="R-404A 3,6 KG"/>
  </r>
  <r>
    <n v="4059"/>
    <n v="7084059"/>
    <s v="S-4059-S-CH"/>
    <s v="wielkopolskie"/>
    <x v="75"/>
    <n v="10337566"/>
    <s v="Szafa mroźnicza"/>
    <s v="Gort"/>
    <s v="FMD1101"/>
    <s v="88101140"/>
    <s v=""/>
    <d v="2008-01-31T00:00:00"/>
    <n v="2008"/>
    <d v="2011-01-31T00:00:00"/>
    <s v="S_KOM_ZAMR"/>
    <s v="R-404A 0,45 KG"/>
  </r>
  <r>
    <n v="4059"/>
    <n v="7084059"/>
    <s v="S-4059-S-CH"/>
    <s v="wielkopolskie"/>
    <x v="75"/>
    <n v="10337567"/>
    <s v="Szafa mroźnicza"/>
    <s v="Gort"/>
    <s v="FMP1101"/>
    <s v="11134AK088101140/208"/>
    <s v=""/>
    <d v="2008-01-01T00:00:00"/>
    <n v="2008"/>
    <d v="2011-01-01T00:00:00"/>
    <s v="S_KOM_ZAMR"/>
    <s v="R-404A 0,45 KG"/>
  </r>
  <r>
    <n v="4059"/>
    <n v="7084059"/>
    <s v="S-4059-S-CH"/>
    <s v="wielkopolskie"/>
    <x v="75"/>
    <n v="10341949"/>
    <s v="Szafa mroźnicza"/>
    <s v="Igloo"/>
    <s v="OLA 1400"/>
    <s v="NS-152082"/>
    <s v=""/>
    <d v="2013-08-22T00:00:00"/>
    <n v="2013"/>
    <d v="2016-08-22T00:00:00"/>
    <s v="S_KOM_ZAMR"/>
    <s v="R-507A 1,9 KG"/>
  </r>
  <r>
    <n v="4059"/>
    <n v="7084059"/>
    <s v="S-4059-S-CH"/>
    <s v="wielkopolskie"/>
    <x v="75"/>
    <n v="10341950"/>
    <s v="Szafa mroźnicza"/>
    <s v="Igloo"/>
    <s v="JOLA 700"/>
    <s v="NS-190804"/>
    <s v=""/>
    <d v="2015-11-18T00:00:00"/>
    <n v="2015"/>
    <d v="2018-11-18T00:00:00"/>
    <s v="S_KOM_ZAMR"/>
    <s v="R-507A 1,5 KG"/>
  </r>
  <r>
    <n v="4059"/>
    <n v="7084059"/>
    <s v="S-4059-S-CH"/>
    <s v="wielkopolskie"/>
    <x v="75"/>
    <n v="10333000"/>
    <s v="Szuflada chłodząca Hot-Dog"/>
    <s v="Porkka"/>
    <s v="ML850"/>
    <s v=""/>
    <s v=""/>
    <m/>
    <m/>
    <m/>
    <s v="S_SZUF_HOT"/>
    <s v=""/>
  </r>
  <r>
    <n v="4059"/>
    <n v="7084059"/>
    <s v="S-4059-S-CH"/>
    <s v="wielkopolskie"/>
    <x v="75"/>
    <n v="10338698"/>
    <s v="Witryna chłodnicza"/>
    <s v="Juka"/>
    <s v="Piccolli"/>
    <s v="5227"/>
    <s v=""/>
    <d v="2008-01-31T00:00:00"/>
    <n v="2008"/>
    <d v="2011-01-31T00:00:00"/>
    <s v="S_WITR_OTW"/>
    <s v="R-404A 0,83 KG"/>
  </r>
  <r>
    <n v="4059"/>
    <n v="7084059"/>
    <s v="S-4059-S-CH"/>
    <s v="wielkopolskie"/>
    <x v="75"/>
    <n v="10338699"/>
    <s v="Witryna chłodnicza"/>
    <s v="Juka"/>
    <s v="Piccolli"/>
    <s v="5226"/>
    <s v=""/>
    <d v="2008-01-31T00:00:00"/>
    <n v="2008"/>
    <d v="2011-01-31T00:00:00"/>
    <s v="S_WITR_OTW"/>
    <s v="R-404A 0,83 KG"/>
  </r>
  <r>
    <n v="4059"/>
    <n v="7084059"/>
    <s v="S-4059-S-CH"/>
    <s v="wielkopolskie"/>
    <x v="75"/>
    <n v="10338700"/>
    <s v="Witryna chłodnicza"/>
    <s v="JUKA"/>
    <s v="TOSTI60OTW"/>
    <s v="7220"/>
    <s v=""/>
    <d v="2017-07-01T00:00:00"/>
    <n v="2017"/>
    <d v="2020-07-01T00:00:00"/>
    <s v="S_WITR_OTW"/>
    <s v="R-404A 0,57 KG"/>
  </r>
  <r>
    <n v="4060"/>
    <n v="7084060"/>
    <s v="S-4060-S-CH"/>
    <s v="wielkopolskie"/>
    <x v="76"/>
    <n v="10337693"/>
    <s v="Fresh Wyspa"/>
    <s v="Gastromax"/>
    <s v="FRESH WYSPA"/>
    <s v="06205/2"/>
    <s v="GPWP 1.50"/>
    <d v="2017-01-01T00:00:00"/>
    <n v="2017"/>
    <d v="2020-01-01T00:00:00"/>
    <s v="S_FRESH_W"/>
    <s v="R-404A 0,8 KG"/>
  </r>
  <r>
    <n v="4060"/>
    <n v="7084060"/>
    <s v="S-4060-S-CH"/>
    <s v="wielkopolskie"/>
    <x v="76"/>
    <n v="10337694"/>
    <s v="Fresh Wyspa"/>
    <s v="Gastromax"/>
    <s v="FRESH WYSPA"/>
    <s v="06205-1"/>
    <s v="GPWF"/>
    <d v="2017-01-01T00:00:00"/>
    <n v="2017"/>
    <d v="2020-01-01T00:00:00"/>
    <s v="S_FRESH_W"/>
    <s v="R-404A 0,8 KG"/>
  </r>
  <r>
    <n v="4060"/>
    <n v="7084060"/>
    <s v="S-4060-S-CH"/>
    <s v="wielkopolskie"/>
    <x v="76"/>
    <n v="10337203"/>
    <s v="Komora chłodnicza"/>
    <s v="Frigo"/>
    <s v="AgregatRivacoldtyp:S"/>
    <s v="17022484"/>
    <s v=""/>
    <d v="2017-01-01T00:00:00"/>
    <n v="2017"/>
    <d v="2020-01-01T00:00:00"/>
    <s v="S_KOM_CHL"/>
    <s v="R-404A 3,5 KG"/>
  </r>
  <r>
    <n v="4060"/>
    <n v="7084060"/>
    <s v="S-4060-S-CH"/>
    <s v="wielkopolskie"/>
    <x v="76"/>
    <n v="10337246"/>
    <s v="Komora mroźnicza"/>
    <s v="Frigo"/>
    <s v="AgregatRivacoldtyp:S"/>
    <s v="17022487"/>
    <s v=""/>
    <d v="2017-01-01T00:00:00"/>
    <n v="2017"/>
    <d v="2020-01-01T00:00:00"/>
    <s v="S_KOM_ZAMR"/>
    <s v="R-404A 4 KG"/>
  </r>
  <r>
    <n v="4060"/>
    <n v="7084060"/>
    <s v="S-4060-S-CH"/>
    <s v="wielkopolskie"/>
    <x v="76"/>
    <n v="10336871"/>
    <s v="Lodówka"/>
    <s v="Amica"/>
    <s v="ACM03P"/>
    <s v="30714-001"/>
    <s v=""/>
    <m/>
    <m/>
    <m/>
    <s v="S_LOD"/>
    <s v="R-134A 0,075 KG"/>
  </r>
  <r>
    <n v="4060"/>
    <n v="7084060"/>
    <s v="S-4060-S-CH"/>
    <s v="wielkopolskie"/>
    <x v="76"/>
    <n v="10337789"/>
    <s v="Lodówka"/>
    <s v="Igloo"/>
    <s v="EUA5001"/>
    <s v="212140"/>
    <s v=""/>
    <d v="2017-01-01T00:00:00"/>
    <n v="2017"/>
    <d v="2020-01-01T00:00:00"/>
    <s v="S_LOD"/>
    <s v="R-134A 0,65 KG"/>
  </r>
  <r>
    <n v="4060"/>
    <n v="7084060"/>
    <s v="S-4060-S-CH"/>
    <s v="wielkopolskie"/>
    <x v="76"/>
    <n v="10341956"/>
    <s v="Regał chłodniczy"/>
    <s v="Igloo"/>
    <s v="REGAŁ ZAMKNIĘTY"/>
    <s v="NS-212145+NS-210189+NS-212141"/>
    <s v="BALI PET DP 1.3+1.3+1.3"/>
    <d v="2017-01-31T00:00:00"/>
    <n v="2017"/>
    <d v="2020-01-31T00:00:00"/>
    <s v="S_REG_ZAM"/>
    <s v="R-404A 2,75 KG"/>
  </r>
  <r>
    <n v="4060"/>
    <n v="7084060"/>
    <s v="S-4060-S-CH"/>
    <s v="wielkopolskie"/>
    <x v="76"/>
    <n v="10341955"/>
    <s v="Regał chłodniczy Ewa (alkohol)"/>
    <s v="Igloo"/>
    <s v="REGAŁ ZAMKNIĘTY"/>
    <s v="NS-212140"/>
    <s v="EWA 500.1 PET"/>
    <d v="2017-01-24T00:00:00"/>
    <n v="2017"/>
    <d v="2020-01-24T00:00:00"/>
    <s v="S_REG_ZAM"/>
    <s v="R-134A 0,3 KG"/>
  </r>
  <r>
    <n v="4060"/>
    <n v="7084060"/>
    <s v="S-4060-S-CH"/>
    <s v="wielkopolskie"/>
    <x v="76"/>
    <n v="10336930"/>
    <s v="Stół chłodniczy"/>
    <s v="Bolarus"/>
    <s v="S-90"/>
    <s v="LIKWIDACJA"/>
    <s v=""/>
    <m/>
    <m/>
    <m/>
    <s v="S_STOL_CHL"/>
    <s v="R-134A 0,32 KG"/>
  </r>
  <r>
    <n v="4060"/>
    <n v="7084060"/>
    <s v="S-4060-S-CH"/>
    <s v="wielkopolskie"/>
    <x v="76"/>
    <n v="10340403"/>
    <s v="Stół chłodniczy"/>
    <s v="Lorien"/>
    <s v="KTC-810"/>
    <s v="201700653"/>
    <s v=""/>
    <d v="2017-01-01T00:00:00"/>
    <n v="2017"/>
    <d v="2020-01-01T00:00:00"/>
    <s v="S_STOL_CHL"/>
    <s v="R-404A 0,35 KG"/>
  </r>
  <r>
    <n v="4060"/>
    <n v="7084060"/>
    <s v="S-4060-S-CH"/>
    <s v="wielkopolskie"/>
    <x v="76"/>
    <n v="10340404"/>
    <s v="Stół chłodniczy"/>
    <s v="Lorien"/>
    <s v="KTC-810"/>
    <s v="F. 201700654-0001"/>
    <s v=""/>
    <d v="2017-01-01T00:00:00"/>
    <n v="2017"/>
    <d v="2020-01-01T00:00:00"/>
    <s v="S_STOL_CHL"/>
    <s v="R-404A 0,39 KG"/>
  </r>
  <r>
    <n v="4060"/>
    <n v="7084060"/>
    <s v="S-4060-S-CH"/>
    <s v="wielkopolskie"/>
    <x v="76"/>
    <n v="10341951"/>
    <s v="Szafa mroźnicza"/>
    <s v="Igloo"/>
    <s v="Jola700"/>
    <s v="NS-143074"/>
    <s v=""/>
    <d v="2013-01-31T00:00:00"/>
    <n v="2013"/>
    <d v="2016-01-31T00:00:00"/>
    <s v="S_KOM_ZAMR"/>
    <s v="R-507A 1,5 KG"/>
  </r>
  <r>
    <n v="4060"/>
    <n v="7084060"/>
    <s v="S-4060-S-CH"/>
    <s v="wielkopolskie"/>
    <x v="76"/>
    <n v="10341952"/>
    <s v="Szafa mroźnicza"/>
    <s v="Igloo"/>
    <s v="JOLA 700"/>
    <s v="NS-143299"/>
    <s v=""/>
    <d v="2013-02-21T00:00:00"/>
    <n v="2013"/>
    <d v="2016-02-21T00:00:00"/>
    <s v="S_KOM_ZAMR"/>
    <s v="R-507A 1,5 KG"/>
  </r>
  <r>
    <n v="4060"/>
    <n v="7084060"/>
    <s v="S-4060-S-CH"/>
    <s v="wielkopolskie"/>
    <x v="76"/>
    <n v="10341953"/>
    <s v="Szafa mroźnicza"/>
    <s v="Igloo"/>
    <s v="OLA 1400"/>
    <s v="NS-155220"/>
    <s v=""/>
    <d v="2013-10-25T00:00:00"/>
    <n v="2013"/>
    <d v="2016-10-25T00:00:00"/>
    <s v="S_KOM_ZAMR"/>
    <s v="R-507A 1,9 KG"/>
  </r>
  <r>
    <n v="4060"/>
    <n v="7084060"/>
    <s v="S-4060-S-CH"/>
    <s v="wielkopolskie"/>
    <x v="76"/>
    <n v="10341954"/>
    <s v="Szafa mroźnicza"/>
    <s v="Igloo"/>
    <s v="JOLA 700"/>
    <s v="NS-190808"/>
    <s v=""/>
    <d v="2015-11-18T00:00:00"/>
    <n v="2015"/>
    <d v="2018-11-18T00:00:00"/>
    <s v="S_KOM_ZAMR"/>
    <s v="R-507A 1,5 KG"/>
  </r>
  <r>
    <n v="4060"/>
    <n v="7084060"/>
    <s v="S-4060-S-CH"/>
    <s v="wielkopolskie"/>
    <x v="76"/>
    <n v="10333001"/>
    <s v="Szuflada chłodząca Hot-Dog"/>
    <s v="Porkka"/>
    <s v="ML850"/>
    <s v=""/>
    <s v=""/>
    <m/>
    <m/>
    <m/>
    <s v="S_SZUF_HOT"/>
    <s v=""/>
  </r>
  <r>
    <n v="4060"/>
    <n v="7084060"/>
    <s v="S-4060-S-CH"/>
    <s v="wielkopolskie"/>
    <x v="76"/>
    <n v="10337690"/>
    <s v="Witryna chłodnicza"/>
    <s v="Gastromax"/>
    <s v="HDOR120-67C"/>
    <s v="2009012009"/>
    <s v=""/>
    <d v="2017-01-01T00:00:00"/>
    <n v="2017"/>
    <d v="2020-01-01T00:00:00"/>
    <s v="S_WITR_OTW"/>
    <s v="R-404A 0,21 KG"/>
  </r>
  <r>
    <n v="4060"/>
    <n v="7084060"/>
    <s v="S-4060-S-CH"/>
    <s v="wielkopolskie"/>
    <x v="76"/>
    <n v="10337692"/>
    <s v="Witryna chłodnicza"/>
    <s v="Gastromax"/>
    <s v="WZOR125-90"/>
    <s v="201000001"/>
    <s v=""/>
    <d v="2017-01-01T00:00:00"/>
    <n v="2017"/>
    <d v="2020-01-01T00:00:00"/>
    <s v="S_WITR_OTW"/>
    <s v="R-404A 0,5 KG"/>
  </r>
  <r>
    <n v="4060"/>
    <n v="7084060"/>
    <s v="S-4060-S-CH"/>
    <s v="wielkopolskie"/>
    <x v="76"/>
    <n v="10338701"/>
    <s v="Witryna chłodnicza"/>
    <s v="Juka"/>
    <s v="Tosti60"/>
    <s v="3112"/>
    <s v=""/>
    <d v="2017-01-01T00:00:00"/>
    <n v="2017"/>
    <d v="2020-01-01T00:00:00"/>
    <s v="S_WITR_OTW"/>
    <s v="R-404A 0,57 KG"/>
  </r>
  <r>
    <n v="4060"/>
    <n v="7084060"/>
    <s v="S-4060-S-CH"/>
    <s v="wielkopolskie"/>
    <x v="76"/>
    <n v="10338702"/>
    <s v="Witryna chłodnicza"/>
    <s v="JUKA"/>
    <s v="NAPOLI"/>
    <s v="12094"/>
    <s v=""/>
    <d v="2015-12-01T00:00:00"/>
    <n v="2015"/>
    <d v="2018-12-01T00:00:00"/>
    <s v="S_WITR_OTW"/>
    <s v="R-404A 0,55 KG"/>
  </r>
  <r>
    <n v="4060"/>
    <n v="7084060"/>
    <s v="S-4060-S-CH"/>
    <s v="wielkopolskie"/>
    <x v="76"/>
    <n v="10338703"/>
    <s v="Witryna chłodnicza"/>
    <s v="JUKA"/>
    <s v="BOLONI"/>
    <s v="12095"/>
    <s v=""/>
    <d v="2015-12-01T00:00:00"/>
    <n v="2015"/>
    <d v="2018-12-01T00:00:00"/>
    <s v="S_WITR_OTW"/>
    <s v="R-404A 0,68 KG"/>
  </r>
  <r>
    <n v="4060"/>
    <n v="7084060"/>
    <s v="S-4060-S-CH"/>
    <s v="wielkopolskie"/>
    <x v="76"/>
    <n v="10338704"/>
    <s v="Witryna chłodnicza"/>
    <s v="JUKA"/>
    <s v="TOSTI60OTW"/>
    <s v="3112"/>
    <s v=""/>
    <d v="2017-03-01T00:00:00"/>
    <n v="2017"/>
    <d v="2020-03-01T00:00:00"/>
    <s v="S_WITR_OTW"/>
    <s v="R-404A 0,57 KG"/>
  </r>
  <r>
    <n v="4060"/>
    <n v="7084060"/>
    <s v="S-4060-S-CH"/>
    <s v="wielkopolskie"/>
    <x v="76"/>
    <n v="10337691"/>
    <s v="Witryna sałatkowa"/>
    <s v="Gastromax"/>
    <s v="WITRYNA SAŁATKOWA"/>
    <s v="2017/02/06203"/>
    <s v="GPSTSO 0.9"/>
    <d v="2017-01-01T00:00:00"/>
    <n v="2017"/>
    <d v="2020-01-01T00:00:00"/>
    <s v="S_WITR_SAL"/>
    <s v="R-404A 0,23 KG"/>
  </r>
  <r>
    <n v="4061"/>
    <n v="7084061"/>
    <s v="S-4061-S-CH"/>
    <s v="wielkopolskie"/>
    <x v="77"/>
    <n v="10566148"/>
    <s v="Fresh Wyspa"/>
    <s v="Gastromax"/>
    <s v="FRESH WYSPA"/>
    <s v="2017/06/06785"/>
    <s v="GPWF 1.85"/>
    <d v="2017-06-28T00:00:00"/>
    <n v="2017"/>
    <d v="2020-06-28T00:00:00"/>
    <s v="S_FRESH_W"/>
    <s v=""/>
  </r>
  <r>
    <n v="4061"/>
    <n v="7084061"/>
    <s v="S-4061-S-CH"/>
    <s v="wielkopolskie"/>
    <x v="77"/>
    <n v="10337006"/>
    <s v="Komora chłodnicza"/>
    <s v="Cold"/>
    <s v="6m2"/>
    <s v="223811"/>
    <s v=""/>
    <m/>
    <m/>
    <m/>
    <s v="S_KOM_CHL"/>
    <s v="R-404A 2,4 KG"/>
  </r>
  <r>
    <n v="4061"/>
    <n v="7084061"/>
    <s v="S-4061-S-CH"/>
    <s v="wielkopolskie"/>
    <x v="77"/>
    <n v="10337204"/>
    <s v="Komora chłodnicza nr8"/>
    <s v="Frigo"/>
    <s v="AgregatRivacoldtyp:S"/>
    <s v="17202867"/>
    <s v=""/>
    <d v="2017-06-06T00:00:00"/>
    <n v="2017"/>
    <d v="2020-06-06T00:00:00"/>
    <s v="S_KOM_CHL"/>
    <s v="R-404A 2,5 KG"/>
  </r>
  <r>
    <n v="4061"/>
    <n v="7084061"/>
    <s v="S-4061-S-CH"/>
    <s v="wielkopolskie"/>
    <x v="77"/>
    <n v="10337205"/>
    <s v="Komora mroźnicza nr9"/>
    <s v="Frigo"/>
    <s v="AgregatRivacoldtyp:S"/>
    <s v="17160348"/>
    <s v=""/>
    <d v="2017-06-06T00:00:00"/>
    <n v="2017"/>
    <d v="2020-06-06T00:00:00"/>
    <s v="S_KOM_ZAMR"/>
    <s v="R-404A 3,5 KG"/>
  </r>
  <r>
    <n v="4061"/>
    <n v="7084061"/>
    <s v="S-4061-S-CH"/>
    <s v="wielkopolskie"/>
    <x v="77"/>
    <n v="10336872"/>
    <s v="Lodówka"/>
    <s v="Amica"/>
    <s v="AC1103P"/>
    <s v="28187"/>
    <s v=""/>
    <m/>
    <m/>
    <m/>
    <s v="S_LOD"/>
    <s v="R-134A 0,075 KG"/>
  </r>
  <r>
    <n v="4061"/>
    <n v="7084061"/>
    <s v="S-4061-S-CH"/>
    <s v="wielkopolskie"/>
    <x v="77"/>
    <n v="10337396"/>
    <s v="Regał chłodniczy zamknięty 120"/>
    <s v="Gastromax"/>
    <s v="REGAŁ ZAMKNIĘTY"/>
    <s v="2017/06/06779"/>
    <s v="GP M EX/DS 125-6.5"/>
    <d v="2017-06-28T00:00:00"/>
    <n v="2017"/>
    <d v="2020-06-28T00:00:00"/>
    <s v="S_REG_ZAM"/>
    <s v="R-404A 3,6 KG"/>
  </r>
  <r>
    <n v="4061"/>
    <n v="7084061"/>
    <s v="S-4061-S-CH"/>
    <s v="wielkopolskie"/>
    <x v="77"/>
    <n v="10337397"/>
    <s v="Regał chłodniczy zamknięty 120"/>
    <s v="Gastromax"/>
    <s v="REGAŁ ZAMKNIĘTY"/>
    <s v="2017/06/06780"/>
    <s v="GP M EX/DS 125-6.5"/>
    <d v="2017-06-28T00:00:00"/>
    <n v="2017"/>
    <d v="2020-06-28T00:00:00"/>
    <s v="S_REG_ZAM"/>
    <s v="R-404A 3,6 KG"/>
  </r>
  <r>
    <n v="4061"/>
    <n v="7084061"/>
    <s v="S-4061-S-CH"/>
    <s v="wielkopolskie"/>
    <x v="77"/>
    <n v="10337398"/>
    <s v="Regał chłodniczy zamknięty 120"/>
    <s v="Gastromax"/>
    <s v="REGAŁ ZAMKNIĘTY"/>
    <s v="2017/06/06781"/>
    <s v="GP M EX/DS 125-6.5"/>
    <d v="2017-06-28T00:00:00"/>
    <n v="2017"/>
    <d v="2020-06-28T00:00:00"/>
    <s v="S_REG_ZAM"/>
    <s v="R-404A 3,6 KG"/>
  </r>
  <r>
    <n v="4061"/>
    <n v="7084061"/>
    <s v="S-4061-S-CH"/>
    <s v="wielkopolskie"/>
    <x v="77"/>
    <n v="10616276"/>
    <s v="Regał chłodniczy zamknięty 60"/>
    <s v="Gastromax"/>
    <s v="REGAŁ ZAMKNIĘTY"/>
    <s v="2017/06/06778"/>
    <s v="GP MDU 6.2-6.5"/>
    <d v="2017-06-28T00:00:00"/>
    <n v="2017"/>
    <d v="2020-06-28T00:00:00"/>
    <s v="S_REG_ZAM"/>
    <s v=""/>
  </r>
  <r>
    <n v="4061"/>
    <n v="7084061"/>
    <s v="S-4061-S-CH"/>
    <s v="wielkopolskie"/>
    <x v="77"/>
    <n v="10336931"/>
    <s v="Stół chłodniczy"/>
    <s v="Bolarus"/>
    <s v="S-90"/>
    <s v="4198"/>
    <s v=""/>
    <m/>
    <m/>
    <m/>
    <s v="S_STOL_CHL"/>
    <s v="R-134A 0,32 KG"/>
  </r>
  <r>
    <n v="4061"/>
    <n v="7084061"/>
    <s v="S-4061-S-CH"/>
    <s v="wielkopolskie"/>
    <x v="77"/>
    <n v="10336933"/>
    <s v="Stół chłodniczy"/>
    <s v="Bolarus"/>
    <s v="S-90"/>
    <s v="4201"/>
    <s v=""/>
    <m/>
    <m/>
    <m/>
    <s v="S_STOL_CHL"/>
    <s v="R-134A 0,32 KG"/>
  </r>
  <r>
    <n v="4061"/>
    <n v="7084061"/>
    <s v="S-4061-S-CH"/>
    <s v="wielkopolskie"/>
    <x v="77"/>
    <n v="10616278"/>
    <s v="Stół chłodniczy 180"/>
    <s v="Gastromax"/>
    <s v=""/>
    <s v="2017/06/06786"/>
    <s v=""/>
    <d v="2017-06-28T00:00:00"/>
    <n v="2017"/>
    <d v="2020-06-28T00:00:00"/>
    <s v="S_STOL_CHL"/>
    <s v=""/>
  </r>
  <r>
    <n v="4061"/>
    <n v="7084061"/>
    <s v="S-4061-S-CH"/>
    <s v="wielkopolskie"/>
    <x v="77"/>
    <n v="10616256"/>
    <s v="Stół chłodniczy salatkowy 0,9"/>
    <s v="Gastromax"/>
    <s v="stół sałatkowy"/>
    <s v="2017/06/06783"/>
    <s v=""/>
    <d v="2017-06-28T00:00:00"/>
    <n v="2017"/>
    <d v="2020-06-28T00:00:00"/>
    <s v="S_STOL_CHL"/>
    <s v=""/>
  </r>
  <r>
    <n v="4061"/>
    <n v="7084061"/>
    <s v="S-4061-S-CH"/>
    <s v="wielkopolskie"/>
    <x v="77"/>
    <n v="10616277"/>
    <s v="Stół mroźniczy 140"/>
    <s v="Gastromax"/>
    <s v=""/>
    <s v="2017/06/06787"/>
    <s v=""/>
    <d v="2017-06-28T00:00:00"/>
    <n v="2017"/>
    <d v="2020-06-28T00:00:00"/>
    <s v="S_STOL_CHL"/>
    <s v=""/>
  </r>
  <r>
    <n v="4061"/>
    <n v="7084061"/>
    <s v="S-4061-S-CH"/>
    <s v="wielkopolskie"/>
    <x v="77"/>
    <n v="10337568"/>
    <s v="Szafa mroźnicza"/>
    <s v="Gort"/>
    <s v="P1101-70GG"/>
    <s v="8810052"/>
    <s v=""/>
    <d v="2008-01-31T00:00:00"/>
    <n v="2008"/>
    <d v="2011-01-31T00:00:00"/>
    <s v="S_KOM_ZAMR"/>
    <s v="R-404A 0,275 KG"/>
  </r>
  <r>
    <n v="4061"/>
    <n v="7084061"/>
    <s v="S-4061-S-CH"/>
    <s v="wielkopolskie"/>
    <x v="77"/>
    <n v="10337569"/>
    <s v="Szafa mroźnicza"/>
    <s v="Gort"/>
    <s v="P1101-70GG"/>
    <s v="88110544"/>
    <s v=""/>
    <d v="2008-01-31T00:00:00"/>
    <n v="2008"/>
    <d v="2011-01-31T00:00:00"/>
    <s v="S_KOM_ZAMR"/>
    <s v="R-404A 0,275 KG"/>
  </r>
  <r>
    <n v="4061"/>
    <n v="7084061"/>
    <s v="S-4061-S-CH"/>
    <s v="wielkopolskie"/>
    <x v="77"/>
    <n v="10337570"/>
    <s v="Szafa mroźnicza"/>
    <s v="Gort"/>
    <s v="FMP1101"/>
    <s v="88100530"/>
    <s v=""/>
    <d v="2008-01-01T00:00:00"/>
    <n v="2008"/>
    <d v="2011-01-01T00:00:00"/>
    <s v="S_KOM_ZAMR"/>
    <s v="R-404A 0,275 KG"/>
  </r>
  <r>
    <n v="4061"/>
    <n v="7084061"/>
    <s v="S-4061-S-CH"/>
    <s v="wielkopolskie"/>
    <x v="77"/>
    <n v="10333002"/>
    <s v="Szuflada chłodząca Hot-Dog"/>
    <s v="Porkka"/>
    <s v="ML850"/>
    <s v=""/>
    <s v=""/>
    <m/>
    <m/>
    <m/>
    <s v="S_SZUF_HOT"/>
    <s v=""/>
  </r>
  <r>
    <n v="4061"/>
    <n v="7084061"/>
    <s v="S-4061-S-CH"/>
    <s v="wielkopolskie"/>
    <x v="77"/>
    <n v="10338705"/>
    <s v="Witryna chłodnicza"/>
    <s v="Juka"/>
    <s v="Tiramisu"/>
    <s v="9301"/>
    <s v=""/>
    <d v="2009-01-31T00:00:00"/>
    <n v="2009"/>
    <d v="2012-01-31T00:00:00"/>
    <s v="S_WITR_OTW"/>
    <s v="R-404A 0,58 KG"/>
  </r>
  <r>
    <n v="4061"/>
    <n v="7084061"/>
    <s v="S-4061-S-CH"/>
    <s v="wielkopolskie"/>
    <x v="77"/>
    <n v="10338706"/>
    <s v="Witryna chłodnicza"/>
    <s v="Juka"/>
    <s v="NAPOLI90"/>
    <s v="2015/12184"/>
    <s v=""/>
    <d v="2015-12-01T00:00:00"/>
    <n v="2015"/>
    <d v="2018-12-01T00:00:00"/>
    <s v="S_WITR_OTW"/>
    <s v="R-404A 0,65 KG"/>
  </r>
  <r>
    <n v="4061"/>
    <n v="7084061"/>
    <s v="S-4061-S-CH"/>
    <s v="wielkopolskie"/>
    <x v="77"/>
    <n v="10338707"/>
    <s v="Witryna chłodnicza"/>
    <s v="Juka"/>
    <s v="BOLONI90"/>
    <s v="2015/12185"/>
    <s v=""/>
    <d v="2015-12-01T00:00:00"/>
    <n v="2015"/>
    <d v="2018-12-01T00:00:00"/>
    <s v="S_WITR_OTW"/>
    <s v="R-404A 0,68 KG"/>
  </r>
  <r>
    <n v="4061"/>
    <n v="7084061"/>
    <s v="S-4061-S-CH"/>
    <s v="wielkopolskie"/>
    <x v="77"/>
    <n v="10338708"/>
    <s v="Witryna chłodnicza"/>
    <s v="Juka"/>
    <s v="Piccolli"/>
    <s v="7207"/>
    <s v=""/>
    <d v="2008-01-31T00:00:00"/>
    <n v="2008"/>
    <d v="2011-01-31T00:00:00"/>
    <s v="S_WITR_OTW"/>
    <s v="R-404A 0,83 KG"/>
  </r>
  <r>
    <n v="4061"/>
    <n v="7084061"/>
    <s v="S-4061-S-CH"/>
    <s v="wielkopolskie"/>
    <x v="77"/>
    <n v="10338709"/>
    <s v="Witryna chłodnicza"/>
    <s v="Juka"/>
    <s v="Piccolli"/>
    <s v="7208"/>
    <s v=""/>
    <d v="2008-01-31T00:00:00"/>
    <n v="2008"/>
    <d v="2011-01-31T00:00:00"/>
    <s v="S_WITR_OTW"/>
    <s v="R-404A 0,83 KG"/>
  </r>
  <r>
    <n v="4061"/>
    <n v="7084061"/>
    <s v="S-4061-S-CH"/>
    <s v="wielkopolskie"/>
    <x v="77"/>
    <n v="10338710"/>
    <s v="Witryna chłodnicza"/>
    <s v="Juka"/>
    <s v="Piccolli"/>
    <s v="7206"/>
    <s v=""/>
    <d v="2008-01-31T00:00:00"/>
    <n v="2008"/>
    <d v="2011-01-31T00:00:00"/>
    <s v="S_WITR_OTW"/>
    <s v="R-404A 0,83 KG"/>
  </r>
  <r>
    <n v="4061"/>
    <n v="7084061"/>
    <s v="S-4061-S-CH"/>
    <s v="wielkopolskie"/>
    <x v="77"/>
    <n v="10338711"/>
    <s v="Witryna chłodnicza"/>
    <s v="JUKA"/>
    <s v="NAPOLI"/>
    <s v="12184"/>
    <s v=""/>
    <d v="2015-12-01T00:00:00"/>
    <n v="2015"/>
    <d v="2018-12-01T00:00:00"/>
    <s v="S_WITR_OTW"/>
    <s v="R-404A 0,55 KG"/>
  </r>
  <r>
    <n v="4061"/>
    <n v="7084061"/>
    <s v="S-4061-S-CH"/>
    <s v="wielkopolskie"/>
    <x v="77"/>
    <n v="10338712"/>
    <s v="Witryna chłodnicza"/>
    <s v="JUKA"/>
    <s v="BOLONI"/>
    <s v="12185"/>
    <s v=""/>
    <d v="2015-12-01T00:00:00"/>
    <n v="2015"/>
    <d v="2018-12-01T00:00:00"/>
    <s v="S_WITR_OTW"/>
    <s v="R-404A 0,68 KG"/>
  </r>
  <r>
    <n v="4061"/>
    <n v="7084061"/>
    <s v="S-4061-S-CH"/>
    <s v="wielkopolskie"/>
    <x v="77"/>
    <n v="10338713"/>
    <s v="Witryna chłodnicza"/>
    <s v="JUKA"/>
    <s v="TOSTI90OTW"/>
    <s v="7056"/>
    <s v=""/>
    <d v="2017-07-01T00:00:00"/>
    <n v="2017"/>
    <d v="2020-07-01T00:00:00"/>
    <s v="S_WITR_OTW"/>
    <s v="R-404A 0,7 KG"/>
  </r>
  <r>
    <n v="4061"/>
    <n v="7084061"/>
    <s v="S-4061-S-CH"/>
    <s v="wielkopolskie"/>
    <x v="77"/>
    <n v="10616257"/>
    <s v="Witryna chłodnicza ekspozycyjna 125"/>
    <s v="Gastromax"/>
    <s v="witryna eksp kanapko"/>
    <s v="2017/06/06784"/>
    <s v=""/>
    <d v="2017-06-28T00:00:00"/>
    <n v="2017"/>
    <d v="2020-06-28T00:00:00"/>
    <s v="S_WITR_OTW"/>
    <s v=""/>
  </r>
  <r>
    <n v="4061"/>
    <n v="7084061"/>
    <s v="S-4061-S-CH"/>
    <s v="wielkopolskie"/>
    <x v="77"/>
    <n v="10616255"/>
    <s v="Witryna HOT DOG 120X67"/>
    <s v="Gastromax"/>
    <s v="STÓŁ CHŁODNICZY"/>
    <s v="2017/06/06782"/>
    <s v=""/>
    <d v="2017-06-28T00:00:00"/>
    <n v="2017"/>
    <d v="2020-06-28T00:00:00"/>
    <s v="S_LAD_HOT"/>
    <s v="R-134A 0,21 KG"/>
  </r>
  <r>
    <n v="4061"/>
    <n v="7084061"/>
    <s v="S-4061-S-CH"/>
    <s v="wielkopolskie"/>
    <x v="77"/>
    <n v="10336932"/>
    <s v="Zamrażarka"/>
    <s v="Bolarus"/>
    <s v="SN-711S"/>
    <s v="2199"/>
    <s v=""/>
    <m/>
    <m/>
    <m/>
    <s v="S_ZAMR"/>
    <s v="R-404A 0,21 KG"/>
  </r>
  <r>
    <n v="4061"/>
    <n v="7084061"/>
    <s v="S-4061-S-CH"/>
    <s v="wielkopolskie"/>
    <x v="77"/>
    <n v="10616279"/>
    <s v="Zamrażarka na odpady"/>
    <s v="Gastromax"/>
    <s v=""/>
    <s v="1611228(21)0067"/>
    <s v=""/>
    <d v="2017-06-28T00:00:00"/>
    <n v="2017"/>
    <d v="2020-06-28T00:00:00"/>
    <s v="S_ZAMR"/>
    <s v=""/>
  </r>
  <r>
    <n v="4075"/>
    <n v="7084075"/>
    <s v="S-4075-S-CH"/>
    <s v="wielkopolskie"/>
    <x v="78"/>
    <n v="10590193"/>
    <s v="Fresh Wyspa"/>
    <s v="Igloo"/>
    <s v="FRESH WYSPA"/>
    <s v="NS-228522"/>
    <s v="FRESH"/>
    <d v="2018-01-01T00:00:00"/>
    <n v="2018"/>
    <d v="2021-01-01T00:00:00"/>
    <s v="S_FRESH_W"/>
    <s v=""/>
  </r>
  <r>
    <n v="4075"/>
    <n v="7084075"/>
    <s v="S-4075-S-CH"/>
    <s v="wielkopolskie"/>
    <x v="78"/>
    <n v="10343849"/>
    <s v="Komora chłodnicza"/>
    <s v="Frigo"/>
    <s v="OP-MSYM"/>
    <s v="052847CG"/>
    <s v=""/>
    <d v="2018-01-01T00:00:00"/>
    <n v="2018"/>
    <d v="2021-01-01T00:00:00"/>
    <s v="S_KOM_CHL"/>
    <s v="R-404A 2,5 KG"/>
  </r>
  <r>
    <n v="4075"/>
    <n v="7084075"/>
    <s v="S-4075-S-CH"/>
    <s v="wielkopolskie"/>
    <x v="78"/>
    <n v="10343850"/>
    <s v="Komora mroźnicza"/>
    <s v="Frigo"/>
    <s v="OP-MSQM"/>
    <s v="05893CG"/>
    <s v=""/>
    <d v="2018-01-01T00:00:00"/>
    <n v="2018"/>
    <d v="2021-01-01T00:00:00"/>
    <s v="S_KOM_ZAMR"/>
    <s v="R-404A 3,0 KG"/>
  </r>
  <r>
    <n v="4075"/>
    <n v="7084075"/>
    <s v="S-4075-S-CH"/>
    <s v="wielkopolskie"/>
    <x v="78"/>
    <n v="10336873"/>
    <s v="Lodówka"/>
    <s v="Amica"/>
    <s v="AC1103P"/>
    <s v="28187"/>
    <s v=""/>
    <m/>
    <m/>
    <m/>
    <s v="S_LOD"/>
    <s v="R-134A 0,075 KG"/>
  </r>
  <r>
    <n v="4075"/>
    <n v="7084075"/>
    <s v="S-4075-S-CH"/>
    <s v="wielkopolskie"/>
    <x v="78"/>
    <n v="10338727"/>
    <s v="Regał chłodniczy"/>
    <s v="Juka"/>
    <s v="REGAŁ OTWARTY"/>
    <s v="12129"/>
    <s v="TOSTI 90"/>
    <d v="2017-12-12T00:00:00"/>
    <n v="2018"/>
    <d v="2020-12-12T00:00:00"/>
    <s v="S_REG_OTW"/>
    <s v="R-404A 3,9 KG"/>
  </r>
  <r>
    <n v="4075"/>
    <n v="7084075"/>
    <s v="S-4075-S-CH"/>
    <s v="wielkopolskie"/>
    <x v="78"/>
    <n v="10626281"/>
    <s v="Regał chłodniczy (alk)"/>
    <s v="Igloo"/>
    <s v="REGAŁ ZAMKNIĘTY"/>
    <s v="NS-227744"/>
    <s v="EWA 500.1 PET"/>
    <d v="2018-01-01T00:00:00"/>
    <n v="2018"/>
    <d v="2021-01-01T00:00:00"/>
    <s v="S_REG_ZAM"/>
    <s v="R-404A 3,0 KG"/>
  </r>
  <r>
    <n v="4075"/>
    <n v="7084075"/>
    <s v="S-4075-S-CH"/>
    <s v="wielkopolskie"/>
    <x v="78"/>
    <n v="10590189"/>
    <s v="Regał chłodniczy Ewa"/>
    <s v="Igloo"/>
    <s v="REGAŁ ZAMKNIĘTY"/>
    <s v="054693CG"/>
    <s v="EWA 500.1 PET"/>
    <d v="2018-01-01T00:00:00"/>
    <n v="2018"/>
    <d v="2021-01-01T00:00:00"/>
    <s v="S_REG_ZAM"/>
    <s v="R-404A 0,28 KG"/>
  </r>
  <r>
    <n v="4075"/>
    <n v="7084075"/>
    <s v="S-4075-S-CH"/>
    <s v="wielkopolskie"/>
    <x v="78"/>
    <n v="10590194"/>
    <s v="Regał chłodniczy zespolony"/>
    <s v="Igloo"/>
    <s v="REGAŁ ZAMKNIĘTY"/>
    <s v="054693CG"/>
    <s v="BALI PET DP"/>
    <d v="2018-01-01T00:00:00"/>
    <n v="2018"/>
    <d v="2021-01-01T00:00:00"/>
    <s v="S_REG_ZAM"/>
    <s v="R-404A 3,0 KG"/>
  </r>
  <r>
    <n v="4075"/>
    <n v="7084075"/>
    <s v="S-4075-S-CH"/>
    <s v="wielkopolskie"/>
    <x v="78"/>
    <n v="10344144"/>
    <s v="Stół chłodniczy"/>
    <s v="Lorien"/>
    <s v="STC180/70/85"/>
    <s v="7116302"/>
    <s v=""/>
    <d v="2018-01-01T00:00:00"/>
    <n v="2018"/>
    <d v="2021-01-01T00:00:00"/>
    <s v="S_STOL_CHL"/>
    <s v=""/>
  </r>
  <r>
    <n v="4075"/>
    <n v="7084075"/>
    <s v="S-4075-S-CH"/>
    <s v="wielkopolskie"/>
    <x v="78"/>
    <n v="10590192"/>
    <s v="Stół chłodniczy"/>
    <s v="Igloo"/>
    <s v="STÓŁ CHŁODNICZY"/>
    <s v="NS-227689"/>
    <s v=""/>
    <d v="2018-01-01T00:00:00"/>
    <n v="2018"/>
    <d v="2021-01-01T00:00:00"/>
    <s v="S_STOL_CHL"/>
    <s v="R-134A 0,65 KG"/>
  </r>
  <r>
    <n v="4075"/>
    <n v="7084075"/>
    <s v="S-4075-S-CH"/>
    <s v="wielkopolskie"/>
    <x v="78"/>
    <n v="10333016"/>
    <s v="Witryna Hot-Dog"/>
    <s v="Igloo"/>
    <s v="Szuflada H-D"/>
    <s v="NS-229303"/>
    <s v=""/>
    <d v="2017-11-29T00:00:00"/>
    <n v="2017"/>
    <d v="2020-11-29T00:00:00"/>
    <s v="S_WITR_CHL"/>
    <s v=""/>
  </r>
  <r>
    <n v="4075"/>
    <n v="7084075"/>
    <s v="S-4075-S-CH"/>
    <s v="wielkopolskie"/>
    <x v="78"/>
    <n v="10336934"/>
    <s v="Witryna sałatkowa"/>
    <s v="Igloo"/>
    <s v="WITRYNA SAŁATKOWA"/>
    <s v="227756"/>
    <s v="STS"/>
    <d v="2018-01-01T00:00:00"/>
    <n v="2018"/>
    <d v="2021-01-01T00:00:00"/>
    <s v="S_WITR_SAL"/>
    <s v="R-134A 0,2 KG"/>
  </r>
  <r>
    <n v="4075"/>
    <n v="7084075"/>
    <s v="S-4075-S-CH"/>
    <s v="wielkopolskie"/>
    <x v="78"/>
    <n v="10590191"/>
    <s v="Witryna sałatkowa"/>
    <s v="Igloo"/>
    <s v="WITRYNA SAŁATKOWA"/>
    <s v="227757"/>
    <s v="STS 0.9"/>
    <d v="2018-01-01T00:00:00"/>
    <n v="2018"/>
    <d v="2021-01-01T00:00:00"/>
    <s v="S_WITR_SAL"/>
    <s v="R-404A 0,28 KG"/>
  </r>
  <r>
    <n v="4075"/>
    <n v="7084075"/>
    <s v="S-4075-S-CH"/>
    <s v="wielkopolskie"/>
    <x v="78"/>
    <n v="10590186"/>
    <s v="Zamrażarka"/>
    <s v="Bolarus"/>
    <s v="SN-711S"/>
    <s v="2191"/>
    <s v=""/>
    <m/>
    <m/>
    <m/>
    <s v="S_ZAMR"/>
    <s v="R-404A 0,28 KG"/>
  </r>
  <r>
    <n v="4075"/>
    <n v="7084075"/>
    <s v="S-4075-S-CH"/>
    <s v="wielkopolskie"/>
    <x v="78"/>
    <n v="10590188"/>
    <s v="Zamrażarka"/>
    <s v="Stalgast"/>
    <s v="883100"/>
    <s v="04971"/>
    <s v=""/>
    <d v="2018-01-01T00:00:00"/>
    <n v="2018"/>
    <d v="2021-01-01T00:00:00"/>
    <s v="S_ZAMR"/>
    <s v="R-134A 0,13 KG"/>
  </r>
  <r>
    <n v="4078"/>
    <n v="7154078"/>
    <s v="S-4078-S-CH"/>
    <s v="wielkopolskie"/>
    <x v="79"/>
    <n v="10618558"/>
    <s v="Fresh Wyspa"/>
    <s v="Igloo"/>
    <s v="STÓŁ CHŁODNICZY"/>
    <s v="NS-248649"/>
    <s v=""/>
    <d v="2019-03-01T00:00:00"/>
    <n v="2019"/>
    <d v="2022-03-01T00:00:00"/>
    <s v="S_LADA_CHL"/>
    <s v=""/>
  </r>
  <r>
    <n v="4078"/>
    <n v="7154078"/>
    <s v="S-4078-S-CH"/>
    <s v="wielkopolskie"/>
    <x v="79"/>
    <n v="10337008"/>
    <s v="Komora chłodnicza"/>
    <s v="Frigo"/>
    <s v="Danfoss"/>
    <s v="059769CG0317"/>
    <s v="OP-MSYM009MYW05G"/>
    <d v="2019-02-19T00:00:00"/>
    <n v="2019"/>
    <d v="2022-02-18T00:00:00"/>
    <s v="S_KOM_CHL"/>
    <s v="R-404A 1,00 KG"/>
  </r>
  <r>
    <n v="4078"/>
    <n v="7154078"/>
    <s v="S-4078-S-CH"/>
    <s v="wielkopolskie"/>
    <x v="79"/>
    <n v="10643478"/>
    <s v="Komora mroźnicza"/>
    <s v="Frigo"/>
    <s v=""/>
    <s v="090562CG4118"/>
    <s v=""/>
    <d v="2019-02-19T00:00:00"/>
    <n v="2019"/>
    <d v="2022-02-19T00:00:00"/>
    <s v="S_KOM_ZAMR"/>
    <s v="R-404A 2 KG"/>
  </r>
  <r>
    <n v="4078"/>
    <n v="7154078"/>
    <s v="S-4078-S-CH"/>
    <s v="wielkopolskie"/>
    <x v="79"/>
    <n v="10337066"/>
    <s v="Lodówka"/>
    <s v="Electrolux"/>
    <s v="ER6548T"/>
    <s v="647110105"/>
    <s v=""/>
    <m/>
    <m/>
    <m/>
    <s v="S_LOD"/>
    <s v="R-600A 0,34 KG"/>
  </r>
  <r>
    <n v="4078"/>
    <n v="7154078"/>
    <s v="S-4078-S-CH"/>
    <s v="wielkopolskie"/>
    <x v="79"/>
    <n v="10336936"/>
    <s v="Stół chłodniczy"/>
    <s v="Bolarus"/>
    <s v="S-90"/>
    <s v="4393"/>
    <s v=""/>
    <m/>
    <m/>
    <m/>
    <s v="S_STOL_CHL"/>
    <s v="R-134A 0,32 KG"/>
  </r>
  <r>
    <n v="4078"/>
    <n v="7154078"/>
    <s v="S-4078-S-CH"/>
    <s v="wielkopolskie"/>
    <x v="79"/>
    <n v="10618556"/>
    <s v="Stół chłodniczy HOT DOG"/>
    <s v="Igloo"/>
    <s v="STÓŁ CHŁODNICZY"/>
    <s v="NS-248677"/>
    <s v=""/>
    <d v="2019-03-01T00:00:00"/>
    <n v="2019"/>
    <d v="2022-03-01T00:00:00"/>
    <s v="S_LADA_CHL"/>
    <s v=""/>
  </r>
  <r>
    <n v="4078"/>
    <n v="7154078"/>
    <s v="S-4078-S-CH"/>
    <s v="wielkopolskie"/>
    <x v="79"/>
    <n v="10336853"/>
    <s v="Szafa mroźnicza"/>
    <s v="Afinox"/>
    <s v="brak"/>
    <s v="BRAK"/>
    <s v=""/>
    <m/>
    <m/>
    <m/>
    <s v="S_KOM_ZAMR"/>
    <s v="R-404A 0,3 KG"/>
  </r>
  <r>
    <n v="4078"/>
    <n v="7154078"/>
    <s v="S-4078-S-CH"/>
    <s v="wielkopolskie"/>
    <x v="79"/>
    <n v="10337573"/>
    <s v="Szafa mroźnicza"/>
    <s v="Gort"/>
    <s v="FMP1101"/>
    <s v="88100926"/>
    <s v=""/>
    <d v="2008-01-31T00:00:00"/>
    <n v="2008"/>
    <d v="2011-01-31T00:00:00"/>
    <s v="S_KOM_ZAMR"/>
    <s v="R-404A 0,275 KG"/>
  </r>
  <r>
    <n v="4078"/>
    <n v="7154078"/>
    <s v="S-4078-S-CH"/>
    <s v="wielkopolskie"/>
    <x v="79"/>
    <n v="10337574"/>
    <s v="Szafa mroźnicza"/>
    <s v="Gort"/>
    <s v="FMP1101"/>
    <s v="88100922"/>
    <s v=""/>
    <d v="2008-01-31T00:00:00"/>
    <n v="2008"/>
    <d v="2011-01-31T00:00:00"/>
    <s v="S_KOM_ZAMR"/>
    <s v="R-404A 0,275 KG"/>
  </r>
  <r>
    <n v="4078"/>
    <n v="7154078"/>
    <s v="S-4078-S-CH"/>
    <s v="wielkopolskie"/>
    <x v="79"/>
    <n v="10341970"/>
    <s v="Szafa mroźnicza"/>
    <s v="Igloo"/>
    <s v="JOLA 700"/>
    <s v="NS-203877"/>
    <s v=""/>
    <d v="2016-08-02T00:00:00"/>
    <n v="2016"/>
    <d v="2019-08-02T00:00:00"/>
    <s v="S_KOM_ZAMR"/>
    <s v="R-507A 1,5 KG"/>
  </r>
  <r>
    <n v="4078"/>
    <n v="7154078"/>
    <s v="S-4078-S-CH"/>
    <s v="wielkopolskie"/>
    <x v="79"/>
    <n v="10341971"/>
    <s v="Szafa mroźnicza"/>
    <s v="Igloo"/>
    <s v="JOLA 700"/>
    <s v="NS-203878"/>
    <s v=""/>
    <d v="2016-08-02T00:00:00"/>
    <n v="2016"/>
    <d v="2019-08-02T00:00:00"/>
    <s v="S_KOM_ZAMR"/>
    <s v="R-507A 1,5 KG"/>
  </r>
  <r>
    <n v="4078"/>
    <n v="7154078"/>
    <s v="S-4078-S-CH"/>
    <s v="wielkopolskie"/>
    <x v="79"/>
    <n v="10333019"/>
    <s v="Szuflada chłodząca Hot-Dog"/>
    <s v="Porkka"/>
    <s v="ML850"/>
    <s v=""/>
    <s v=""/>
    <m/>
    <m/>
    <m/>
    <s v="S_SZUF_HOT"/>
    <s v=""/>
  </r>
  <r>
    <n v="4078"/>
    <n v="7154078"/>
    <s v="S-4078-S-CH"/>
    <s v="wielkopolskie"/>
    <x v="79"/>
    <n v="10338729"/>
    <s v="Witryna chłodnicza"/>
    <s v="Juka"/>
    <s v="Stółchłodniczy"/>
    <s v="1210"/>
    <s v=""/>
    <d v="2007-01-31T00:00:00"/>
    <n v="2007"/>
    <d v="2010-01-31T00:00:00"/>
    <s v="S_WITR_OTW"/>
    <s v="R-404A 0,45 KG"/>
  </r>
  <r>
    <n v="4078"/>
    <n v="7154078"/>
    <s v="S-4078-S-CH"/>
    <s v="wielkopolskie"/>
    <x v="79"/>
    <n v="10338730"/>
    <s v="Witryna chłodnicza"/>
    <s v="Juka"/>
    <s v="Tiramisu"/>
    <s v="3185"/>
    <s v=""/>
    <d v="2010-01-31T00:00:00"/>
    <n v="2010"/>
    <d v="2013-01-31T00:00:00"/>
    <s v="S_WITR_OTW"/>
    <s v="R-404A 0,5 KG"/>
  </r>
  <r>
    <n v="4078"/>
    <n v="7154078"/>
    <s v="S-4078-S-CH"/>
    <s v="wielkopolskie"/>
    <x v="79"/>
    <n v="10338731"/>
    <s v="Witryna chłodnicza"/>
    <s v="Juka"/>
    <s v="Tiramisu"/>
    <s v="3184"/>
    <s v=""/>
    <d v="2010-01-31T00:00:00"/>
    <n v="2010"/>
    <d v="2013-01-31T00:00:00"/>
    <s v="S_WITR_OTW"/>
    <s v="R-404A 0,58 KG"/>
  </r>
  <r>
    <n v="4078"/>
    <n v="7154078"/>
    <s v="S-4078-S-CH"/>
    <s v="wielkopolskie"/>
    <x v="79"/>
    <n v="10338732"/>
    <s v="Witryna chłodnicza"/>
    <s v="Juka"/>
    <s v="Piccolli"/>
    <s v="7282"/>
    <s v=""/>
    <d v="2008-01-31T00:00:00"/>
    <n v="2008"/>
    <d v="2011-01-31T00:00:00"/>
    <s v="S_WITR_OTW"/>
    <s v="R-404A 0,83 KG"/>
  </r>
  <r>
    <n v="4078"/>
    <n v="7154078"/>
    <s v="S-4078-S-CH"/>
    <s v="wielkopolskie"/>
    <x v="79"/>
    <n v="10338733"/>
    <s v="Witryna chłodnicza"/>
    <s v="Juka"/>
    <s v="Piccolli"/>
    <s v="7280"/>
    <s v=""/>
    <d v="2008-01-31T00:00:00"/>
    <n v="2008"/>
    <d v="2011-01-31T00:00:00"/>
    <s v="S_WITR_OTW"/>
    <s v="R-404A 0,83 KG"/>
  </r>
  <r>
    <n v="4078"/>
    <n v="7154078"/>
    <s v="S-4078-S-CH"/>
    <s v="wielkopolskie"/>
    <x v="79"/>
    <n v="10338734"/>
    <s v="Witryna chłodnicza"/>
    <s v="Juka"/>
    <s v="Piccolli"/>
    <s v="7279"/>
    <s v=""/>
    <d v="2008-01-31T00:00:00"/>
    <n v="2008"/>
    <d v="2011-01-31T00:00:00"/>
    <s v="S_WITR_OTW"/>
    <s v="R-404A 0,83 KG"/>
  </r>
  <r>
    <n v="4078"/>
    <n v="7154078"/>
    <s v="S-4078-S-CH"/>
    <s v="wielkopolskie"/>
    <x v="79"/>
    <n v="10618551"/>
    <s v="Witryna chłodnicza"/>
    <s v="Igloo"/>
    <s v="Ewa 500.1PET"/>
    <s v="NS-248661"/>
    <s v=""/>
    <d v="2019-03-01T00:00:00"/>
    <n v="2019"/>
    <d v="2022-03-01T00:00:00"/>
    <s v="S_WITR_OTW"/>
    <s v=""/>
  </r>
  <r>
    <n v="4078"/>
    <n v="7154078"/>
    <s v="S-4078-S-CH"/>
    <s v="wielkopolskie"/>
    <x v="79"/>
    <n v="10618552"/>
    <s v="Witryna chłodnicza"/>
    <s v="Igloo"/>
    <s v="Ewa 500.1PET"/>
    <s v="NS-248667"/>
    <s v=""/>
    <d v="2019-03-01T00:00:00"/>
    <n v="2019"/>
    <d v="2022-03-01T00:00:00"/>
    <s v="S_WITR_OTW"/>
    <s v=""/>
  </r>
  <r>
    <n v="4078"/>
    <n v="7154078"/>
    <s v="S-4078-S-CH"/>
    <s v="wielkopolskie"/>
    <x v="79"/>
    <n v="10618554"/>
    <s v="Witryna chłodnicza"/>
    <s v="Igloo"/>
    <s v="BALI PET 1.30 P-MOD/"/>
    <s v="NS-248673"/>
    <s v=""/>
    <d v="2019-03-01T00:00:00"/>
    <n v="2019"/>
    <d v="2022-03-01T00:00:00"/>
    <s v="S_WITR_OTW"/>
    <s v=""/>
  </r>
  <r>
    <n v="4078"/>
    <n v="7154078"/>
    <s v="S-4078-S-CH"/>
    <s v="wielkopolskie"/>
    <x v="79"/>
    <n v="10618555"/>
    <s v="Witryna chłodnicza"/>
    <s v="Igloo"/>
    <s v="BALI PET 1.30 P-MOD/"/>
    <s v="NS-248675"/>
    <s v=""/>
    <d v="2019-03-01T00:00:00"/>
    <n v="2019"/>
    <d v="2022-03-01T00:00:00"/>
    <s v="S_WITR_OTW"/>
    <s v=""/>
  </r>
  <r>
    <n v="4078"/>
    <n v="7154078"/>
    <s v="S-4078-S-CH"/>
    <s v="wielkopolskie"/>
    <x v="79"/>
    <n v="10646008"/>
    <s v="Witryna chłodnicza"/>
    <s v="Juka"/>
    <s v="TOSTI 90"/>
    <s v="2019/03010"/>
    <s v=""/>
    <d v="2019-03-01T00:00:00"/>
    <n v="2019"/>
    <d v="2022-03-01T00:00:00"/>
    <s v="S_WITR_OTW"/>
    <s v="R-404A 0,83 KG"/>
  </r>
  <r>
    <n v="4078"/>
    <n v="7154078"/>
    <s v="S-4078-S-CH"/>
    <s v="wielkopolskie"/>
    <x v="79"/>
    <n v="10618557"/>
    <s v="Witryna expo"/>
    <s v="Igloo"/>
    <s v="STÓŁ CHŁODNICZY"/>
    <s v="NS-248652"/>
    <s v=""/>
    <d v="2019-03-01T00:00:00"/>
    <n v="2019"/>
    <d v="2022-03-01T00:00:00"/>
    <s v="S_LADA_CHL"/>
    <s v="R-134A 0,21 KG"/>
  </r>
  <r>
    <n v="4078"/>
    <n v="7154078"/>
    <s v="S-4078-S-CH"/>
    <s v="wielkopolskie"/>
    <x v="79"/>
    <n v="10340656"/>
    <s v="Zamrażarka"/>
    <s v="Whirlpool"/>
    <s v="AF68054"/>
    <s v="85498051"/>
    <s v=""/>
    <d v="2015-01-01T00:00:00"/>
    <n v="2015"/>
    <d v="2018-01-01T00:00:00"/>
    <s v="S_ZAMR"/>
    <s v="R-600A 0,1 KG"/>
  </r>
  <r>
    <n v="4100"/>
    <n v="7094100"/>
    <s v="S-4100-S-CH"/>
    <s v="wielkopolskie"/>
    <x v="80"/>
    <n v="10566155"/>
    <s v="Fresh Wyspa"/>
    <s v="Inne"/>
    <s v="FRESH WYSPA"/>
    <s v=""/>
    <s v=""/>
    <m/>
    <m/>
    <m/>
    <s v="S_FRESH_W"/>
    <s v=""/>
  </r>
  <r>
    <n v="4100"/>
    <n v="7094100"/>
    <s v="S-4100-S-CH"/>
    <s v="wielkopolskie"/>
    <x v="80"/>
    <n v="10343656"/>
    <s v="Regał chłodniczy"/>
    <s v="Oscartielle"/>
    <s v="GU8FMP14FB"/>
    <s v="1H12570001"/>
    <s v=""/>
    <d v="2008-06-30T00:00:00"/>
    <n v="2008"/>
    <d v="2011-06-30T00:00:00"/>
    <s v="S_REG_OTW"/>
    <s v="R-404A  KG"/>
  </r>
  <r>
    <n v="4100"/>
    <n v="7094100"/>
    <s v="S-4100-S-CH"/>
    <s v="wielkopolskie"/>
    <x v="80"/>
    <n v="10343657"/>
    <s v="Szafa mroźnicza"/>
    <s v="Gort"/>
    <s v="FMP1101-070GG"/>
    <s v="88101232"/>
    <s v=""/>
    <d v="2008-06-30T00:00:00"/>
    <n v="2008"/>
    <d v="2011-06-30T00:00:00"/>
    <s v="S_KOM_ZAMR"/>
    <s v="R-404A 0,255 KG"/>
  </r>
  <r>
    <n v="4100"/>
    <n v="7094100"/>
    <s v="S-4100-S-CH"/>
    <s v="wielkopolskie"/>
    <x v="80"/>
    <n v="10343658"/>
    <s v="Szafa mroźnicza"/>
    <s v="Gort"/>
    <s v="FMP1101-070GG"/>
    <s v="88101149"/>
    <s v=""/>
    <d v="2008-06-30T00:00:00"/>
    <n v="2008"/>
    <d v="2011-06-30T00:00:00"/>
    <s v="S_KOM_ZAMR"/>
    <s v="R-404A 0,255 KG"/>
  </r>
  <r>
    <n v="4100"/>
    <n v="7094100"/>
    <s v="S-4100-S-CH"/>
    <s v="wielkopolskie"/>
    <x v="80"/>
    <n v="10333033"/>
    <s v="Szuflada chłodząca Hot-Dog"/>
    <s v="Gastromax"/>
    <s v="Szuflada H-D"/>
    <s v=""/>
    <s v=""/>
    <d v="2017-12-01T00:00:00"/>
    <n v="2017"/>
    <d v="2020-12-01T00:00:00"/>
    <s v="S_SZUF_HOT"/>
    <s v=""/>
  </r>
  <r>
    <n v="4137"/>
    <n v="7154137"/>
    <s v="S-4137-S-CH"/>
    <s v="wielkopolskie"/>
    <x v="81"/>
    <n v="10593123"/>
    <s v="Komora chłodnicza"/>
    <s v="Frigo"/>
    <s v="Rivacold"/>
    <s v="CG1518"/>
    <s v=""/>
    <d v="2018-11-01T00:00:00"/>
    <n v="2018"/>
    <d v="2021-11-01T00:00:00"/>
    <s v="S_KOM_CHL"/>
    <s v="R-404A 1,3 KG"/>
  </r>
  <r>
    <n v="4137"/>
    <n v="7154137"/>
    <s v="S-4137-S-CH"/>
    <s v="wielkopolskie"/>
    <x v="81"/>
    <n v="10337216"/>
    <s v="Komora mroźnicza"/>
    <s v="Frigo"/>
    <s v="Rivacold"/>
    <s v="1"/>
    <s v=""/>
    <d v="2013-01-31T00:00:00"/>
    <n v="2013"/>
    <d v="2016-01-31T00:00:00"/>
    <s v="S_KOM_ZAMR"/>
    <s v="R-404A 3 KG"/>
  </r>
  <r>
    <n v="4137"/>
    <n v="7154137"/>
    <s v="S-4137-S-CH"/>
    <s v="wielkopolskie"/>
    <x v="81"/>
    <n v="10593115"/>
    <s v="Komora mroźnicza"/>
    <s v="Frigo"/>
    <s v="Rivacold"/>
    <s v="CG2718"/>
    <s v=""/>
    <d v="2018-11-01T00:00:00"/>
    <n v="2018"/>
    <d v="2021-11-01T00:00:00"/>
    <s v="S_KOM_ZAMR"/>
    <s v="R-404A 3,0 KG"/>
  </r>
  <r>
    <n v="4137"/>
    <n v="7154137"/>
    <s v="S-4137-S-CH"/>
    <s v="wielkopolskie"/>
    <x v="81"/>
    <n v="10593116"/>
    <s v="Lodówka"/>
    <s v="Whirpool"/>
    <s v="DFF1-16"/>
    <s v="0580"/>
    <s v=""/>
    <d v="2018-11-01T00:00:00"/>
    <n v="2018"/>
    <d v="2021-11-01T00:00:00"/>
    <s v="S_LOD"/>
    <s v="R-600A 0,02KG"/>
  </r>
  <r>
    <n v="4137"/>
    <n v="7154137"/>
    <s v="S-4137-S-CH"/>
    <s v="wielkopolskie"/>
    <x v="81"/>
    <n v="10593121"/>
    <s v="Regał chłodniczy"/>
    <s v="Juka"/>
    <s v="REGAŁ OTWARTY"/>
    <s v="11090"/>
    <s v="TOSTI 90"/>
    <d v="2018-11-01T00:00:00"/>
    <n v="2018"/>
    <d v="2021-11-01T00:00:00"/>
    <s v="S_REG_OTW"/>
    <s v="R-404A 0,7 KG"/>
  </r>
  <r>
    <n v="4137"/>
    <n v="7154137"/>
    <s v="S-4137-S-CH"/>
    <s v="wielkopolskie"/>
    <x v="81"/>
    <n v="10593124"/>
    <s v="Regał chłodniczy"/>
    <s v="Igloo"/>
    <s v="REGAŁ ZAMKNIĘTY"/>
    <s v="242468"/>
    <s v=""/>
    <d v="2018-11-01T00:00:00"/>
    <n v="2018"/>
    <d v="2021-11-01T00:00:00"/>
    <s v="S_REG_ZAM"/>
    <s v="R-404A 0,29 KG"/>
  </r>
  <r>
    <n v="4137"/>
    <n v="7154137"/>
    <s v="S-4137-S-CH"/>
    <s v="wielkopolskie"/>
    <x v="81"/>
    <n v="10593122"/>
    <s v="Regał chłodniczy Ewa"/>
    <s v="Igloo"/>
    <s v="REGAŁ ZAMKNIĘTY"/>
    <s v="243294"/>
    <s v="EWA 500.1 PET"/>
    <d v="2018-11-01T00:00:00"/>
    <n v="2018"/>
    <d v="2021-11-01T00:00:00"/>
    <s v="S_REG_ZAM"/>
    <s v="R-134 A 0,26 KG"/>
  </r>
  <r>
    <n v="4137"/>
    <n v="7154137"/>
    <s v="S-4137-S-CH"/>
    <s v="wielkopolskie"/>
    <x v="81"/>
    <n v="10593110"/>
    <s v="Regał chłodniczy R-1"/>
    <s v="Juka"/>
    <s v="REGAŁ OTWARTY"/>
    <s v="02338"/>
    <s v="TOSTI 90"/>
    <d v="2019-02-01T00:00:00"/>
    <n v="2019"/>
    <d v="2022-02-01T00:00:00"/>
    <s v="S_REG_OTW"/>
    <s v="R-404A 0,57KG"/>
  </r>
  <r>
    <n v="4137"/>
    <n v="7154137"/>
    <s v="S-4137-S-CH"/>
    <s v="wielkopolskie"/>
    <x v="81"/>
    <n v="10593119"/>
    <s v="Regał chłodniczy zespolony"/>
    <s v="Igloo"/>
    <s v="OP/MSYM024"/>
    <s v="CG1218"/>
    <s v=""/>
    <d v="2018-11-01T00:00:00"/>
    <n v="2018"/>
    <d v="2021-11-01T00:00:00"/>
    <s v="S_KOM_ZAMR"/>
    <s v="R-404A 3 KG"/>
  </r>
  <r>
    <n v="4137"/>
    <n v="7154137"/>
    <s v="S-4137-S-CH"/>
    <s v="wielkopolskie"/>
    <x v="81"/>
    <n v="10593118"/>
    <s v="Stół chłodniczy"/>
    <s v="Lorien"/>
    <s v="STÓŁ CHŁODNICZY"/>
    <s v="8-0001"/>
    <s v=""/>
    <d v="2018-11-01T00:00:00"/>
    <n v="2018"/>
    <d v="2021-11-01T00:00:00"/>
    <s v="S_STOL_CHL"/>
    <s v="R-404A 3 KG"/>
  </r>
  <r>
    <n v="4137"/>
    <n v="7154137"/>
    <s v="S-4137-S-CH"/>
    <s v="wielkopolskie"/>
    <x v="81"/>
    <n v="10337795"/>
    <s v="Szafa mroźnicza"/>
    <s v="Igloo"/>
    <s v="Jola700"/>
    <s v="NS152013"/>
    <s v=""/>
    <d v="2013-01-31T00:00:00"/>
    <n v="2013"/>
    <d v="2016-01-31T00:00:00"/>
    <s v="S_KOM_ZAMR"/>
    <s v="R-507A 1,5 KG"/>
  </r>
  <r>
    <n v="4137"/>
    <n v="7154137"/>
    <s v="S-4137-S-CH"/>
    <s v="wielkopolskie"/>
    <x v="81"/>
    <n v="10333040"/>
    <s v="Szuflada chłodząca Hot-Dog"/>
    <s v="Porkka"/>
    <s v="ML850"/>
    <s v=""/>
    <s v=""/>
    <m/>
    <m/>
    <m/>
    <s v="S_SZUF_HOT"/>
    <s v=""/>
  </r>
  <r>
    <n v="4137"/>
    <n v="7154137"/>
    <s v="S-4137-S-CH"/>
    <s v="wielkopolskie"/>
    <x v="81"/>
    <n v="10593120"/>
    <s v="Witryna chłodnicza"/>
    <s v="Igloo"/>
    <s v="HD"/>
    <s v=""/>
    <s v=""/>
    <d v="2018-11-01T00:00:00"/>
    <n v="2018"/>
    <d v="2021-11-01T00:00:00"/>
    <s v="S_WITR_OTW"/>
    <s v="R-134A 0,35 KG"/>
  </r>
  <r>
    <n v="4137"/>
    <n v="7154137"/>
    <s v="S-4137-S-CH"/>
    <s v="wielkopolskie"/>
    <x v="81"/>
    <n v="10593113"/>
    <s v="Witryna sałatkowa"/>
    <s v="Igloo"/>
    <s v="WITRYNA SAŁATKOWA"/>
    <s v=""/>
    <s v="STS"/>
    <d v="2018-11-01T00:00:00"/>
    <n v="2018"/>
    <d v="2021-11-01T00:00:00"/>
    <s v="S_WITR_SAL"/>
    <s v="R-134 A 0,35KG"/>
  </r>
  <r>
    <n v="4140"/>
    <n v="7154140"/>
    <s v="S-4140-S-CH"/>
    <s v="wielkopolskie"/>
    <x v="82"/>
    <n v="10639534"/>
    <s v="Komora chłodnicza"/>
    <s v="Frigo"/>
    <s v=""/>
    <s v="103218CG2219"/>
    <s v=""/>
    <d v="2020-12-15T00:00:00"/>
    <n v="2020"/>
    <d v="2023-12-15T00:00:00"/>
    <s v="S_KOM_CHL"/>
    <s v="R-449A 1,0 KG"/>
  </r>
  <r>
    <n v="4140"/>
    <n v="7154140"/>
    <s v="S-4140-S-CH"/>
    <s v="wielkopolskie"/>
    <x v="82"/>
    <n v="10639535"/>
    <s v="Komora chłodnicza"/>
    <s v="Frigo"/>
    <s v=""/>
    <s v="114590CG0220"/>
    <s v=""/>
    <d v="2020-12-15T00:00:00"/>
    <n v="2020"/>
    <d v="2023-12-15T00:00:00"/>
    <s v="S_KOM_ZAMR"/>
    <s v="R-452A 1,96 KG"/>
  </r>
  <r>
    <n v="4140"/>
    <n v="7154140"/>
    <s v="S-4140-S-CH"/>
    <s v="wielkopolskie"/>
    <x v="82"/>
    <n v="10609987"/>
    <s v="Lodówka do mleka"/>
    <s v="Franke"/>
    <s v="SU 05 FM CM"/>
    <s v="E01100411911200"/>
    <s v=""/>
    <d v="2020-01-07T00:00:00"/>
    <n v="2020"/>
    <d v="2023-01-07T00:00:00"/>
    <s v="S_LOD"/>
    <s v=""/>
  </r>
  <r>
    <n v="4140"/>
    <n v="7154140"/>
    <s v="S-4140-S-CH"/>
    <s v="wielkopolskie"/>
    <x v="82"/>
    <n v="10639933"/>
    <s v="Regał chłodniczy zamknięty 120"/>
    <s v="Gastromax"/>
    <s v="REGAŁ ZAMKNIĘTY"/>
    <s v="20201113496"/>
    <s v=""/>
    <d v="2020-12-01T00:00:00"/>
    <n v="2020"/>
    <d v="2023-12-01T00:00:00"/>
    <s v="S_REG_ZAM"/>
    <s v=""/>
  </r>
  <r>
    <n v="4140"/>
    <n v="7154140"/>
    <s v="S-4140-S-CH"/>
    <s v="wielkopolskie"/>
    <x v="82"/>
    <n v="10639934"/>
    <s v="Regał chłodniczy zamknięty 180"/>
    <s v="Gastromax"/>
    <s v="REGAŁ ZAMKNIĘTY"/>
    <s v="2020111397"/>
    <s v=""/>
    <d v="2020-12-01T00:00:00"/>
    <n v="2020"/>
    <d v="2023-12-01T00:00:00"/>
    <s v="S_REG_ZAM"/>
    <s v=""/>
  </r>
  <r>
    <n v="4140"/>
    <n v="7154140"/>
    <s v="S-4140-S-CH"/>
    <s v="wielkopolskie"/>
    <x v="82"/>
    <n v="10639931"/>
    <s v="Regał chłodniczy zamknięty 60"/>
    <s v="Gastromax"/>
    <s v="REGAŁ ZAMKNIĘTY"/>
    <s v="20201113495"/>
    <s v=""/>
    <d v="2020-12-01T00:00:00"/>
    <n v="2020"/>
    <d v="2023-12-01T00:00:00"/>
    <s v="S_REG_ZAM"/>
    <s v=""/>
  </r>
  <r>
    <n v="4140"/>
    <n v="7154140"/>
    <s v="S-4140-S-CH"/>
    <s v="wielkopolskie"/>
    <x v="82"/>
    <n v="10639932"/>
    <s v="Regał chłodniczy zamknięty 60"/>
    <s v="Gastromax"/>
    <s v="REGAŁ ZAMKNIĘTY"/>
    <s v="20201113494"/>
    <s v=""/>
    <d v="2020-12-01T00:00:00"/>
    <n v="2020"/>
    <d v="2023-12-01T00:00:00"/>
    <s v="S_REG_ZAM"/>
    <s v=""/>
  </r>
  <r>
    <n v="4140"/>
    <n v="7154140"/>
    <s v="S-4140-S-CH"/>
    <s v="wielkopolskie"/>
    <x v="82"/>
    <n v="10639608"/>
    <s v="Stół chłodniczy"/>
    <s v="Gastromax"/>
    <s v="STÓŁ CHŁODNICZY"/>
    <s v="20201113503"/>
    <s v="BACK BAR"/>
    <d v="2020-12-01T00:00:00"/>
    <n v="2020"/>
    <d v="2023-12-01T00:00:00"/>
    <s v="S_STOL_CHL"/>
    <s v=""/>
  </r>
  <r>
    <n v="4140"/>
    <n v="7154140"/>
    <s v="S-4140-S-CH"/>
    <s v="wielkopolskie"/>
    <x v="82"/>
    <n v="10639609"/>
    <s v="Stół mroźniczy"/>
    <s v="Gastromax"/>
    <s v=""/>
    <s v="20201113502"/>
    <s v="BACK BAR"/>
    <d v="2020-12-01T00:00:00"/>
    <n v="2020"/>
    <d v="2023-12-01T00:00:00"/>
    <s v="S_STOL_CHL"/>
    <s v=""/>
  </r>
  <r>
    <n v="4140"/>
    <n v="7154140"/>
    <s v="S-4140-S-CH"/>
    <s v="wielkopolskie"/>
    <x v="82"/>
    <n v="10639918"/>
    <s v="Stół sałatkowy"/>
    <s v="Gastromax"/>
    <s v="STÓŁ CHŁODNICZY"/>
    <s v="20201113499"/>
    <s v=""/>
    <d v="2020-12-30T00:00:00"/>
    <n v="2020"/>
    <d v="2023-12-01T00:00:00"/>
    <s v="S_STOL_CHL"/>
    <s v=""/>
  </r>
  <r>
    <n v="4140"/>
    <n v="7154140"/>
    <s v="S-4140-S-CH"/>
    <s v="wielkopolskie"/>
    <x v="82"/>
    <n v="10639929"/>
    <s v="Witryna chłodnicza"/>
    <s v="Juka"/>
    <s v="TOSTI 60"/>
    <s v="12049"/>
    <s v=""/>
    <d v="2020-12-08T00:00:00"/>
    <n v="2020"/>
    <d v="2023-12-08T00:00:00"/>
    <s v="S_WITR_OTW"/>
    <s v=""/>
  </r>
  <r>
    <n v="4140"/>
    <n v="7154140"/>
    <s v="S-4140-S-CH"/>
    <s v="wielkopolskie"/>
    <x v="82"/>
    <n v="10639930"/>
    <s v="Witryna chłodnicza"/>
    <s v="Juka"/>
    <s v="TOSTI 90"/>
    <s v="12050"/>
    <s v=""/>
    <d v="2020-12-08T00:00:00"/>
    <n v="2020"/>
    <d v="2023-12-08T00:00:00"/>
    <s v="S_WITR_OTW"/>
    <s v="R-452A 0,7 KG"/>
  </r>
  <r>
    <n v="4140"/>
    <n v="7154140"/>
    <s v="S-4140-S-CH"/>
    <s v="wielkopolskie"/>
    <x v="82"/>
    <n v="10699757"/>
    <s v="Witryna chłodnicza"/>
    <s v="Juka"/>
    <s v="TOSTI 60"/>
    <s v="03135"/>
    <s v=""/>
    <d v="2020-12-08T00:00:00"/>
    <n v="2020"/>
    <d v="2023-12-08T00:00:00"/>
    <s v="S_WITR_OTW"/>
    <s v=""/>
  </r>
  <r>
    <n v="4140"/>
    <n v="7154140"/>
    <s v="S-4140-S-CH"/>
    <s v="wielkopolskie"/>
    <x v="82"/>
    <n v="10639919"/>
    <s v="Witryna chłodnicza kanapkowa"/>
    <s v="GP Production"/>
    <s v="GP STSO 90S kanapki"/>
    <s v="20201113500"/>
    <s v=""/>
    <d v="2020-12-30T00:00:00"/>
    <n v="2020"/>
    <d v="2023-12-01T00:00:00"/>
    <s v="S_WITR_CHL"/>
    <s v=""/>
  </r>
  <r>
    <n v="4140"/>
    <n v="7154140"/>
    <s v="S-4140-S-CH"/>
    <s v="wielkopolskie"/>
    <x v="82"/>
    <n v="10639916"/>
    <s v="Witryna HD z nadstawką szklaną"/>
    <s v="GP Production"/>
    <s v="GP HD or 120-67"/>
    <s v="20201113498"/>
    <s v=""/>
    <d v="2020-12-01T00:00:00"/>
    <n v="2020"/>
    <d v="2023-12-01T00:00:00"/>
    <s v="S_WITR_CHL"/>
    <s v=""/>
  </r>
  <r>
    <n v="4140"/>
    <n v="7154140"/>
    <s v="S-4140-S-CH"/>
    <s v="wielkopolskie"/>
    <x v="82"/>
    <n v="10639927"/>
    <s v="Wyspa Fresh 150"/>
    <s v="Gastromax"/>
    <s v="STÓŁ CHŁODNICZY"/>
    <s v="20201113501"/>
    <s v="WYSPA"/>
    <d v="2020-12-01T00:00:00"/>
    <n v="2020"/>
    <d v="2023-12-01T00:00:00"/>
    <s v="S_LADA_CHL"/>
    <s v=""/>
  </r>
  <r>
    <n v="4141"/>
    <n v="7154141"/>
    <s v="S-4141-S-CH"/>
    <s v="wielkopolskie"/>
    <x v="0"/>
    <n v="10710062"/>
    <s v="Komora chłodnicza"/>
    <s v="Igloo"/>
    <s v="8"/>
    <s v="NS-068689"/>
    <s v=""/>
    <d v="2023-05-25T00:00:00"/>
    <n v="2023"/>
    <d v="2026-05-25T00:00:00"/>
    <s v="S_KOM_CHL"/>
    <s v="R-449A 1,6 KG"/>
  </r>
  <r>
    <n v="4141"/>
    <n v="7154141"/>
    <s v="S-4141-S-CH"/>
    <s v="wielkopolskie"/>
    <x v="0"/>
    <n v="10710061"/>
    <s v="Komora mroźnicza"/>
    <s v="Igloo"/>
    <s v="10"/>
    <s v="NS-068697"/>
    <s v=""/>
    <d v="2023-05-25T00:00:00"/>
    <n v="2023"/>
    <d v="2026-05-25T00:00:00"/>
    <s v="S_KOM_ZAMR"/>
    <s v="R-452A 2,4 KG"/>
  </r>
  <r>
    <n v="4141"/>
    <n v="7154141"/>
    <s v="S-4141-S-CH"/>
    <s v="wielkopolskie"/>
    <x v="0"/>
    <n v="10710065"/>
    <s v="Regał chłodniczy zamknięty 120"/>
    <s v="Gastromax"/>
    <s v=""/>
    <s v="2023/05/19544"/>
    <s v=""/>
    <d v="2023-06-30T00:00:00"/>
    <n v="2023"/>
    <d v="2026-06-30T00:00:00"/>
    <s v="S_WITR_ZAM"/>
    <s v=""/>
  </r>
  <r>
    <n v="4141"/>
    <n v="7154141"/>
    <s v="S-4141-S-CH"/>
    <s v="wielkopolskie"/>
    <x v="0"/>
    <n v="10710066"/>
    <s v="Regał chłodniczy zamknięty 180"/>
    <s v="Gastromax"/>
    <s v=""/>
    <s v="2023/05/19545"/>
    <s v=""/>
    <d v="2023-06-30T00:00:00"/>
    <n v="2023"/>
    <d v="2026-06-30T00:00:00"/>
    <s v="S_WITR_ZAM"/>
    <s v=""/>
  </r>
  <r>
    <n v="4141"/>
    <n v="7154141"/>
    <s v="S-4141-S-CH"/>
    <s v="wielkopolskie"/>
    <x v="0"/>
    <n v="10710063"/>
    <s v="Regał chłodniczy zamknięty 60"/>
    <s v="Gastromax"/>
    <s v=""/>
    <s v="2023/05/19542"/>
    <s v=""/>
    <d v="2023-06-30T00:00:00"/>
    <n v="2023"/>
    <d v="2026-06-30T00:00:00"/>
    <s v="S_WITR_ZAM"/>
    <s v=""/>
  </r>
  <r>
    <n v="4141"/>
    <n v="7154141"/>
    <s v="S-4141-S-CH"/>
    <s v="wielkopolskie"/>
    <x v="0"/>
    <n v="10710064"/>
    <s v="Regał chłodniczy zamknięty 60"/>
    <s v="Gastromax"/>
    <s v=""/>
    <s v="2023/05/19543"/>
    <s v=""/>
    <d v="2023-06-30T00:00:00"/>
    <n v="2023"/>
    <d v="2026-06-30T00:00:00"/>
    <s v="S_WITR_ZAM"/>
    <s v=""/>
  </r>
  <r>
    <n v="4141"/>
    <n v="7154141"/>
    <s v="S-4141-S-CH"/>
    <s v="wielkopolskie"/>
    <x v="0"/>
    <n v="10710067"/>
    <s v="Stół chłodniczy 140"/>
    <s v="Gastromax"/>
    <s v="STÓŁ CHŁODNICZY"/>
    <s v="2023/05/19552"/>
    <s v="BACK BAR"/>
    <d v="2023-06-30T00:00:00"/>
    <n v="2023"/>
    <d v="2026-06-30T00:00:00"/>
    <s v="S_STOL_CHL"/>
    <s v=""/>
  </r>
  <r>
    <n v="4141"/>
    <n v="7154141"/>
    <s v="S-4141-S-CH"/>
    <s v="wielkopolskie"/>
    <x v="0"/>
    <n v="10710068"/>
    <s v="Stół mroźniczy 140"/>
    <s v="Gastromax"/>
    <s v=""/>
    <s v="2023/05/19551"/>
    <s v=""/>
    <d v="2023-06-30T00:00:00"/>
    <n v="2023"/>
    <d v="2026-06-30T00:00:00"/>
    <s v="S_STOL_CHL"/>
    <s v=""/>
  </r>
  <r>
    <n v="4141"/>
    <n v="7154141"/>
    <s v="S-4141-S-CH"/>
    <s v="wielkopolskie"/>
    <x v="0"/>
    <n v="10710071"/>
    <s v="Stół sałatkowy"/>
    <s v="Gastromax"/>
    <s v=""/>
    <s v="2023/05/19548"/>
    <s v=""/>
    <d v="2023-06-30T00:00:00"/>
    <n v="2023"/>
    <d v="2026-06-30T00:00:00"/>
    <s v="S_STOL_CHL"/>
    <s v=""/>
  </r>
  <r>
    <n v="4141"/>
    <n v="7154141"/>
    <s v="S-4141-S-CH"/>
    <s v="wielkopolskie"/>
    <x v="0"/>
    <n v="10710072"/>
    <s v="Witryna chłodnicza ekspozycyjna"/>
    <s v="Gastromax"/>
    <s v=""/>
    <s v="2023/05/19547"/>
    <s v=""/>
    <d v="2023-06-30T00:00:00"/>
    <n v="2023"/>
    <d v="2026-06-30T00:00:00"/>
    <s v="S_WITR_OTW"/>
    <s v=""/>
  </r>
  <r>
    <n v="4141"/>
    <n v="7154141"/>
    <s v="S-4141-S-CH"/>
    <s v="wielkopolskie"/>
    <x v="0"/>
    <n v="10710070"/>
    <s v="Witryna HD z nadstawą szklaną"/>
    <s v="Gastromax"/>
    <s v=""/>
    <s v="2023/05/19546"/>
    <s v=""/>
    <d v="2023-06-30T00:00:00"/>
    <n v="2023"/>
    <d v="2026-06-30T00:00:00"/>
    <s v="S_WITR_OTW"/>
    <s v=""/>
  </r>
  <r>
    <n v="4141"/>
    <n v="7154141"/>
    <s v="S-4141-S-CH"/>
    <s v="wielkopolskie"/>
    <x v="0"/>
    <n v="10710074"/>
    <s v="Witryna kanapkowa"/>
    <s v="Gastromax"/>
    <s v=""/>
    <s v="2023/05/19549"/>
    <s v=""/>
    <d v="2023-06-30T00:00:00"/>
    <n v="2023"/>
    <d v="2026-06-30T00:00:00"/>
    <s v="S_WITR_KAN"/>
    <s v=""/>
  </r>
  <r>
    <n v="4141"/>
    <n v="7154141"/>
    <s v="S-4141-S-CH"/>
    <s v="wielkopolskie"/>
    <x v="0"/>
    <n v="10710073"/>
    <s v="Wyspa Fresh 150"/>
    <s v="Gastromax"/>
    <s v=""/>
    <s v="2023/05/19550"/>
    <s v=""/>
    <d v="2023-06-30T00:00:00"/>
    <n v="2023"/>
    <d v="2026-06-30T00:00:00"/>
    <s v="S_WITR_CHL"/>
    <s v=""/>
  </r>
  <r>
    <n v="4141"/>
    <n v="7154141"/>
    <s v="S-4141-S-CH"/>
    <s v="wielkopolskie"/>
    <x v="0"/>
    <n v="10710069"/>
    <s v="Zamrażarka"/>
    <s v="Gastromax"/>
    <s v=""/>
    <s v="GP ZSK CF100A"/>
    <s v=""/>
    <d v="2023-06-30T00:00:00"/>
    <n v="2023"/>
    <d v="2026-06-30T00:00:00"/>
    <s v="S_ZAMR"/>
    <s v=""/>
  </r>
  <r>
    <n v="4142"/>
    <n v="7154142"/>
    <s v="S-4142-S-CH"/>
    <s v="wielkopolskie"/>
    <x v="83"/>
    <n v="10336848"/>
    <s v="Komora chłodnicza"/>
    <s v="Acc"/>
    <s v="CMP14TB3N"/>
    <s v="11899"/>
    <s v=""/>
    <m/>
    <m/>
    <m/>
    <s v="S_KOM_CHL"/>
    <s v="R-404A 2,4 KG"/>
  </r>
  <r>
    <n v="4142"/>
    <n v="7154142"/>
    <s v="S-4142-S-CH"/>
    <s v="wielkopolskie"/>
    <x v="83"/>
    <n v="10338755"/>
    <s v="Regał chłodniczy"/>
    <s v="Juka"/>
    <s v="REGAŁ OTWARTY"/>
    <s v="BRAK"/>
    <s v=""/>
    <m/>
    <m/>
    <m/>
    <s v="S_REG_OTW"/>
    <s v="R-404A 0,5 KG"/>
  </r>
  <r>
    <n v="4142"/>
    <n v="7154142"/>
    <s v="S-4142-S-CH"/>
    <s v="wielkopolskie"/>
    <x v="83"/>
    <n v="10593126"/>
    <s v="Regał chłodniczy R-1"/>
    <s v="Juka"/>
    <s v="REGAŁ OTWARTY"/>
    <s v=""/>
    <s v="PICCOLI"/>
    <m/>
    <m/>
    <m/>
    <s v="S_REG_OTW"/>
    <s v="R-404A 0,83 KG"/>
  </r>
  <r>
    <n v="4142"/>
    <n v="7154142"/>
    <s v="S-4142-S-CH"/>
    <s v="wielkopolskie"/>
    <x v="83"/>
    <n v="10593128"/>
    <s v="Regał chłodniczy R-1"/>
    <s v="Juka"/>
    <s v="REGAŁ OTWARTY"/>
    <s v="7362"/>
    <s v="PICCOLI"/>
    <m/>
    <m/>
    <m/>
    <s v="S_REG_OTW"/>
    <s v="R-404A 0,8 KG"/>
  </r>
  <r>
    <n v="4142"/>
    <n v="7154142"/>
    <s v="S-4142-S-CH"/>
    <s v="wielkopolskie"/>
    <x v="83"/>
    <n v="10336941"/>
    <s v="Stół chłodniczy"/>
    <s v="Bolarus"/>
    <s v="S-90"/>
    <s v="4754"/>
    <s v=""/>
    <m/>
    <m/>
    <m/>
    <s v="S_STOL_CHL"/>
    <s v="R-134A 0,32 KG"/>
  </r>
  <r>
    <n v="4142"/>
    <n v="7154142"/>
    <s v="S-4142-S-CH"/>
    <s v="wielkopolskie"/>
    <x v="83"/>
    <n v="10336942"/>
    <s v="Stół chłodniczy"/>
    <s v="Bolarus"/>
    <s v="S-90"/>
    <s v="1060586"/>
    <s v=""/>
    <d v="2017-01-01T00:00:00"/>
    <n v="2017"/>
    <d v="2020-01-01T00:00:00"/>
    <s v="S_STOL_CHL"/>
    <s v="R-134A 0,32 KG"/>
  </r>
  <r>
    <n v="4142"/>
    <n v="7154142"/>
    <s v="S-4142-S-CH"/>
    <s v="wielkopolskie"/>
    <x v="83"/>
    <n v="10337025"/>
    <s v="Szafa mroźnicza"/>
    <s v="Bolerus"/>
    <s v="Bolerus"/>
    <s v="BRAK"/>
    <s v=""/>
    <d v="2008-01-30T00:00:00"/>
    <n v="2008"/>
    <d v="2011-01-30T00:00:00"/>
    <s v="S_KOM_ZAMR"/>
    <s v="R-134A 0,145 KG"/>
  </r>
  <r>
    <n v="4142"/>
    <n v="7154142"/>
    <s v="S-4142-S-CH"/>
    <s v="wielkopolskie"/>
    <x v="83"/>
    <n v="10337579"/>
    <s v="Szafa mroźnicza"/>
    <s v="Gort"/>
    <s v="FMP1101-070GG"/>
    <s v="88100503"/>
    <s v=""/>
    <d v="2008-01-31T00:00:00"/>
    <n v="2008"/>
    <d v="2011-01-31T00:00:00"/>
    <s v="S_KOM_ZAMR"/>
    <s v="R-404A 0,275 KG"/>
  </r>
  <r>
    <n v="4142"/>
    <n v="7154142"/>
    <s v="S-4142-S-CH"/>
    <s v="wielkopolskie"/>
    <x v="83"/>
    <n v="10341993"/>
    <s v="Szafa mroźnicza"/>
    <s v="Igloo"/>
    <s v="Jola700"/>
    <s v="NS-176188"/>
    <s v=""/>
    <d v="2015-01-28T00:00:00"/>
    <n v="2015"/>
    <d v="2018-01-28T00:00:00"/>
    <s v="S_KOM_ZAMR"/>
    <s v="R-507A 1,5 KG"/>
  </r>
  <r>
    <n v="4142"/>
    <n v="7154142"/>
    <s v="S-4142-S-CH"/>
    <s v="wielkopolskie"/>
    <x v="83"/>
    <n v="10333045"/>
    <s v="Szuflada chłodząca Hot-Dog"/>
    <s v="Porkka"/>
    <s v="ML850"/>
    <s v=""/>
    <s v=""/>
    <m/>
    <m/>
    <m/>
    <s v="S_SZUF_HOT"/>
    <s v=""/>
  </r>
  <r>
    <n v="4142"/>
    <n v="7154142"/>
    <s v="S-4142-S-CH"/>
    <s v="wielkopolskie"/>
    <x v="83"/>
    <n v="10338756"/>
    <s v="Witryna chłodnicza"/>
    <s v="Juka"/>
    <s v="Piccolli"/>
    <s v="7362"/>
    <s v=""/>
    <d v="2008-01-31T00:00:00"/>
    <n v="2008"/>
    <d v="2011-01-31T00:00:00"/>
    <s v="S_WITR_OTW"/>
    <s v="R-404A 0,8 KG"/>
  </r>
  <r>
    <n v="4142"/>
    <n v="7154142"/>
    <s v="S-4142-S-CH"/>
    <s v="wielkopolskie"/>
    <x v="83"/>
    <n v="10338757"/>
    <s v="Witryna chłodnicza"/>
    <s v="Juka"/>
    <s v="Piccolli"/>
    <s v="BRAK"/>
    <s v=""/>
    <m/>
    <m/>
    <m/>
    <s v="S_WITR_OTW"/>
    <s v="R-404A 0,83 KG"/>
  </r>
  <r>
    <n v="4142"/>
    <n v="7154142"/>
    <s v="S-4142-S-CH"/>
    <s v="wielkopolskie"/>
    <x v="83"/>
    <n v="10338758"/>
    <s v="Witryna chłodnicza"/>
    <s v="Juka"/>
    <s v="Piccolli"/>
    <s v="7357"/>
    <s v=""/>
    <d v="2008-01-31T00:00:00"/>
    <n v="2008"/>
    <d v="2011-01-31T00:00:00"/>
    <s v="S_WITR_OTW"/>
    <s v="R-404A 0,83 KG"/>
  </r>
  <r>
    <n v="4142"/>
    <n v="7154142"/>
    <s v="S-4142-S-CH"/>
    <s v="wielkopolskie"/>
    <x v="83"/>
    <n v="10336940"/>
    <s v="Zamrażarka"/>
    <s v="Bolarus"/>
    <s v="SN-711SP"/>
    <s v="7359"/>
    <s v=""/>
    <m/>
    <m/>
    <m/>
    <s v="S_ZAMR"/>
    <s v="R-404A 0,32 KG"/>
  </r>
  <r>
    <n v="4142"/>
    <n v="7154142"/>
    <s v="S-4142-S-CH"/>
    <s v="wielkopolskie"/>
    <x v="83"/>
    <n v="10593127"/>
    <s v="Zamrażarka"/>
    <s v="Gorenje"/>
    <s v="Z053167C"/>
    <s v="61300DW"/>
    <s v=""/>
    <m/>
    <m/>
    <m/>
    <s v="S_ZAMR"/>
    <s v="R-600A 0,07 KG"/>
  </r>
  <r>
    <n v="4143"/>
    <n v="7154143"/>
    <s v="S-4143-S-CH"/>
    <s v="wielkopolskie"/>
    <x v="84"/>
    <n v="10337067"/>
    <s v="Komora chłodnicza"/>
    <s v="Electrolux"/>
    <s v="MP12TB3"/>
    <s v="302192"/>
    <s v=""/>
    <m/>
    <m/>
    <m/>
    <s v="S_KOM_CHL"/>
    <s v="R-404A 1,1 KG"/>
  </r>
  <r>
    <n v="4143"/>
    <n v="7154143"/>
    <s v="S-4143-S-CH"/>
    <s v="wielkopolskie"/>
    <x v="84"/>
    <n v="10337068"/>
    <s v="Lodówka"/>
    <s v="Electrolux"/>
    <s v="ER6548T"/>
    <s v="64620227"/>
    <s v=""/>
    <m/>
    <m/>
    <m/>
    <s v="S_LOD"/>
    <s v="R-600A 0,034 KG"/>
  </r>
  <r>
    <n v="4143"/>
    <n v="7154143"/>
    <s v="S-4143-S-CH"/>
    <s v="wielkopolskie"/>
    <x v="84"/>
    <n v="10337580"/>
    <s v="Szafa mroźnicza"/>
    <s v="Gort"/>
    <s v="FMP1101"/>
    <s v="88100276"/>
    <s v=""/>
    <d v="2008-01-31T00:00:00"/>
    <n v="2008"/>
    <d v="2011-01-31T00:00:00"/>
    <s v="S_KOM_ZAMR"/>
    <s v="R-404A 0,275 KG"/>
  </r>
  <r>
    <n v="4143"/>
    <n v="7154143"/>
    <s v="S-4143-S-CH"/>
    <s v="wielkopolskie"/>
    <x v="84"/>
    <n v="10337581"/>
    <s v="Szafa mroźnicza"/>
    <s v="Gort"/>
    <s v="FMP1101"/>
    <s v="88101299"/>
    <s v=""/>
    <d v="2008-01-01T00:00:00"/>
    <n v="2008"/>
    <d v="2011-01-01T00:00:00"/>
    <s v="S_KOM_ZAMR"/>
    <s v="R-404A 0,275 KG"/>
  </r>
  <r>
    <n v="4143"/>
    <n v="7154143"/>
    <s v="S-4143-S-CH"/>
    <s v="wielkopolskie"/>
    <x v="84"/>
    <n v="10341994"/>
    <s v="Szafa mroźnicza"/>
    <s v="Igloo"/>
    <s v="Jola700"/>
    <s v="NS-140308"/>
    <s v=""/>
    <d v="2012-12-05T00:00:00"/>
    <n v="2012"/>
    <d v="2015-12-05T00:00:00"/>
    <s v="S_KOM_ZAMR"/>
    <s v="R-507A 1,5 KG"/>
  </r>
  <r>
    <n v="4143"/>
    <n v="7154143"/>
    <s v="S-4143-S-CH"/>
    <s v="wielkopolskie"/>
    <x v="84"/>
    <n v="10333046"/>
    <s v="Szuflada chłodząca Hot-Dog"/>
    <s v="Porkka"/>
    <s v="ML850"/>
    <s v=""/>
    <s v=""/>
    <m/>
    <m/>
    <m/>
    <s v="S_SZUF_HOT"/>
    <s v=""/>
  </r>
  <r>
    <n v="4143"/>
    <n v="7154143"/>
    <s v="S-4143-S-CH"/>
    <s v="wielkopolskie"/>
    <x v="84"/>
    <n v="10338759"/>
    <s v="Witryna chłodnicza"/>
    <s v="Juka"/>
    <s v="Piccolli"/>
    <s v="2108"/>
    <s v=""/>
    <d v="2008-01-31T00:00:00"/>
    <n v="2008"/>
    <d v="2011-01-31T00:00:00"/>
    <s v="S_WITR_OTW"/>
    <s v="R-404A 0,35 KG"/>
  </r>
  <r>
    <n v="4143"/>
    <n v="7154143"/>
    <s v="S-4143-S-CH"/>
    <s v="wielkopolskie"/>
    <x v="84"/>
    <n v="10338760"/>
    <s v="Witryna chłodnicza"/>
    <s v="Juka"/>
    <s v="Piccolli"/>
    <s v="2100"/>
    <s v=""/>
    <d v="2008-01-31T00:00:00"/>
    <n v="2008"/>
    <d v="2011-01-31T00:00:00"/>
    <s v="S_WITR_OTW"/>
    <s v="R-404A 0,85 KG"/>
  </r>
  <r>
    <n v="4145"/>
    <n v="7084145"/>
    <s v="S-4145-S-CH"/>
    <s v="wielkopolskie"/>
    <x v="18"/>
    <n v="10337069"/>
    <s v="Lodówka"/>
    <s v="Electrolux"/>
    <s v="ERT14002"/>
    <s v="NIECZYTELNY"/>
    <s v=""/>
    <m/>
    <m/>
    <m/>
    <s v="S_LOD"/>
    <s v="R-600A 0,034 KG"/>
  </r>
  <r>
    <n v="4145"/>
    <n v="7084145"/>
    <s v="S-4145-S-CH"/>
    <s v="wielkopolskie"/>
    <x v="18"/>
    <n v="10338766"/>
    <s v="Regał chłodniczy"/>
    <s v="Juka"/>
    <s v="REGAŁ OTWARTY"/>
    <s v="2405"/>
    <s v="PRAGA"/>
    <d v="2014-01-31T00:00:00"/>
    <n v="2014"/>
    <d v="2017-01-31T00:00:00"/>
    <s v="S_REG_OTW"/>
    <s v="R-404A 3,9 KG"/>
  </r>
  <r>
    <n v="4145"/>
    <n v="7084145"/>
    <s v="S-4145-S-CH"/>
    <s v="wielkopolskie"/>
    <x v="18"/>
    <n v="10336944"/>
    <s v="Stół chłodniczy"/>
    <s v="Bolarus"/>
    <s v="S-90"/>
    <s v="114112"/>
    <s v=""/>
    <d v="2014-01-01T00:00:00"/>
    <n v="2014"/>
    <d v="2017-01-01T00:00:00"/>
    <s v="S_STOL_CHL"/>
    <s v="R-134A 0,32 KG"/>
  </r>
  <r>
    <n v="4145"/>
    <n v="7084145"/>
    <s v="S-4145-S-CH"/>
    <s v="wielkopolskie"/>
    <x v="18"/>
    <n v="10337798"/>
    <s v="Szafa mroźnicza"/>
    <s v="Igloo"/>
    <s v="OLA1400"/>
    <s v="168499"/>
    <s v=""/>
    <d v="2014-01-31T00:00:00"/>
    <n v="2014"/>
    <d v="2017-01-31T00:00:00"/>
    <s v="S_KOM_ZAMR"/>
    <s v="R-404A 2,3 KG"/>
  </r>
  <r>
    <n v="4145"/>
    <n v="7084145"/>
    <s v="S-4145-S-CH"/>
    <s v="wielkopolskie"/>
    <x v="18"/>
    <n v="10341995"/>
    <s v="Szafa mroźnicza"/>
    <s v="Igloo"/>
    <s v="OLA1400"/>
    <s v="NS-158721"/>
    <s v=""/>
    <d v="2014-01-14T00:00:00"/>
    <n v="2014"/>
    <d v="2017-01-14T00:00:00"/>
    <s v="S_KOM_ZAMR"/>
    <s v="R-507A 1,9 KG"/>
  </r>
  <r>
    <n v="4145"/>
    <n v="7084145"/>
    <s v="S-4145-S-CH"/>
    <s v="wielkopolskie"/>
    <x v="18"/>
    <n v="10333048"/>
    <s v="Szuflada chłodząca Hot-Dog"/>
    <s v="Porkka"/>
    <s v="ML850"/>
    <s v=""/>
    <s v=""/>
    <m/>
    <m/>
    <m/>
    <s v="S_SZUF_HOT"/>
    <s v=""/>
  </r>
  <r>
    <n v="4145"/>
    <n v="7084145"/>
    <s v="S-4145-S-CH"/>
    <s v="wielkopolskie"/>
    <x v="18"/>
    <n v="10338763"/>
    <s v="Witryna chłodnicza"/>
    <s v="Juka"/>
    <s v="Tiramisu"/>
    <s v="2406"/>
    <s v=""/>
    <d v="2014-01-31T00:00:00"/>
    <n v="2014"/>
    <d v="2017-01-31T00:00:00"/>
    <s v="S_WITR_OTW"/>
    <s v="R-404A 0,45 KG"/>
  </r>
  <r>
    <n v="4145"/>
    <n v="7084145"/>
    <s v="S-4145-S-CH"/>
    <s v="wielkopolskie"/>
    <x v="18"/>
    <n v="10338764"/>
    <s v="Witryna chłodnicza"/>
    <s v="Juka"/>
    <s v="Piccolli"/>
    <s v="2408"/>
    <s v=""/>
    <d v="2014-01-31T00:00:00"/>
    <n v="2014"/>
    <d v="2017-01-31T00:00:00"/>
    <s v="S_WITR_OTW"/>
    <s v="R-404A 0,5 KG"/>
  </r>
  <r>
    <n v="4145"/>
    <n v="7084145"/>
    <s v="S-4145-S-CH"/>
    <s v="wielkopolskie"/>
    <x v="18"/>
    <n v="10338765"/>
    <s v="Witryna chłodnicza"/>
    <s v="Juka"/>
    <s v="Piccolli"/>
    <s v="2407"/>
    <s v=""/>
    <d v="2014-01-31T00:00:00"/>
    <n v="2014"/>
    <d v="2017-01-31T00:00:00"/>
    <s v="S_WITR_OTW"/>
    <s v="R-404A 0,5 KG"/>
  </r>
  <r>
    <n v="4145"/>
    <n v="7084145"/>
    <s v="S-4145-S-CH"/>
    <s v="wielkopolskie"/>
    <x v="18"/>
    <n v="10336943"/>
    <s v="Zamrażarka"/>
    <s v="Bolarus"/>
    <s v="SN-711SP"/>
    <s v="3822"/>
    <s v=""/>
    <m/>
    <m/>
    <m/>
    <s v="S_ZAMR"/>
    <s v="R-404A 0,32 KG"/>
  </r>
  <r>
    <n v="4148"/>
    <n v="7084148"/>
    <s v="S-4148-S-CH"/>
    <s v="wielkopolskie"/>
    <x v="85"/>
    <n v="10643244"/>
    <s v="Komora chłodnicza nr 08"/>
    <s v="Frigo"/>
    <s v=""/>
    <s v="102047005087"/>
    <s v="STM006G011/N1"/>
    <d v="2021-01-21T00:00:00"/>
    <n v="2021"/>
    <d v="2024-01-21T00:00:00"/>
    <s v="S_KOM_CHL"/>
    <s v="R-452A 0,75 KG"/>
  </r>
  <r>
    <n v="4148"/>
    <n v="7084148"/>
    <s v="S-4148-S-CH"/>
    <s v="wielkopolskie"/>
    <x v="85"/>
    <n v="10643243"/>
    <s v="Komora mroźnicza nr 08"/>
    <s v="Frigo"/>
    <s v=""/>
    <s v="102048000319"/>
    <s v="STL012G011/N1"/>
    <d v="2021-01-21T00:00:00"/>
    <n v="2021"/>
    <d v="2024-01-21T00:00:00"/>
    <s v="S_KOM_ZAMR"/>
    <s v="R-452A 1,1 KG"/>
  </r>
  <r>
    <n v="4148"/>
    <n v="7084148"/>
    <s v="S-4148-S-CH"/>
    <s v="wielkopolskie"/>
    <x v="85"/>
    <n v="10643237"/>
    <s v="Regał chłodniczy alk1"/>
    <s v="Igloo"/>
    <s v="REGAŁ ZAMKNIĘTY"/>
    <s v="NS-016063"/>
    <s v="EWA 500.1 PET"/>
    <d v="2020-12-28T00:00:00"/>
    <n v="2020"/>
    <d v="2023-12-28T00:00:00"/>
    <s v="S_REG_ZAM"/>
    <s v=""/>
  </r>
  <r>
    <n v="4148"/>
    <n v="7084148"/>
    <s v="S-4148-S-CH"/>
    <s v="wielkopolskie"/>
    <x v="85"/>
    <n v="10643240"/>
    <s v="Regał chłodniczy alk2"/>
    <s v="Igloo"/>
    <s v="REGAŁ ZAMKNIĘTY"/>
    <s v="NS-019260"/>
    <s v="EWA 500.1 PET"/>
    <d v="2020-12-28T00:00:00"/>
    <n v="2020"/>
    <d v="2023-12-28T00:00:00"/>
    <s v="S_REG_ZAM"/>
    <s v=""/>
  </r>
  <r>
    <n v="4148"/>
    <n v="7084148"/>
    <s v="S-4148-S-CH"/>
    <s v="wielkopolskie"/>
    <x v="85"/>
    <n v="10643239"/>
    <s v="Regał chłodniczy napoje"/>
    <s v="Igloo"/>
    <s v="REGAŁ ZAMKNIĘTY"/>
    <s v="NS-016066"/>
    <s v="BALI PET DP 1.3"/>
    <d v="2020-12-28T00:00:00"/>
    <n v="2020"/>
    <d v="2023-12-28T00:00:00"/>
    <s v="S_REG_ZAM"/>
    <s v=""/>
  </r>
  <r>
    <n v="4148"/>
    <n v="7084148"/>
    <s v="S-4148-S-CH"/>
    <s v="wielkopolskie"/>
    <x v="85"/>
    <n v="10643238"/>
    <s v="Regał chłodniczy piwo"/>
    <s v="Igloo"/>
    <s v="REGAŁ ZAMKNIĘTY"/>
    <s v="NS-016065"/>
    <s v="BALI PET DP 1.3"/>
    <d v="2020-12-28T00:00:00"/>
    <n v="2020"/>
    <d v="2023-12-28T00:00:00"/>
    <s v="S_REG_ZAM"/>
    <s v=""/>
  </r>
  <r>
    <n v="4148"/>
    <n v="7084148"/>
    <s v="S-4148-S-CH"/>
    <s v="wielkopolskie"/>
    <x v="85"/>
    <n v="10643235"/>
    <s v="Stól chłodniczy Hot-dog"/>
    <s v="Igloo"/>
    <s v="Szuflada H-D"/>
    <s v="NS-016069"/>
    <s v="HOT-DOG 1.1 ORLEN"/>
    <d v="2020-12-28T00:00:00"/>
    <n v="2020"/>
    <d v="2023-12-28T00:00:00"/>
    <s v="S_SZUF_HOT"/>
    <s v=""/>
  </r>
  <r>
    <n v="4148"/>
    <n v="7084148"/>
    <s v="S-4148-S-CH"/>
    <s v="wielkopolskie"/>
    <x v="85"/>
    <n v="10651484"/>
    <s v="Stół chłodniczy 180 Lorien"/>
    <s v="Lorien"/>
    <s v="STÓŁ CHŁODNICZY"/>
    <s v=""/>
    <s v=""/>
    <d v="2021-01-14T00:00:00"/>
    <n v="2021"/>
    <d v="2024-01-14T00:00:00"/>
    <s v="S_LADA_CHL"/>
    <s v=""/>
  </r>
  <r>
    <n v="4148"/>
    <n v="7084148"/>
    <s v="S-4148-S-CH"/>
    <s v="wielkopolskie"/>
    <x v="85"/>
    <n v="10651482"/>
    <s v="Stół mroźniczy 140 Lorien"/>
    <s v="Lorien"/>
    <s v="STÓŁ MROŹNICZY"/>
    <s v=""/>
    <s v=""/>
    <d v="2021-01-14T00:00:00"/>
    <n v="2021"/>
    <d v="2024-01-14T00:00:00"/>
    <s v="S_LADA_CHL"/>
    <s v=""/>
  </r>
  <r>
    <n v="4148"/>
    <n v="7084148"/>
    <s v="S-4148-S-CH"/>
    <s v="wielkopolskie"/>
    <x v="85"/>
    <n v="10337582"/>
    <s v="Szafa mroźnicza"/>
    <s v="Gort"/>
    <s v="FMP1101"/>
    <s v="88100710"/>
    <s v=""/>
    <d v="2008-01-31T00:00:00"/>
    <n v="2008"/>
    <d v="2011-01-31T00:00:00"/>
    <s v="S_KOM_ZAMR"/>
    <s v="R-404A 0,275 KG"/>
  </r>
  <r>
    <n v="4148"/>
    <n v="7084148"/>
    <s v="S-4148-S-CH"/>
    <s v="wielkopolskie"/>
    <x v="85"/>
    <n v="10337583"/>
    <s v="Szafa mroźnicza"/>
    <s v="Gort"/>
    <s v="FMP1101"/>
    <s v="88100720"/>
    <s v=""/>
    <d v="2008-01-31T00:00:00"/>
    <n v="2008"/>
    <d v="2011-01-31T00:00:00"/>
    <s v="S_KOM_ZAMR"/>
    <s v="R-404A 0,275 KG"/>
  </r>
  <r>
    <n v="4148"/>
    <n v="7084148"/>
    <s v="S-4148-S-CH"/>
    <s v="wielkopolskie"/>
    <x v="85"/>
    <n v="10645443"/>
    <s v="Witryna chłodnicza JUKA 60"/>
    <s v="Juka"/>
    <s v="Tosti 60"/>
    <s v="03323"/>
    <s v=""/>
    <d v="2021-03-24T00:00:00"/>
    <n v="2021"/>
    <d v="2024-03-24T00:00:00"/>
    <s v="S_WITR_OTW"/>
    <s v="R-452A 0,7 KG"/>
  </r>
  <r>
    <n v="4148"/>
    <n v="7084148"/>
    <s v="S-4148-S-CH"/>
    <s v="wielkopolskie"/>
    <x v="85"/>
    <n v="10645444"/>
    <s v="Witryna chłodnicza JUKA 60"/>
    <s v="Juka"/>
    <s v="Tosti 60"/>
    <s v="03324"/>
    <s v=""/>
    <m/>
    <m/>
    <m/>
    <s v="S_WITR_OTW"/>
    <s v="R-452A 0,7 KG"/>
  </r>
  <r>
    <n v="4148"/>
    <n v="7084148"/>
    <s v="S-4148-S-CH"/>
    <s v="wielkopolskie"/>
    <x v="85"/>
    <n v="10643231"/>
    <s v="Witryna chłodnicza JUKA 90"/>
    <s v="Juka"/>
    <s v="Tosti 90"/>
    <s v="2021/01233"/>
    <s v=""/>
    <d v="2021-01-27T00:00:00"/>
    <n v="2021"/>
    <d v="2024-01-27T00:00:00"/>
    <s v="S_WITR_OTW"/>
    <s v="R-452A 0,7 KG"/>
  </r>
  <r>
    <n v="4148"/>
    <n v="7084148"/>
    <s v="S-4148-S-CH"/>
    <s v="wielkopolskie"/>
    <x v="85"/>
    <n v="10643241"/>
    <s v="Witryna kanapkowa"/>
    <s v="Igloo"/>
    <s v="WITRYNA KANAPKOWA"/>
    <s v="NS-017767"/>
    <s v="EXPO 0.90 W"/>
    <d v="2020-12-28T00:00:00"/>
    <n v="2020"/>
    <d v="2023-12-28T00:00:00"/>
    <s v="S_WITR_KAN"/>
    <s v="R-449A 1,5 KG"/>
  </r>
  <r>
    <n v="4148"/>
    <n v="7084148"/>
    <s v="S-4148-S-CH"/>
    <s v="wielkopolskie"/>
    <x v="85"/>
    <n v="10643236"/>
    <s v="Witryna sałatkowa"/>
    <s v="Igloo"/>
    <s v="WITRYNA SAŁATKOWA"/>
    <s v="NS-018296"/>
    <s v="STS 0.9"/>
    <d v="2020-12-28T00:00:00"/>
    <n v="2020"/>
    <d v="2023-12-28T00:00:00"/>
    <s v="S_WITR_SAL"/>
    <s v=""/>
  </r>
  <r>
    <n v="4148"/>
    <n v="7084148"/>
    <s v="S-4148-S-CH"/>
    <s v="wielkopolskie"/>
    <x v="85"/>
    <n v="10643233"/>
    <s v="Wyspa FRESH"/>
    <s v="Igloo"/>
    <s v="FRESH WYSPA"/>
    <s v="NS-017767"/>
    <s v="FRESH 1.50"/>
    <d v="2020-12-28T00:00:00"/>
    <n v="2020"/>
    <d v="2023-12-28T00:00:00"/>
    <s v="S_FRESH_W"/>
    <s v="R-449A 1,5 KG"/>
  </r>
  <r>
    <n v="4158"/>
    <n v="7154158"/>
    <s v="S-4158-S-CH"/>
    <s v="wielkopolskie"/>
    <x v="86"/>
    <n v="10636235"/>
    <s v="Komora chłodnicza"/>
    <s v="Frigo Sp. z o.o."/>
    <s v=""/>
    <s v=""/>
    <s v=""/>
    <d v="2019-04-29T00:00:00"/>
    <n v="2019"/>
    <d v="2021-04-29T00:00:00"/>
    <s v="S_KOM_ZAMR"/>
    <s v="R-404A 0,275 KG"/>
  </r>
  <r>
    <n v="4158"/>
    <n v="7154158"/>
    <s v="S-4158-S-CH"/>
    <s v="wielkopolskie"/>
    <x v="86"/>
    <n v="10589380"/>
    <s v="Lodówka do mleka"/>
    <s v="Franke"/>
    <s v="SU05 FM"/>
    <s v="E0110331811290"/>
    <s v=""/>
    <d v="2019-04-24T00:00:00"/>
    <n v="2019"/>
    <d v="2021-04-24T00:00:00"/>
    <s v="S_LOD"/>
    <s v=""/>
  </r>
  <r>
    <n v="4158"/>
    <n v="7154158"/>
    <s v="S-4158-S-CH"/>
    <s v="wielkopolskie"/>
    <x v="86"/>
    <n v="10338780"/>
    <s v="Regał chłodniczy"/>
    <s v="Juka"/>
    <s v="REGAŁ OTWARTY"/>
    <s v="7203"/>
    <s v="PRAGA"/>
    <d v="2008-01-31T00:00:00"/>
    <n v="2008"/>
    <d v="2011-01-31T00:00:00"/>
    <s v="S_REG_OTW"/>
    <s v="R-404A 1,5 KG"/>
  </r>
  <r>
    <n v="4158"/>
    <n v="7154158"/>
    <s v="S-4158-S-CH"/>
    <s v="wielkopolskie"/>
    <x v="86"/>
    <n v="10643252"/>
    <s v="Regał chłodniczy zamknięty 180"/>
    <s v="Gastromax"/>
    <s v="REGAŁ ZAMKNIĘTY"/>
    <s v=""/>
    <s v="GP M EX/DS 187-6.5"/>
    <d v="2019-08-22T00:00:00"/>
    <n v="2019"/>
    <d v="2022-08-22T00:00:00"/>
    <s v="S_REG_ZAM"/>
    <s v=""/>
  </r>
  <r>
    <n v="4158"/>
    <n v="7154158"/>
    <s v="S-4158-S-CH"/>
    <s v="wielkopolskie"/>
    <x v="86"/>
    <n v="10643253"/>
    <s v="Regał chłodniczy zamknięty 60"/>
    <s v="Gastromax"/>
    <s v="REGAŁ ZAMKNIĘTY"/>
    <s v="2019/03/10426"/>
    <s v="GP MDU 6.2-6.5"/>
    <d v="2019-04-12T00:00:00"/>
    <n v="2019"/>
    <d v="2022-04-12T00:00:00"/>
    <s v="S_REG_ZAM"/>
    <s v=""/>
  </r>
  <r>
    <n v="4158"/>
    <n v="7154158"/>
    <s v="S-4158-S-CH"/>
    <s v="wielkopolskie"/>
    <x v="86"/>
    <n v="10643254"/>
    <s v="Regał chłodniczy zamknięty 60"/>
    <s v="Gastromax"/>
    <s v="REGAŁ ZAMKNIĘTY"/>
    <s v="2019/03/10425"/>
    <s v="GP MDU 6.2-6.5"/>
    <d v="2019-04-05T00:00:00"/>
    <n v="2019"/>
    <d v="2022-04-05T00:00:00"/>
    <s v="S_REG_ZAM"/>
    <s v=""/>
  </r>
  <r>
    <n v="4158"/>
    <n v="7154158"/>
    <s v="S-4158-S-CH"/>
    <s v="wielkopolskie"/>
    <x v="86"/>
    <n v="10643262"/>
    <s v="Stół chłodniczy 140"/>
    <s v="Gastromax"/>
    <s v="STÓŁ CHŁODNICZY"/>
    <s v=""/>
    <s v="140"/>
    <d v="2019-04-05T00:00:00"/>
    <n v="2019"/>
    <d v="2022-04-05T00:00:00"/>
    <s v="S_LADA_CHL"/>
    <s v=""/>
  </r>
  <r>
    <n v="4158"/>
    <n v="7154158"/>
    <s v="S-4158-S-CH"/>
    <s v="wielkopolskie"/>
    <x v="86"/>
    <n v="10337584"/>
    <s v="Szafa mroźnicza"/>
    <s v="Gort"/>
    <s v="FMP1101-070GG"/>
    <s v="88100999"/>
    <s v=""/>
    <d v="2008-01-31T00:00:00"/>
    <n v="2008"/>
    <d v="2011-01-31T00:00:00"/>
    <s v="S_KOM_ZAMR"/>
    <s v="R-404A 0,275 KG"/>
  </r>
  <r>
    <n v="4158"/>
    <n v="7154158"/>
    <s v="S-4158-S-CH"/>
    <s v="wielkopolskie"/>
    <x v="86"/>
    <n v="10342004"/>
    <s v="Szafa mroźnicza"/>
    <s v="Igloo"/>
    <s v="Jola700"/>
    <s v="NS-157796"/>
    <s v=""/>
    <d v="2013-12-17T00:00:00"/>
    <n v="2013"/>
    <d v="2016-12-17T00:00:00"/>
    <s v="S_KOM_ZAMR"/>
    <s v="R-507A 1,5 KG"/>
  </r>
  <r>
    <n v="4158"/>
    <n v="7154158"/>
    <s v="S-4158-S-CH"/>
    <s v="wielkopolskie"/>
    <x v="86"/>
    <n v="10333056"/>
    <s v="Szuflada chłodząca Hot-Dog"/>
    <s v="Porkka"/>
    <s v="ML850"/>
    <s v=""/>
    <s v=""/>
    <m/>
    <m/>
    <m/>
    <s v="S_SZUF_HOT"/>
    <s v=""/>
  </r>
  <r>
    <n v="4158"/>
    <n v="7154158"/>
    <s v="S-4158-S-CH"/>
    <s v="wielkopolskie"/>
    <x v="86"/>
    <n v="10338778"/>
    <s v="Witryna chłodnicza"/>
    <s v="Juka"/>
    <s v="PICCOLI60"/>
    <s v="10222"/>
    <s v=""/>
    <d v="2011-01-31T00:00:00"/>
    <n v="2011"/>
    <d v="2014-01-31T00:00:00"/>
    <s v="S_WITR_OTW"/>
    <s v="R-404A 0,35 KG"/>
  </r>
  <r>
    <n v="4158"/>
    <n v="7154158"/>
    <s v="S-4158-S-CH"/>
    <s v="wielkopolskie"/>
    <x v="86"/>
    <n v="10338779"/>
    <s v="Witryna chłodnicza"/>
    <s v="Juka"/>
    <s v="Piccolli"/>
    <s v="7204"/>
    <s v=""/>
    <d v="2008-01-31T00:00:00"/>
    <n v="2008"/>
    <d v="2011-01-31T00:00:00"/>
    <s v="S_WITR_OTW"/>
    <s v="R-404A 0,83 KG"/>
  </r>
  <r>
    <n v="4158"/>
    <n v="7154158"/>
    <s v="S-4158-S-CH"/>
    <s v="wielkopolskie"/>
    <x v="86"/>
    <n v="10643268"/>
    <s v="Witryna chłodnicza"/>
    <s v="Juka"/>
    <s v="TOSTI &quot;60&quot;"/>
    <s v="04224"/>
    <s v=""/>
    <d v="2019-04-16T00:00:00"/>
    <n v="2019"/>
    <d v="2022-04-16T00:00:00"/>
    <s v="S_WITR_OTW"/>
    <s v="R-404A 0,57 KG"/>
  </r>
  <r>
    <n v="4158"/>
    <n v="7154158"/>
    <s v="S-4158-S-CH"/>
    <s v="wielkopolskie"/>
    <x v="86"/>
    <n v="10643269"/>
    <s v="Witryna chłodnicza"/>
    <s v="Juka"/>
    <s v="TOSTI &quot;60&quot;"/>
    <s v="04225"/>
    <s v=""/>
    <d v="2019-04-16T00:00:00"/>
    <n v="2019"/>
    <d v="2022-04-16T00:00:00"/>
    <s v="S_WITR_OTW"/>
    <s v="R-404A 0,57 KG"/>
  </r>
  <r>
    <n v="4158"/>
    <n v="7154158"/>
    <s v="S-4158-S-CH"/>
    <s v="wielkopolskie"/>
    <x v="86"/>
    <n v="10643255"/>
    <s v="Witryna chłodnicza rozmiar &quot;S&quot;"/>
    <s v="GP Production"/>
    <s v="GP STSO 90S kanapki"/>
    <s v="2019/03/10538"/>
    <s v=""/>
    <d v="2019-04-05T00:00:00"/>
    <n v="2019"/>
    <d v="2022-04-05T00:00:00"/>
    <s v="S_WITR_CHL"/>
    <s v=""/>
  </r>
  <r>
    <n v="4215"/>
    <n v="7154215"/>
    <s v="S-4215-S-CH"/>
    <s v="wielkopolskie"/>
    <x v="87"/>
    <n v="10336985"/>
    <s v="Lodówka"/>
    <s v="Candy"/>
    <s v="CFD151E"/>
    <s v="NIECZYT"/>
    <s v=""/>
    <d v="2015-01-31T00:00:00"/>
    <n v="2015"/>
    <d v="2018-01-31T00:00:00"/>
    <s v="S_LOD"/>
    <s v="R-600A 0,029 KG"/>
  </r>
  <r>
    <n v="4215"/>
    <n v="7154215"/>
    <s v="S-4215-S-CH"/>
    <s v="wielkopolskie"/>
    <x v="87"/>
    <n v="10337071"/>
    <s v="Lodówka"/>
    <s v="Electrolux"/>
    <s v="TT150-45"/>
    <s v="62820152"/>
    <s v=""/>
    <m/>
    <m/>
    <m/>
    <s v="S_LOD"/>
    <s v="R-600A 0,035 KG"/>
  </r>
  <r>
    <n v="4215"/>
    <n v="7154215"/>
    <s v="S-4215-S-CH"/>
    <s v="wielkopolskie"/>
    <x v="87"/>
    <n v="10338795"/>
    <s v="Regał chłodniczy"/>
    <s v="Juka"/>
    <s v="REGAŁ OTWARTY"/>
    <s v="NIECZYTELNY"/>
    <s v="PRAGA"/>
    <d v="2013-01-31T00:00:00"/>
    <n v="2013"/>
    <d v="2016-01-31T00:00:00"/>
    <s v="S_REG_OTW"/>
    <s v="R-404A 3,9 KG"/>
  </r>
  <r>
    <n v="4215"/>
    <n v="7154215"/>
    <s v="S-4215-S-CH"/>
    <s v="wielkopolskie"/>
    <x v="87"/>
    <n v="10337585"/>
    <s v="Szafa mroźnicza"/>
    <s v="Gort"/>
    <s v="FMP1101-070GG"/>
    <s v="NIECZYTELNY"/>
    <s v=""/>
    <d v="2008-01-31T00:00:00"/>
    <n v="2008"/>
    <d v="2011-01-31T00:00:00"/>
    <s v="S_KOM_ZAMR"/>
    <s v="R-404A 0,275 KG"/>
  </r>
  <r>
    <n v="4215"/>
    <n v="7154215"/>
    <s v="S-4215-S-CH"/>
    <s v="wielkopolskie"/>
    <x v="87"/>
    <n v="10337800"/>
    <s v="Szafa mroźnicza"/>
    <s v="Igloo"/>
    <s v="OLA1400"/>
    <s v="NIECZYTELNY"/>
    <s v=""/>
    <d v="2014-01-31T00:00:00"/>
    <n v="2014"/>
    <d v="2017-01-31T00:00:00"/>
    <s v="S_KOM_ZAMR"/>
    <s v="R-404A 2,3 KG"/>
  </r>
  <r>
    <n v="4215"/>
    <n v="7154215"/>
    <s v="S-4215-S-CH"/>
    <s v="wielkopolskie"/>
    <x v="87"/>
    <n v="10337801"/>
    <s v="Szafa mroźnicza"/>
    <s v="Igloo"/>
    <s v="OLA1400"/>
    <s v="NIECZYTELNY"/>
    <s v=""/>
    <d v="2013-01-31T00:00:00"/>
    <n v="2013"/>
    <d v="2016-01-31T00:00:00"/>
    <s v="S_KOM_ZAMR"/>
    <s v="R-404A 2,3 KG"/>
  </r>
  <r>
    <n v="4215"/>
    <n v="7154215"/>
    <s v="S-4215-S-CH"/>
    <s v="wielkopolskie"/>
    <x v="87"/>
    <n v="10342058"/>
    <s v="Szafa mroźnicza"/>
    <s v="Igloo"/>
    <s v="OLA1400"/>
    <s v="NS-151773"/>
    <s v=""/>
    <d v="2013-08-12T00:00:00"/>
    <n v="2013"/>
    <d v="2016-08-12T00:00:00"/>
    <s v="S_KOM_ZAMR"/>
    <s v="R-507A 1,9 KG"/>
  </r>
  <r>
    <n v="4215"/>
    <n v="7154215"/>
    <s v="S-4215-S-CH"/>
    <s v="wielkopolskie"/>
    <x v="87"/>
    <n v="10342059"/>
    <s v="Szafa mroźnicza"/>
    <s v="Igloo"/>
    <s v="OLA1400"/>
    <s v="NS-157790"/>
    <s v=""/>
    <d v="2013-12-17T00:00:00"/>
    <n v="2013"/>
    <d v="2016-12-17T00:00:00"/>
    <s v="S_KOM_ZAMR"/>
    <s v="R-507A 1,9 KG"/>
  </r>
  <r>
    <n v="4215"/>
    <n v="7154215"/>
    <s v="S-4215-S-CH"/>
    <s v="wielkopolskie"/>
    <x v="87"/>
    <n v="10333086"/>
    <s v="Szuflada chłodząca Hot-Dog"/>
    <s v="Porkka"/>
    <s v="ML850"/>
    <s v=""/>
    <s v=""/>
    <m/>
    <m/>
    <m/>
    <s v="S_SZUF_HOT"/>
    <s v=""/>
  </r>
  <r>
    <n v="4215"/>
    <n v="7154215"/>
    <s v="S-4215-S-CH"/>
    <s v="wielkopolskie"/>
    <x v="87"/>
    <n v="10338794"/>
    <s v="Witryna chłodnicza"/>
    <s v="Juka"/>
    <s v="Piccolli"/>
    <s v="1354"/>
    <s v=""/>
    <d v="2014-01-31T00:00:00"/>
    <n v="2014"/>
    <d v="2017-01-31T00:00:00"/>
    <s v="S_WITR_OTW"/>
    <s v="R-404A 0,5 KG"/>
  </r>
  <r>
    <n v="4216"/>
    <n v="7154216"/>
    <s v="S-4216-S-CH"/>
    <s v="wielkopolskie"/>
    <x v="88"/>
    <n v="10649931"/>
    <s v="Fresh Wyspa"/>
    <s v="Gastromax"/>
    <s v="FRESH WYSPA"/>
    <s v="2021/06/15041"/>
    <s v="GPWF 1.50"/>
    <d v="2021-06-23T00:00:00"/>
    <n v="2021"/>
    <d v="2024-06-23T00:00:00"/>
    <s v="S_FRESH_W"/>
    <s v="R452A 2X0,75KG"/>
  </r>
  <r>
    <n v="4216"/>
    <n v="7154216"/>
    <s v="S-4216-S-CH"/>
    <s v="wielkopolskie"/>
    <x v="88"/>
    <n v="10649939"/>
    <s v="Komora chłodnicza"/>
    <s v="Frigo"/>
    <s v="Rivacold"/>
    <s v="102119001814"/>
    <s v="STM006G011/N1"/>
    <d v="2021-06-09T00:00:00"/>
    <n v="2021"/>
    <d v="2024-06-09T00:00:00"/>
    <s v="S_KOM_CHL"/>
    <s v="R-452A 1,80 KG"/>
  </r>
  <r>
    <n v="4216"/>
    <n v="7154216"/>
    <s v="S-4216-S-CH"/>
    <s v="wielkopolskie"/>
    <x v="88"/>
    <n v="10649938"/>
    <s v="Komora mroźnicza"/>
    <s v="Frigo"/>
    <s v="Rivacold"/>
    <s v="102119005211"/>
    <s v="STL012G011/N1"/>
    <d v="2021-06-09T00:00:00"/>
    <n v="2021"/>
    <d v="2024-06-09T00:00:00"/>
    <s v="S_KOM_CHL"/>
    <s v="R-452A 2,20 KG"/>
  </r>
  <r>
    <n v="4216"/>
    <n v="7154216"/>
    <s v="S-4216-S-CH"/>
    <s v="wielkopolskie"/>
    <x v="88"/>
    <n v="10649941"/>
    <s v="Lodówka do mleka (kawomat)"/>
    <s v="Franke"/>
    <s v="KE300 FM"/>
    <s v="340000108010"/>
    <s v=""/>
    <d v="2021-07-23T00:00:00"/>
    <n v="2021"/>
    <d v="2023-07-23T00:00:00"/>
    <s v="S_LOD"/>
    <s v=""/>
  </r>
  <r>
    <n v="4216"/>
    <n v="7154216"/>
    <s v="S-4216-S-CH"/>
    <s v="wielkopolskie"/>
    <x v="88"/>
    <n v="10662081"/>
    <s v="Lodówka zaplecze"/>
    <s v="Chłodziarka podblatowa"/>
    <s v=""/>
    <s v=""/>
    <s v=""/>
    <d v="2021-07-09T00:00:00"/>
    <n v="2021"/>
    <d v="2023-07-09T00:00:00"/>
    <s v="S_LOD"/>
    <s v="R-600A 0,021 KG"/>
  </r>
  <r>
    <n v="4216"/>
    <n v="7154216"/>
    <s v="S-4216-S-CH"/>
    <s v="wielkopolskie"/>
    <x v="88"/>
    <n v="10649936"/>
    <s v="Regał chłodniczy zamknięty 120"/>
    <s v="Gastromax"/>
    <s v="REGAŁ ZAMKNIĘTY"/>
    <s v="2021/06/15037"/>
    <s v="GP M EX/DS 125-6.5"/>
    <d v="2021-06-23T00:00:00"/>
    <n v="2021"/>
    <d v="2024-06-23T00:00:00"/>
    <s v="S_REG_ZAM"/>
    <s v="R448A"/>
  </r>
  <r>
    <n v="4216"/>
    <n v="7154216"/>
    <s v="S-4216-S-CH"/>
    <s v="wielkopolskie"/>
    <x v="88"/>
    <n v="10649937"/>
    <s v="Regał chłodniczy zamknięty 120-prawy"/>
    <s v="Gastromax"/>
    <s v="REGAŁ ZAMKNIĘTY"/>
    <s v="2021/06/15036"/>
    <s v="GP M EX/DS 125-6.5"/>
    <d v="2021-06-23T00:00:00"/>
    <n v="2021"/>
    <d v="2024-06-23T00:00:00"/>
    <s v="S_REG_ZAM"/>
    <s v="R448A"/>
  </r>
  <r>
    <n v="4216"/>
    <n v="7154216"/>
    <s v="S-4216-S-CH"/>
    <s v="wielkopolskie"/>
    <x v="88"/>
    <n v="10649934"/>
    <s v="Regał chłodniczy zamknięty 60"/>
    <s v="Gastromax"/>
    <s v="REGAŁ ZAMKNIĘTY"/>
    <s v="2021/06/15034"/>
    <s v="GP MDU 6.2-6.5"/>
    <d v="2021-06-23T00:00:00"/>
    <n v="2021"/>
    <d v="2024-06-23T00:00:00"/>
    <s v="S_REG_ZAM"/>
    <s v="R452A 0,30KG"/>
  </r>
  <r>
    <n v="4216"/>
    <n v="7154216"/>
    <s v="S-4216-S-CH"/>
    <s v="wielkopolskie"/>
    <x v="88"/>
    <n v="10649935"/>
    <s v="Regał chłodniczy zamknięty 60-alk"/>
    <s v="Gastromax"/>
    <s v="REGAŁ ZAMKNIĘTY"/>
    <s v="2021/06/15035"/>
    <s v="GP MDU 6.2-6.5"/>
    <d v="2021-06-23T00:00:00"/>
    <n v="2021"/>
    <d v="2024-06-23T00:00:00"/>
    <s v="S_REG_ZAM"/>
    <s v="R452A 0,30KG"/>
  </r>
  <r>
    <n v="4216"/>
    <n v="7154216"/>
    <s v="S-4216-S-CH"/>
    <s v="wielkopolskie"/>
    <x v="88"/>
    <n v="10649932"/>
    <s v="Stół chłodniczy 140"/>
    <s v="Gastromax"/>
    <s v="STÓŁ CHŁODNICZY"/>
    <s v="2021/06/15033"/>
    <s v="140"/>
    <d v="2021-06-23T00:00:00"/>
    <n v="2021"/>
    <d v="2024-06-23T00:00:00"/>
    <s v="S_LADA_CHL"/>
    <s v="R452A 0,27KG"/>
  </r>
  <r>
    <n v="4216"/>
    <n v="7154216"/>
    <s v="S-4216-S-CH"/>
    <s v="wielkopolskie"/>
    <x v="88"/>
    <n v="10649933"/>
    <s v="Stół mroźniczy 140"/>
    <s v="Gastromax"/>
    <s v="STÓŁ MROŹNICZY"/>
    <s v="2021/06/15042"/>
    <s v="140"/>
    <d v="2021-06-23T00:00:00"/>
    <n v="2021"/>
    <d v="2024-06-23T00:00:00"/>
    <s v="S_LADA_CHL"/>
    <s v="R452A 0,29KG"/>
  </r>
  <r>
    <n v="4216"/>
    <n v="7154216"/>
    <s v="S-4216-S-CH"/>
    <s v="wielkopolskie"/>
    <x v="88"/>
    <n v="10337586"/>
    <s v="Szafa mroźnicza"/>
    <s v="Gort"/>
    <s v="FMP1101-070GG"/>
    <s v="88101077"/>
    <s v=""/>
    <d v="2009-01-31T00:00:00"/>
    <n v="2009"/>
    <d v="2012-01-31T00:00:00"/>
    <s v="S_KOM_ZAMR"/>
    <s v="R-404A 0,275 KG"/>
  </r>
  <r>
    <n v="4216"/>
    <n v="7154216"/>
    <s v="S-4216-S-CH"/>
    <s v="wielkopolskie"/>
    <x v="88"/>
    <n v="10649927"/>
    <s v="Witryna chłodnicza TOSTI 90"/>
    <s v="Juka"/>
    <s v="TOSTI 90 OTW"/>
    <s v="06242"/>
    <s v=""/>
    <d v="2021-06-22T00:00:00"/>
    <n v="2021"/>
    <d v="2024-06-22T00:00:00"/>
    <s v="S_WITR_OTW"/>
    <s v="R452A 0,7KG"/>
  </r>
  <r>
    <n v="4216"/>
    <n v="7154216"/>
    <s v="S-4216-S-CH"/>
    <s v="wielkopolskie"/>
    <x v="88"/>
    <n v="10649928"/>
    <s v="Witryna Hot-Dog"/>
    <s v="Gastromax"/>
    <s v="Szuflada H-D"/>
    <s v="2021/06/15038"/>
    <s v="GP HD OR 110-67/L"/>
    <d v="2021-06-23T00:00:00"/>
    <n v="2021"/>
    <d v="2024-06-23T00:00:00"/>
    <s v="S_SZUF_HOT"/>
    <s v="R452A 0,23KG"/>
  </r>
  <r>
    <n v="4216"/>
    <n v="7154216"/>
    <s v="S-4216-S-CH"/>
    <s v="wielkopolskie"/>
    <x v="88"/>
    <n v="10649929"/>
    <s v="Witryna kanapkowa ze zraszaczem"/>
    <s v="Gastromax"/>
    <s v="WITRYNA KANAPKOWA"/>
    <s v="2021/06/15040"/>
    <s v="GPORWZ 0.90"/>
    <d v="2021-06-23T00:00:00"/>
    <n v="2021"/>
    <d v="2024-06-23T00:00:00"/>
    <s v="S_WITR_KAN"/>
    <s v="R452A 0,34KG"/>
  </r>
  <r>
    <n v="4216"/>
    <n v="7154216"/>
    <s v="S-4216-S-CH"/>
    <s v="wielkopolskie"/>
    <x v="88"/>
    <n v="10649930"/>
    <s v="Witryna sałatkowa"/>
    <s v="Gastromax"/>
    <s v="WITRYNA SAŁATKOWA"/>
    <s v="2021/06/15039"/>
    <s v="GPSTSO 0.9"/>
    <d v="2021-06-23T00:00:00"/>
    <n v="2021"/>
    <d v="2024-06-23T00:00:00"/>
    <s v="S_WITR_SAL"/>
    <s v="R452A 0,12KG"/>
  </r>
  <r>
    <n v="4216"/>
    <n v="7154216"/>
    <s v="S-4216-S-CH"/>
    <s v="wielkopolskie"/>
    <x v="88"/>
    <n v="10649940"/>
    <s v="Zamrażarka"/>
    <s v="Gastromax"/>
    <s v="GP Production"/>
    <s v="V"/>
    <s v="CHEST FREEZER"/>
    <d v="2021-06-23T00:00:00"/>
    <n v="2021"/>
    <d v="2024-06-23T00:00:00"/>
    <s v="S_ZAMR"/>
    <s v=""/>
  </r>
  <r>
    <n v="4237"/>
    <n v="7154237"/>
    <s v="S-4237-S-CH"/>
    <s v="wielkopolskie"/>
    <x v="89"/>
    <n v="10593195"/>
    <s v="Fresh Wyspa"/>
    <s v="Igloo"/>
    <s v="FRESH WYSPA"/>
    <s v="NS-242119"/>
    <s v="FRESH 1.50"/>
    <d v="2018-10-31T00:00:00"/>
    <n v="2018"/>
    <d v="2021-10-31T00:00:00"/>
    <s v="S_FRESH_W"/>
    <s v="R-507A 1,55 KG"/>
  </r>
  <r>
    <n v="4237"/>
    <n v="7154237"/>
    <s v="S-4237-S-CH"/>
    <s v="wielkopolskie"/>
    <x v="89"/>
    <n v="10593202"/>
    <s v="Komora chłodnicza nr 8"/>
    <s v="Frigo"/>
    <s v="Rivacold"/>
    <s v="18411073"/>
    <s v="STM009Z011/N1"/>
    <d v="2018-11-09T00:00:00"/>
    <n v="2018"/>
    <d v="2021-11-09T00:00:00"/>
    <s v="S_KOM_CHL"/>
    <s v="R-404A 1,3 KG"/>
  </r>
  <r>
    <n v="4237"/>
    <n v="7154237"/>
    <s v="S-4237-S-CH"/>
    <s v="wielkopolskie"/>
    <x v="89"/>
    <n v="10593204"/>
    <s v="Komora mroźnicza nr 15"/>
    <s v="Frigo"/>
    <s v="Rivacold"/>
    <s v="18405157"/>
    <s v="STL020Z012/N1"/>
    <d v="2018-11-09T00:00:00"/>
    <n v="2018"/>
    <d v="2021-11-09T00:00:00"/>
    <s v="S_KOM_ZAMR"/>
    <s v="R-404A 3,0 KG"/>
  </r>
  <r>
    <n v="4237"/>
    <n v="7154237"/>
    <s v="S-4237-S-CH"/>
    <s v="wielkopolskie"/>
    <x v="89"/>
    <n v="10336986"/>
    <s v="Lodówka"/>
    <s v="Candy"/>
    <s v="DFI-12"/>
    <s v="6F0140"/>
    <s v=""/>
    <d v="2011-01-01T00:00:00"/>
    <n v="2011"/>
    <d v="2014-01-01T00:00:00"/>
    <s v="S_LOD"/>
    <s v="R-600A 0,026 KG"/>
  </r>
  <r>
    <n v="4237"/>
    <n v="7154237"/>
    <s v="S-4237-S-CH"/>
    <s v="wielkopolskie"/>
    <x v="89"/>
    <n v="10340478"/>
    <s v="Lodówka"/>
    <s v="Scon"/>
    <s v="OKS12C"/>
    <s v="110296"/>
    <s v=""/>
    <d v="2013-01-01T00:00:00"/>
    <n v="2013"/>
    <d v="2016-01-01T00:00:00"/>
    <s v="S_LOD"/>
    <s v="R-600A 0,018 KG"/>
  </r>
  <r>
    <n v="4237"/>
    <n v="7154237"/>
    <s v="S-4237-S-CH"/>
    <s v="wielkopolskie"/>
    <x v="89"/>
    <n v="10593200"/>
    <s v="Regał chłodniczy - IGLOO1"/>
    <s v="Igloo"/>
    <s v="REGAŁ ZAMKNIĘTY"/>
    <s v="NS-242149"/>
    <s v="BALI PET DP 1.3"/>
    <d v="2018-10-31T00:00:00"/>
    <n v="2018"/>
    <d v="2021-10-31T00:00:00"/>
    <s v="S_REG_ZAM"/>
    <s v="R-507A 2,8 KG"/>
  </r>
  <r>
    <n v="4237"/>
    <n v="7154237"/>
    <s v="S-4237-S-CH"/>
    <s v="wielkopolskie"/>
    <x v="89"/>
    <n v="10593201"/>
    <s v="Regał chłodniczy - IGLOO2"/>
    <s v="Igloo"/>
    <s v="REGAŁ ZAMKNIĘTY"/>
    <s v="NS-242151"/>
    <s v="BALI PET DP 1.3"/>
    <d v="2018-10-31T00:00:00"/>
    <n v="2018"/>
    <d v="2021-10-31T00:00:00"/>
    <s v="S_REG_ZAM"/>
    <s v="R-507A 2,8 KG"/>
  </r>
  <r>
    <n v="4237"/>
    <n v="7154237"/>
    <s v="S-4237-S-CH"/>
    <s v="wielkopolskie"/>
    <x v="89"/>
    <n v="10338807"/>
    <s v="Regał chłodniczy Ewa (alkohol)"/>
    <s v="Igloo"/>
    <s v="REGAŁ ZAMKNIĘTY"/>
    <s v="NS-242139"/>
    <s v="EWA 500.1 PET"/>
    <d v="2018-10-31T00:00:00"/>
    <n v="2011"/>
    <d v="2021-10-31T00:00:00"/>
    <s v="S_REG_ZAM"/>
    <s v="R-404A 0,5 KG"/>
  </r>
  <r>
    <n v="4237"/>
    <n v="7154237"/>
    <s v="S-4237-S-CH"/>
    <s v="wielkopolskie"/>
    <x v="89"/>
    <n v="10338808"/>
    <s v="Regał chłodniczy Ewa (alkohol)"/>
    <s v="Igloo"/>
    <s v="REGAŁ ZAMKNIĘTY"/>
    <s v="NS-243468"/>
    <s v="EWA 500.1 PET"/>
    <d v="2018-10-31T00:00:00"/>
    <n v="2011"/>
    <d v="2021-10-31T00:00:00"/>
    <s v="S_REG_ZAM"/>
    <s v="R-404A 0,5 KG"/>
  </r>
  <r>
    <n v="4237"/>
    <n v="7154237"/>
    <s v="S-4237-S-CH"/>
    <s v="wielkopolskie"/>
    <x v="89"/>
    <n v="10593219"/>
    <s v="Stół chłodniczy"/>
    <s v="Lorien"/>
    <s v=""/>
    <s v="8103953"/>
    <s v=""/>
    <d v="2018-11-14T00:00:00"/>
    <n v="2018"/>
    <d v="2021-11-14T00:00:00"/>
    <s v="S_STOL_CHL"/>
    <s v=""/>
  </r>
  <r>
    <n v="4237"/>
    <n v="7154237"/>
    <s v="S-4237-S-CH"/>
    <s v="wielkopolskie"/>
    <x v="89"/>
    <n v="10593187"/>
    <s v="Stół chłodniczy salatkowy 0,9"/>
    <s v="Igloo"/>
    <s v="brak"/>
    <s v="NS-242153"/>
    <s v=""/>
    <d v="2018-10-31T00:00:00"/>
    <n v="2018"/>
    <d v="2021-10-31T00:00:00"/>
    <s v="S_STOL_CHL"/>
    <s v=""/>
  </r>
  <r>
    <n v="4237"/>
    <n v="7154237"/>
    <s v="S-4237-S-CH"/>
    <s v="wielkopolskie"/>
    <x v="89"/>
    <n v="10593220"/>
    <s v="Stół mroźniczy"/>
    <s v="Lorien"/>
    <s v=""/>
    <s v="8103234"/>
    <s v="841027"/>
    <d v="2018-11-14T00:00:00"/>
    <n v="2018"/>
    <d v="2021-11-14T00:00:00"/>
    <s v="S_STOL_CHL"/>
    <s v=""/>
  </r>
  <r>
    <n v="4237"/>
    <n v="7154237"/>
    <s v="S-4237-S-CH"/>
    <s v="wielkopolskie"/>
    <x v="89"/>
    <n v="10337587"/>
    <s v="Szafa mroźnicza"/>
    <s v="Gort"/>
    <s v="FMP1101"/>
    <s v="88101033"/>
    <s v=""/>
    <m/>
    <m/>
    <m/>
    <s v="S_KOM_ZAMR"/>
    <s v="R-404A 0,275 KG"/>
  </r>
  <r>
    <n v="4237"/>
    <n v="7154237"/>
    <s v="S-4237-S-CH"/>
    <s v="wielkopolskie"/>
    <x v="89"/>
    <n v="10337802"/>
    <s v="Szafa mroźnicza"/>
    <s v="Gort"/>
    <s v="FMP1101"/>
    <s v="88100188"/>
    <s v=""/>
    <d v="2011-01-31T00:00:00"/>
    <n v="2011"/>
    <d v="2014-01-31T00:00:00"/>
    <s v="S_KOM_ZAMR"/>
    <s v="R-404A 2,3 KG"/>
  </r>
  <r>
    <n v="4237"/>
    <n v="7154237"/>
    <s v="S-4237-S-CH"/>
    <s v="wielkopolskie"/>
    <x v="89"/>
    <n v="10598226"/>
    <s v="Szuflada chłodnicza Hot dog"/>
    <s v="Igloo"/>
    <s v=""/>
    <s v="NS-242154"/>
    <s v="120 CM"/>
    <d v="2018-10-31T00:00:00"/>
    <n v="2018"/>
    <d v="2021-10-31T00:00:00"/>
    <s v="S_SZUF_HOT"/>
    <s v=""/>
  </r>
  <r>
    <n v="4237"/>
    <n v="7154237"/>
    <s v="S-4237-S-CH"/>
    <s v="wielkopolskie"/>
    <x v="89"/>
    <n v="10338806"/>
    <s v="Witryna chłodnicza"/>
    <s v="Juka"/>
    <s v="Tosti 90"/>
    <s v="11181"/>
    <s v=""/>
    <d v="2018-11-18T00:00:00"/>
    <n v="2011"/>
    <d v="2021-11-18T00:00:00"/>
    <s v="S_WITR_OTW"/>
    <s v="R-404A 0,45 KG"/>
  </r>
  <r>
    <n v="4237"/>
    <n v="7154237"/>
    <s v="S-4237-S-CH"/>
    <s v="wielkopolskie"/>
    <x v="89"/>
    <n v="10593194"/>
    <s v="Witryna kanapkowa ze zraszaczem"/>
    <s v="Igloo"/>
    <s v="WITRYNA KANAPKOWA"/>
    <s v="NS-243434"/>
    <s v="EXPO 1.25 W"/>
    <d v="2018-10-31T00:00:00"/>
    <n v="2018"/>
    <d v="2021-10-31T00:00:00"/>
    <s v="S_WITR_KAN"/>
    <s v="R-134A 0,65 KG"/>
  </r>
  <r>
    <n v="4237"/>
    <n v="7154237"/>
    <s v="S-4237-S-CH"/>
    <s v="wielkopolskie"/>
    <x v="89"/>
    <n v="10593222"/>
    <s v="Zamrażarka skrzyniowa"/>
    <s v="Lorien"/>
    <s v=""/>
    <s v="7141873"/>
    <s v="883100"/>
    <d v="2018-11-14T00:00:00"/>
    <n v="2018"/>
    <d v="2021-11-14T00:00:00"/>
    <s v="S_ZAMR"/>
    <s v=""/>
  </r>
  <r>
    <n v="4239"/>
    <n v="7154239"/>
    <s v="S-4239-S-CH"/>
    <s v="wielkopolskie"/>
    <x v="90"/>
    <n v="10338813"/>
    <s v="Regał chłodniczy"/>
    <s v="Juka"/>
    <s v="REGAŁ OTWARTY"/>
    <s v="9403"/>
    <s v="PRAGA"/>
    <d v="2013-09-20T00:00:00"/>
    <n v="2013"/>
    <d v="2016-09-20T00:00:00"/>
    <s v="S_REG_OTW"/>
    <s v="R-404A 2,233 KG"/>
  </r>
  <r>
    <n v="4239"/>
    <n v="7154239"/>
    <s v="S-4239-S-CH"/>
    <s v="wielkopolskie"/>
    <x v="90"/>
    <n v="10336946"/>
    <s v="Stół chłodniczy"/>
    <s v="Bolarus"/>
    <s v="S-90"/>
    <s v="1007081"/>
    <s v=""/>
    <d v="2013-08-01T00:00:00"/>
    <n v="2013"/>
    <d v="2016-08-01T00:00:00"/>
    <s v="S_STOL_CHL"/>
    <s v="R-134A 0,32 KG"/>
  </r>
  <r>
    <n v="4239"/>
    <n v="7154239"/>
    <s v="S-4239-S-CH"/>
    <s v="wielkopolskie"/>
    <x v="90"/>
    <n v="10337010"/>
    <s v="Szafa chłodnicza"/>
    <s v="Cold"/>
    <s v="22"/>
    <s v="4239-01-01"/>
    <s v=""/>
    <m/>
    <m/>
    <m/>
    <s v="S_KOM_CHL"/>
    <s v="R-404A 0,5 KG"/>
  </r>
  <r>
    <n v="4239"/>
    <n v="7154239"/>
    <s v="S-4239-S-CH"/>
    <s v="wielkopolskie"/>
    <x v="90"/>
    <n v="10337588"/>
    <s v="Szafa mroźnicza"/>
    <s v="Gort"/>
    <s v="FMP1101-070GK"/>
    <s v="88101069"/>
    <s v=""/>
    <d v="2008-01-31T00:00:00"/>
    <n v="2008"/>
    <d v="2011-01-31T00:00:00"/>
    <s v="S_KOM_ZAMR"/>
    <s v="R-404A 0,275 KG"/>
  </r>
  <r>
    <n v="4239"/>
    <n v="7154239"/>
    <s v="S-4239-S-CH"/>
    <s v="wielkopolskie"/>
    <x v="90"/>
    <n v="10337589"/>
    <s v="Szafa mroźnicza"/>
    <s v="Gort"/>
    <s v="FMD1101"/>
    <s v="88100219"/>
    <s v=""/>
    <m/>
    <m/>
    <m/>
    <s v="S_KOM_ZAMR"/>
    <s v="R-404A 0,45 KG"/>
  </r>
  <r>
    <n v="4239"/>
    <n v="7154239"/>
    <s v="S-4239-S-CH"/>
    <s v="wielkopolskie"/>
    <x v="90"/>
    <n v="10342135"/>
    <s v="Szafa mroźnicza"/>
    <s v="Igloo"/>
    <s v="OLA1400"/>
    <s v="NS-152752"/>
    <s v=""/>
    <d v="2013-09-20T00:00:00"/>
    <n v="2013"/>
    <d v="2016-09-20T00:00:00"/>
    <s v="S_KOM_ZAMR"/>
    <s v="R-507A 1,9 KG"/>
  </r>
  <r>
    <n v="4239"/>
    <n v="7154239"/>
    <s v="S-4239-S-CH"/>
    <s v="wielkopolskie"/>
    <x v="90"/>
    <n v="10333110"/>
    <s v="Szuflada chłodząca Hot-Dog"/>
    <s v="Porkka"/>
    <s v="ML850"/>
    <s v=""/>
    <s v=""/>
    <m/>
    <m/>
    <m/>
    <s v="S_SZUF_HOT"/>
    <s v=""/>
  </r>
  <r>
    <n v="4239"/>
    <n v="7154239"/>
    <s v="S-4239-S-CH"/>
    <s v="wielkopolskie"/>
    <x v="90"/>
    <n v="10338811"/>
    <s v="Witryna chłodnicza"/>
    <s v="Juka"/>
    <s v="Tiramisu"/>
    <s v="8158"/>
    <s v=""/>
    <d v="2013-08-08T00:00:00"/>
    <n v="2013"/>
    <d v="2016-08-08T00:00:00"/>
    <s v="S_WITR_OTW"/>
    <s v="R-404A 0,45 KG"/>
  </r>
  <r>
    <n v="4239"/>
    <n v="7154239"/>
    <s v="S-4239-S-CH"/>
    <s v="wielkopolskie"/>
    <x v="90"/>
    <n v="10338812"/>
    <s v="Witryna chłodnicza"/>
    <s v="Juka"/>
    <s v="Cavmell"/>
    <s v="11012"/>
    <s v=""/>
    <d v="2009-01-01T00:00:00"/>
    <n v="2009"/>
    <d v="2012-01-01T00:00:00"/>
    <s v="S_WITR_OTW"/>
    <s v="R-404A 0,58 KG"/>
  </r>
  <r>
    <n v="4246"/>
    <n v="7154246"/>
    <s v="S-4246-S-CH"/>
    <s v="wielkopolskie"/>
    <x v="91"/>
    <n v="10626422"/>
    <s v="Fresh Wyspa"/>
    <s v="Gastromax"/>
    <s v="FRESH WYSPA"/>
    <s v="2020/06/12775"/>
    <s v="GPWF 1.50"/>
    <d v="2020-07-01T00:00:00"/>
    <n v="2020"/>
    <d v="2023-07-01T00:00:00"/>
    <s v="S_FRESH_W"/>
    <s v="R-134A"/>
  </r>
  <r>
    <n v="4246"/>
    <n v="7154246"/>
    <s v="S-4246-S-CH"/>
    <s v="wielkopolskie"/>
    <x v="91"/>
    <n v="10624293"/>
    <s v="Komora chłodnicza nr 5"/>
    <s v="Frigo"/>
    <s v="Danfoss"/>
    <s v="115076CG0320"/>
    <s v="OP-MSYMO12MPWO5G"/>
    <d v="2020-06-25T00:00:00"/>
    <n v="2020"/>
    <d v="2023-06-25T00:00:00"/>
    <s v="S_KOM_CHL"/>
    <s v="R-449A 1,7 KG"/>
  </r>
  <r>
    <n v="4246"/>
    <n v="7154246"/>
    <s v="S-4246-S-CH"/>
    <s v="wielkopolskie"/>
    <x v="91"/>
    <n v="10626417"/>
    <s v="Komora mroźnicza nr 5"/>
    <s v="Frigo"/>
    <s v="Danfoss"/>
    <s v="117209CG1120"/>
    <s v="OP-LSQM034AJW05G"/>
    <d v="2020-06-25T00:00:00"/>
    <n v="2020"/>
    <d v="2023-06-25T00:00:00"/>
    <s v="S_KOM_ZAMR"/>
    <s v="R-452A 2,5 KG"/>
  </r>
  <r>
    <n v="4246"/>
    <n v="7154246"/>
    <s v="S-4246-S-CH"/>
    <s v="wielkopolskie"/>
    <x v="91"/>
    <n v="10336987"/>
    <s v="Lodówka"/>
    <s v="Candy"/>
    <s v="34001238"/>
    <s v="BRAK"/>
    <s v=""/>
    <m/>
    <m/>
    <m/>
    <s v="S_LOD"/>
    <s v="R-600A 0,021 KG"/>
  </r>
  <r>
    <n v="4246"/>
    <n v="7154246"/>
    <s v="S-4246-S-CH"/>
    <s v="wielkopolskie"/>
    <x v="91"/>
    <n v="10626421"/>
    <s v="Regał chłodniczy zamknięty (alk)"/>
    <s v="Gastromax"/>
    <s v="REGAŁ ZAMKNIĘTY"/>
    <s v="2020/06/12769"/>
    <s v="GP MDU 6.2-6.5"/>
    <d v="2020-07-01T00:00:00"/>
    <n v="2020"/>
    <d v="2023-07-01T00:00:00"/>
    <s v="S_REG_ZAM"/>
    <s v=""/>
  </r>
  <r>
    <n v="4246"/>
    <n v="7154246"/>
    <s v="S-4246-S-CH"/>
    <s v="wielkopolskie"/>
    <x v="91"/>
    <n v="10626420"/>
    <s v="Regał chłodniczy zamknięty (nap)"/>
    <s v="Gastromax"/>
    <s v="REGAŁ ZAMKNIĘTY"/>
    <s v="2020/06/12770"/>
    <s v="GP MDU 6.2-6.5"/>
    <d v="2020-07-01T00:00:00"/>
    <n v="2020"/>
    <d v="2023-07-01T00:00:00"/>
    <s v="S_REG_ZAM"/>
    <s v=""/>
  </r>
  <r>
    <n v="4246"/>
    <n v="7154246"/>
    <s v="S-4246-S-CH"/>
    <s v="wielkopolskie"/>
    <x v="91"/>
    <n v="10626419"/>
    <s v="Regał chłodniczy zamknięty (nap-d)"/>
    <s v="Gastromax"/>
    <s v="REGAŁ ZAMKNIĘTY"/>
    <s v="2020/06/12771"/>
    <s v="GP M EX/DS 125-6.5"/>
    <d v="2020-07-01T00:00:00"/>
    <n v="2020"/>
    <d v="2023-07-01T00:00:00"/>
    <s v="S_REG_ZAM"/>
    <s v=""/>
  </r>
  <r>
    <n v="4246"/>
    <n v="7154246"/>
    <s v="S-4246-S-CH"/>
    <s v="wielkopolskie"/>
    <x v="91"/>
    <n v="10626418"/>
    <s v="Regał chłodniczy zamknięty (piw)"/>
    <s v="Gastromax"/>
    <s v="REGAŁ ZAMKNIĘTY"/>
    <s v="2020/06/12788"/>
    <s v="GP M EX/DS 125-6.5"/>
    <d v="2020-07-01T00:00:00"/>
    <n v="2020"/>
    <d v="2023-07-01T00:00:00"/>
    <s v="S_REG_ZAM"/>
    <s v=""/>
  </r>
  <r>
    <n v="4246"/>
    <n v="7154246"/>
    <s v="S-4246-S-CH"/>
    <s v="wielkopolskie"/>
    <x v="91"/>
    <n v="10626427"/>
    <s v="Stół chłodniczy"/>
    <s v="Gastromax"/>
    <s v="GP 2D135-7CHT"/>
    <s v="2020/06/12776"/>
    <s v="140"/>
    <d v="2020-07-01T00:00:00"/>
    <n v="2020"/>
    <d v="2023-07-01T00:00:00"/>
    <s v="S_STOL_CHL"/>
    <s v=""/>
  </r>
  <r>
    <n v="4246"/>
    <n v="7154246"/>
    <s v="S-4246-S-CH"/>
    <s v="wielkopolskie"/>
    <x v="91"/>
    <n v="10626426"/>
    <s v="Stół mroźniczy"/>
    <s v="Gastromax"/>
    <s v="GP 2D135-70MRT"/>
    <s v="2020/06/12777"/>
    <s v="140"/>
    <d v="2020-07-01T00:00:00"/>
    <n v="2020"/>
    <d v="2023-07-01T00:00:00"/>
    <s v="S_STOL_CHL"/>
    <s v=""/>
  </r>
  <r>
    <n v="4246"/>
    <n v="7154246"/>
    <s v="S-4246-S-CH"/>
    <s v="wielkopolskie"/>
    <x v="91"/>
    <n v="10337590"/>
    <s v="Szafa mroźnicza"/>
    <s v="Gort"/>
    <s v="FMP1101-070GG"/>
    <s v="88101071"/>
    <s v=""/>
    <d v="2008-01-31T00:00:00"/>
    <n v="2008"/>
    <d v="2011-01-31T00:00:00"/>
    <s v="S_KOM_ZAMR"/>
    <s v="R-404A 0,275 KG"/>
  </r>
  <r>
    <n v="4246"/>
    <n v="7154246"/>
    <s v="S-4246-S-CH"/>
    <s v="wielkopolskie"/>
    <x v="91"/>
    <n v="10342137"/>
    <s v="Szafa mroźnicza"/>
    <s v="Igloo"/>
    <s v="Jola700"/>
    <s v="NS-155222"/>
    <s v=""/>
    <d v="2013-10-25T00:00:00"/>
    <n v="2013"/>
    <d v="2016-10-25T00:00:00"/>
    <s v="S_KOM_ZAMR"/>
    <s v="R-507A 1,5 KG"/>
  </r>
  <r>
    <n v="4246"/>
    <n v="7154246"/>
    <s v="S-4246-S-CH"/>
    <s v="wielkopolskie"/>
    <x v="91"/>
    <n v="10626423"/>
    <s v="Szuflada chłodnicza Hot dog"/>
    <s v="Gastromax"/>
    <s v="Szuflada H-D"/>
    <s v="2020/06/12772"/>
    <s v=""/>
    <d v="2020-07-01T00:00:00"/>
    <n v="2020"/>
    <d v="2023-07-01T00:00:00"/>
    <s v="S_SZUF_HOT"/>
    <s v=""/>
  </r>
  <r>
    <n v="4246"/>
    <n v="7154246"/>
    <s v="S-4246-S-CH"/>
    <s v="wielkopolskie"/>
    <x v="91"/>
    <n v="10626425"/>
    <s v="Witryna kanapkowa ze zraszaczem"/>
    <s v="Gastromax"/>
    <s v="WITRYNA KANAPKOWA"/>
    <s v="2020/06/12774"/>
    <s v="GPORWZ"/>
    <d v="2020-07-01T00:00:00"/>
    <n v="2020"/>
    <d v="2023-07-01T00:00:00"/>
    <s v="S_WITR_KAN"/>
    <s v="R-452A"/>
  </r>
  <r>
    <n v="4246"/>
    <n v="7154246"/>
    <s v="S-4246-S-CH"/>
    <s v="wielkopolskie"/>
    <x v="91"/>
    <n v="10626424"/>
    <s v="Witryna sałatkowa"/>
    <s v="Gastromax"/>
    <s v="WITRYNA SAŁATKOWA"/>
    <s v="2020/06/12773"/>
    <s v="GPSTSO 0.75"/>
    <d v="2020-07-01T00:00:00"/>
    <n v="2020"/>
    <d v="2023-07-01T00:00:00"/>
    <s v="S_WITR_SAL"/>
    <s v="R-452A"/>
  </r>
  <r>
    <n v="4249"/>
    <n v="7154249"/>
    <s v="S-4249-S-CH"/>
    <s v="wielkopolskie"/>
    <x v="92"/>
    <n v="10546687"/>
    <s v="Fresh Wyspa"/>
    <s v="Inne"/>
    <s v="FRESH WYSPA"/>
    <s v=""/>
    <s v=""/>
    <m/>
    <m/>
    <m/>
    <s v="S_FRESH_W"/>
    <s v=""/>
  </r>
  <r>
    <n v="4249"/>
    <n v="7154249"/>
    <s v="S-4249-S-CH"/>
    <s v="wielkopolskie"/>
    <x v="92"/>
    <n v="10546686"/>
    <s v="Komora chłodnicza"/>
    <s v=""/>
    <s v=""/>
    <s v=""/>
    <s v=""/>
    <m/>
    <m/>
    <m/>
    <s v="S_KOM_CHL"/>
    <s v=""/>
  </r>
  <r>
    <n v="4249"/>
    <n v="7154249"/>
    <s v="S-4249-S-CH"/>
    <s v="wielkopolskie"/>
    <x v="92"/>
    <n v="10546685"/>
    <s v="Komora mroźnicza"/>
    <s v=""/>
    <s v=""/>
    <s v=""/>
    <s v=""/>
    <m/>
    <m/>
    <m/>
    <s v="S_KOM_ZAMR"/>
    <s v=""/>
  </r>
  <r>
    <n v="4249"/>
    <n v="7154249"/>
    <s v="S-4249-S-CH"/>
    <s v="wielkopolskie"/>
    <x v="92"/>
    <n v="10546691"/>
    <s v="Lodówka podblatowa"/>
    <s v=""/>
    <s v=""/>
    <s v=""/>
    <s v=""/>
    <m/>
    <m/>
    <m/>
    <s v="S_LOD"/>
    <s v=""/>
  </r>
  <r>
    <n v="4249"/>
    <n v="7154249"/>
    <s v="S-4249-S-CH"/>
    <s v="wielkopolskie"/>
    <x v="92"/>
    <n v="10546689"/>
    <s v="Regał chłodniczy otwarty"/>
    <s v="Inne"/>
    <s v="REGAŁ OTWARTY"/>
    <s v=""/>
    <s v=""/>
    <m/>
    <m/>
    <m/>
    <s v="S_REG_OTW"/>
    <s v=""/>
  </r>
  <r>
    <n v="4249"/>
    <n v="7154249"/>
    <s v="S-4249-S-CH"/>
    <s v="wielkopolskie"/>
    <x v="92"/>
    <n v="10546690"/>
    <s v="Regał chłodniczy zamknięty"/>
    <s v="Inne"/>
    <s v="REGAŁ ZAMKNIĘTY"/>
    <s v=""/>
    <s v=""/>
    <m/>
    <m/>
    <m/>
    <s v="S_REG_ZAM"/>
    <s v=""/>
  </r>
  <r>
    <n v="4249"/>
    <n v="7154249"/>
    <s v="S-4249-S-CH"/>
    <s v="wielkopolskie"/>
    <x v="92"/>
    <n v="10546688"/>
    <s v="Stół chłodniczy"/>
    <s v="Inne"/>
    <s v="STÓŁ CHŁODNICZY"/>
    <s v=""/>
    <s v=""/>
    <m/>
    <m/>
    <m/>
    <s v="S_STOL_CHL"/>
    <s v=""/>
  </r>
  <r>
    <n v="4249"/>
    <n v="7154249"/>
    <s v="S-4249-S-CH"/>
    <s v="wielkopolskie"/>
    <x v="92"/>
    <n v="10546693"/>
    <s v="Stół chłodniczy"/>
    <s v=""/>
    <s v=""/>
    <s v=""/>
    <s v=""/>
    <m/>
    <m/>
    <m/>
    <s v="S_STOL_CHL"/>
    <s v=""/>
  </r>
  <r>
    <n v="4249"/>
    <n v="7154249"/>
    <s v="S-4249-S-CH"/>
    <s v="wielkopolskie"/>
    <x v="92"/>
    <n v="10333120"/>
    <s v="Szuflada chłodząca Hot-Dog"/>
    <s v="Porkka"/>
    <s v="ML850"/>
    <s v=""/>
    <s v=""/>
    <m/>
    <m/>
    <m/>
    <s v="S_SZUF_HOT"/>
    <s v=""/>
  </r>
  <r>
    <n v="4249"/>
    <n v="7154249"/>
    <s v="S-4249-S-CH"/>
    <s v="wielkopolskie"/>
    <x v="92"/>
    <n v="10546683"/>
    <s v="Witryna chłodnicza otwarta"/>
    <s v=""/>
    <s v=""/>
    <s v=""/>
    <s v=""/>
    <m/>
    <m/>
    <m/>
    <s v="S_WITR_OTW"/>
    <s v=""/>
  </r>
  <r>
    <n v="4249"/>
    <n v="7154249"/>
    <s v="S-4249-S-CH"/>
    <s v="wielkopolskie"/>
    <x v="92"/>
    <n v="10546682"/>
    <s v="Witryna chłodnicza zamknięta"/>
    <s v=""/>
    <s v=""/>
    <s v=""/>
    <s v=""/>
    <m/>
    <m/>
    <m/>
    <s v="S_WITR_ZAM"/>
    <s v=""/>
  </r>
  <r>
    <n v="4249"/>
    <n v="7154249"/>
    <s v="S-4249-S-CH"/>
    <s v="wielkopolskie"/>
    <x v="92"/>
    <n v="10546684"/>
    <s v="Witryna kanapkowa ze zraszaczem"/>
    <s v="Inne"/>
    <s v="WITRYNA KANAPKOWA"/>
    <s v=""/>
    <s v=""/>
    <m/>
    <m/>
    <m/>
    <s v="S_WITR_KAN"/>
    <s v=""/>
  </r>
  <r>
    <n v="4249"/>
    <n v="7154249"/>
    <s v="S-4249-S-CH"/>
    <s v="wielkopolskie"/>
    <x v="92"/>
    <n v="10546692"/>
    <s v="Zamrażarka"/>
    <s v=""/>
    <s v=""/>
    <s v=""/>
    <s v=""/>
    <m/>
    <m/>
    <m/>
    <s v="S_ZAMR"/>
    <s v=""/>
  </r>
  <r>
    <n v="4255"/>
    <n v="7154255"/>
    <s v="S-4255-S-CH"/>
    <s v="wielkopolskie"/>
    <x v="4"/>
    <n v="10337012"/>
    <s v="Komora chłodnicza"/>
    <s v="Bolarus"/>
    <s v="ECO C700"/>
    <s v="297/432"/>
    <s v=""/>
    <m/>
    <m/>
    <m/>
    <s v="S_KOM_CHL"/>
    <s v="R-404A 2,4 KG"/>
  </r>
  <r>
    <n v="4255"/>
    <n v="7154255"/>
    <s v="S-4255-S-CH"/>
    <s v="wielkopolskie"/>
    <x v="4"/>
    <n v="10340657"/>
    <s v="Lodówka"/>
    <s v="Amica"/>
    <s v=""/>
    <s v=""/>
    <s v=""/>
    <d v="2015-01-01T00:00:00"/>
    <n v="2015"/>
    <d v="2018-01-01T00:00:00"/>
    <s v="S_LOD"/>
    <s v="R-600A 0,15 KG"/>
  </r>
  <r>
    <n v="4255"/>
    <n v="7154255"/>
    <s v="S-4255-S-CH"/>
    <s v="wielkopolskie"/>
    <x v="4"/>
    <n v="10337592"/>
    <s v="Szafa mroźnicza"/>
    <s v="Gort"/>
    <s v="FMP1101"/>
    <s v="88100570"/>
    <s v=""/>
    <m/>
    <m/>
    <m/>
    <s v="S_KOM_ZAMR"/>
    <s v="R-404A 0,275 KG"/>
  </r>
  <r>
    <n v="4255"/>
    <n v="7154255"/>
    <s v="S-4255-S-CH"/>
    <s v="wielkopolskie"/>
    <x v="4"/>
    <n v="10337593"/>
    <s v="Szafa mroźnicza"/>
    <s v="Gort"/>
    <s v="FMP1101"/>
    <s v="88100182"/>
    <s v=""/>
    <d v="2008-01-01T00:00:00"/>
    <n v="2008"/>
    <d v="2011-01-01T00:00:00"/>
    <s v="S_KOM_ZAMR"/>
    <s v="R-404A 0,275 KG"/>
  </r>
  <r>
    <n v="4255"/>
    <n v="7154255"/>
    <s v="S-4255-S-CH"/>
    <s v="wielkopolskie"/>
    <x v="4"/>
    <n v="10333126"/>
    <s v="Szuflada chłodząca Hot-Dog"/>
    <s v="Porkka"/>
    <s v="ML850"/>
    <s v=""/>
    <s v=""/>
    <m/>
    <m/>
    <m/>
    <s v="S_SZUF_HOT"/>
    <s v=""/>
  </r>
  <r>
    <n v="4255"/>
    <n v="7154255"/>
    <s v="S-4255-S-CH"/>
    <s v="wielkopolskie"/>
    <x v="4"/>
    <n v="10339378"/>
    <s v="Witryna chłodnicza"/>
    <s v="Juka"/>
    <s v="Piccolli"/>
    <s v="7281"/>
    <s v=""/>
    <m/>
    <m/>
    <m/>
    <s v="S_WITR_OTW"/>
    <s v="R-404A 0,83 KG"/>
  </r>
  <r>
    <n v="4255"/>
    <n v="7154255"/>
    <s v="S-4255-S-CH"/>
    <s v="wielkopolskie"/>
    <x v="4"/>
    <n v="10339379"/>
    <s v="Witryna chłodnicza"/>
    <s v="Juka"/>
    <s v="Piccolli"/>
    <s v="5435"/>
    <s v=""/>
    <m/>
    <m/>
    <m/>
    <s v="S_WITR_OTW"/>
    <s v="R-404A 0,83 KG"/>
  </r>
  <r>
    <n v="4317"/>
    <n v="7154317"/>
    <s v="S-4317-S-CH"/>
    <s v="wielkopolskie"/>
    <x v="38"/>
    <n v="10598654"/>
    <s v="Komora chłodnicza Frigo"/>
    <s v="Frigo"/>
    <s v="AgregatDanfosstyp:OP"/>
    <s v="077773CG5217"/>
    <s v=""/>
    <d v="2018-11-23T00:00:00"/>
    <n v="2018"/>
    <d v="2021-11-23T00:00:00"/>
    <s v="S_KOM_ZAMR"/>
    <s v="R-404A 3,5 KG"/>
  </r>
  <r>
    <n v="4317"/>
    <n v="7154317"/>
    <s v="S-4317-S-CH"/>
    <s v="wielkopolskie"/>
    <x v="38"/>
    <n v="10628539"/>
    <s v="Komora mroźnicza Frigo"/>
    <s v="Frigo"/>
    <s v="Danfoss"/>
    <s v="077575CG5117"/>
    <s v="OP-LSQM034AJW05G"/>
    <d v="2018-10-05T00:00:00"/>
    <n v="2018"/>
    <d v="2021-10-05T00:00:00"/>
    <s v="S_KOM_ZAMR"/>
    <s v="R-404A 1,80 KG"/>
  </r>
  <r>
    <n v="4317"/>
    <n v="7154317"/>
    <s v="S-4317-S-CH"/>
    <s v="wielkopolskie"/>
    <x v="38"/>
    <n v="10628537"/>
    <s v="Regał chłodniczy 60 - 1"/>
    <s v="Gastromax"/>
    <s v="REGAŁ ZAMKNIĘTY"/>
    <s v="2018/11/09805"/>
    <s v="GP MDU 6.2-6.5"/>
    <d v="2018-11-29T00:00:00"/>
    <n v="2018"/>
    <d v="2021-11-29T00:00:00"/>
    <s v="S_REG_ZAM"/>
    <s v=""/>
  </r>
  <r>
    <n v="4317"/>
    <n v="7154317"/>
    <s v="S-4317-S-CH"/>
    <s v="wielkopolskie"/>
    <x v="38"/>
    <n v="10628538"/>
    <s v="Regał chłodniczy 60 - 2"/>
    <s v="Gastromax"/>
    <s v="REGAŁ ZAMKNIĘTY"/>
    <s v="2018/11/09806"/>
    <s v="GP MDU 6.2-6.5"/>
    <d v="2018-11-29T00:00:00"/>
    <n v="2018"/>
    <d v="2021-11-29T00:00:00"/>
    <s v="S_REG_ZAM"/>
    <s v=""/>
  </r>
  <r>
    <n v="4317"/>
    <n v="7154317"/>
    <s v="S-4317-S-CH"/>
    <s v="wielkopolskie"/>
    <x v="38"/>
    <n v="10628535"/>
    <s v="Regał chłodniczy GP 1"/>
    <s v="Gastromax"/>
    <s v="REGAŁ ZAMKNIĘTY"/>
    <s v="2018/11/09807"/>
    <s v="GP M EX/DS 125-6.5"/>
    <d v="2018-11-29T00:00:00"/>
    <n v="2018"/>
    <d v="2021-11-29T00:00:00"/>
    <s v="S_REG_ZAM"/>
    <s v=""/>
  </r>
  <r>
    <n v="4317"/>
    <n v="7154317"/>
    <s v="S-4317-S-CH"/>
    <s v="wielkopolskie"/>
    <x v="38"/>
    <n v="10628536"/>
    <s v="Regał chłodniczy GP 2"/>
    <s v="Gastromax"/>
    <s v="REGAŁ ZAMKNIĘTY"/>
    <s v="2018/11/09808"/>
    <s v="GP M EX/DS 125-6.5"/>
    <d v="2018-11-29T00:00:00"/>
    <n v="2018"/>
    <d v="2021-11-29T00:00:00"/>
    <s v="S_REG_ZAM"/>
    <s v=""/>
  </r>
  <r>
    <n v="4317"/>
    <n v="7154317"/>
    <s v="S-4317-S-CH"/>
    <s v="wielkopolskie"/>
    <x v="38"/>
    <n v="10342205"/>
    <s v="Szafa mroźnicza IGLOO"/>
    <s v="Igloo"/>
    <s v="Jola700"/>
    <s v="NS-142985"/>
    <s v=""/>
    <d v="2013-01-31T00:00:00"/>
    <n v="2013"/>
    <d v="2016-01-31T00:00:00"/>
    <s v="S_KOM_ZAMR"/>
    <s v="R-507A 1,5 KG"/>
  </r>
  <r>
    <n v="4317"/>
    <n v="7154317"/>
    <s v="S-4317-S-CH"/>
    <s v="wielkopolskie"/>
    <x v="38"/>
    <n v="10624220"/>
    <s v="Witryna chłodnicza JUKA 1"/>
    <s v="Juka"/>
    <s v="REGAŁ OTWARTY"/>
    <s v="11040"/>
    <s v="TOSTI 60"/>
    <d v="2018-12-11T00:00:00"/>
    <n v="2018"/>
    <d v="2021-12-11T00:00:00"/>
    <s v="S_REG_OTW"/>
    <s v="R-404A 0,5 KG"/>
  </r>
  <r>
    <n v="4317"/>
    <n v="7154317"/>
    <s v="S-4317-S-CH"/>
    <s v="wielkopolskie"/>
    <x v="38"/>
    <n v="10624221"/>
    <s v="Witryna chłodnicza JUKA 2"/>
    <s v="Juka"/>
    <s v="REGAŁ OTWARTY"/>
    <s v="11041"/>
    <s v="TOSTI 60"/>
    <d v="2018-12-11T00:00:00"/>
    <n v="2018"/>
    <d v="2021-12-11T00:00:00"/>
    <s v="S_REG_OTW"/>
    <s v="R-404A 0,5 KG"/>
  </r>
  <r>
    <n v="4317"/>
    <n v="7154317"/>
    <s v="S-4317-S-CH"/>
    <s v="wielkopolskie"/>
    <x v="38"/>
    <n v="10643636"/>
    <s v="Witryna Hot-Dog"/>
    <s v="Gastromax"/>
    <s v=""/>
    <s v="2018/11/09809"/>
    <s v=""/>
    <d v="2018-11-29T00:00:00"/>
    <n v="2018"/>
    <d v="2021-11-29T00:00:00"/>
    <s v="S_WITR_CHL"/>
    <s v=""/>
  </r>
  <r>
    <n v="4317"/>
    <n v="7154317"/>
    <s v="S-4317-S-CH"/>
    <s v="wielkopolskie"/>
    <x v="38"/>
    <n v="10624227"/>
    <s v="Witryna kanapkowa"/>
    <s v="Gastromax"/>
    <s v="WITRYNA KANAPKOWA"/>
    <s v="2018/11/09811"/>
    <s v="GPORWZ 0.90"/>
    <d v="2018-11-29T00:00:00"/>
    <n v="2018"/>
    <d v="2021-11-29T00:00:00"/>
    <s v="S_WITR_KAN"/>
    <s v=""/>
  </r>
  <r>
    <n v="4320"/>
    <n v="7154320"/>
    <s v="S-4320-S-CH"/>
    <s v="wielkopolskie"/>
    <x v="93"/>
    <n v="10566161"/>
    <s v="Fresh Wyspa"/>
    <s v="Inne"/>
    <s v="FRESH WYSPA"/>
    <s v=""/>
    <s v=""/>
    <m/>
    <m/>
    <m/>
    <s v="S_FRESH_W"/>
    <s v=""/>
  </r>
  <r>
    <n v="4320"/>
    <n v="7154320"/>
    <s v="S-4320-S-CH"/>
    <s v="wielkopolskie"/>
    <x v="93"/>
    <n v="10601535"/>
    <s v="Fresh Wyspa"/>
    <s v="Igloo"/>
    <s v="STÓŁ CHŁODNICZY"/>
    <s v="NS-234855"/>
    <s v="0,9 ORLEN"/>
    <d v="2018-05-21T00:00:00"/>
    <n v="2018"/>
    <d v="2018-05-21T00:00:00"/>
    <s v="S_LADA_CHL"/>
    <s v=""/>
  </r>
  <r>
    <n v="4320"/>
    <n v="7154320"/>
    <s v="S-4320-S-CH"/>
    <s v="wielkopolskie"/>
    <x v="93"/>
    <n v="10601538"/>
    <s v="Fresh Wyspa"/>
    <s v="Igloo"/>
    <s v="STÓŁ CHŁODNICZY"/>
    <s v="NS-234825"/>
    <s v="1,50"/>
    <d v="2018-05-21T00:00:00"/>
    <n v="2018"/>
    <d v="2021-05-21T00:00:00"/>
    <s v="S_LADA_CHL"/>
    <s v=""/>
  </r>
  <r>
    <n v="4320"/>
    <n v="7154320"/>
    <s v="S-4320-S-CH"/>
    <s v="wielkopolskie"/>
    <x v="93"/>
    <n v="10601541"/>
    <s v="Komora chłodnicza"/>
    <s v="igloo"/>
    <s v="3DP-mod/C"/>
    <s v="NS-234853"/>
    <s v="BALI-PET1"/>
    <d v="2018-05-21T00:00:00"/>
    <n v="2018"/>
    <d v="2021-05-21T00:00:00"/>
    <s v="S_KOM_CHL"/>
    <s v=""/>
  </r>
  <r>
    <n v="4320"/>
    <n v="7154320"/>
    <s v="S-4320-S-CH"/>
    <s v="wielkopolskie"/>
    <x v="93"/>
    <n v="10601542"/>
    <s v="Komora chłodnicza"/>
    <s v="Igloo"/>
    <s v="BALI-PET1"/>
    <s v="NS-234852"/>
    <s v=""/>
    <d v="2018-05-21T00:00:00"/>
    <n v="2018"/>
    <d v="2021-05-21T00:00:00"/>
    <s v="S_KOM_CHL"/>
    <s v=""/>
  </r>
  <r>
    <n v="4320"/>
    <n v="7154320"/>
    <s v="S-4320-S-CH"/>
    <s v="wielkopolskie"/>
    <x v="93"/>
    <n v="10602811"/>
    <s v="Komora chłodnicza nr 05"/>
    <s v="Frigo"/>
    <s v=""/>
    <s v="052820CG3516"/>
    <s v=""/>
    <d v="2018-05-22T00:00:00"/>
    <n v="2018"/>
    <d v="2021-05-22T00:00:00"/>
    <s v="S_KOM_ZAMR"/>
    <s v=""/>
  </r>
  <r>
    <n v="4320"/>
    <n v="7154320"/>
    <s v="S-4320-S-CH"/>
    <s v="wielkopolskie"/>
    <x v="93"/>
    <n v="10602812"/>
    <s v="Komora mroźnicza nr 05"/>
    <s v="Frigo"/>
    <s v=""/>
    <s v="071437CG3517"/>
    <s v=""/>
    <d v="2018-05-22T00:00:00"/>
    <n v="2018"/>
    <d v="2021-05-22T00:00:00"/>
    <s v="S_KOM_ZAMR"/>
    <s v=""/>
  </r>
  <r>
    <n v="4320"/>
    <n v="7154320"/>
    <s v="S-4320-S-CH"/>
    <s v="wielkopolskie"/>
    <x v="93"/>
    <n v="10601533"/>
    <s v="Lada chłodnicza"/>
    <s v="Lorien"/>
    <s v="STÓŁ CHŁODNICZY"/>
    <s v="201805508-0001"/>
    <s v="KTC-810"/>
    <d v="2018-05-22T00:00:00"/>
    <n v="2018"/>
    <d v="2021-05-22T00:00:00"/>
    <s v="S_LADA_CHL"/>
    <s v=""/>
  </r>
  <r>
    <n v="4320"/>
    <n v="7154320"/>
    <s v="S-4320-S-CH"/>
    <s v="wielkopolskie"/>
    <x v="93"/>
    <n v="10601534"/>
    <s v="Lada chłodnicza"/>
    <s v="Lorien"/>
    <s v="STÓŁ MROŹNICZY"/>
    <s v="201805506-0001"/>
    <s v="KTM-810"/>
    <d v="2018-05-22T00:00:00"/>
    <n v="2018"/>
    <d v="2021-05-22T00:00:00"/>
    <s v="S_LADA_CHL"/>
    <s v=""/>
  </r>
  <r>
    <n v="4320"/>
    <n v="7154320"/>
    <s v="S-4320-S-CH"/>
    <s v="wielkopolskie"/>
    <x v="93"/>
    <n v="10601536"/>
    <s v="Lada chłodnicza"/>
    <s v="Igloo"/>
    <s v="STÓŁ CHŁODNICZY"/>
    <s v="NS-234856"/>
    <s v="1,2 P ORLEN"/>
    <d v="2018-05-21T00:00:00"/>
    <n v="2018"/>
    <d v="2021-05-21T00:00:00"/>
    <s v="S_LADA_CHL"/>
    <s v=""/>
  </r>
  <r>
    <n v="4320"/>
    <n v="7154320"/>
    <s v="S-4320-S-CH"/>
    <s v="wielkopolskie"/>
    <x v="93"/>
    <n v="10601537"/>
    <s v="Lada chłodnicza"/>
    <s v="Igloo"/>
    <s v="STÓŁ CHŁODNICZY"/>
    <s v="NS-234828"/>
    <s v="EXPO 1,25"/>
    <d v="2018-05-21T00:00:00"/>
    <n v="2018"/>
    <d v="2021-05-21T00:00:00"/>
    <s v="S_LADA_CHL"/>
    <s v=""/>
  </r>
  <r>
    <n v="4320"/>
    <n v="7154320"/>
    <s v="S-4320-S-CH"/>
    <s v="wielkopolskie"/>
    <x v="93"/>
    <n v="10601543"/>
    <s v="Regał chłodniczy"/>
    <s v="Igloo"/>
    <s v="BALI-PET1"/>
    <s v="NS-234854"/>
    <s v=""/>
    <d v="2018-05-21T00:00:00"/>
    <n v="2018"/>
    <d v="2021-05-21T00:00:00"/>
    <s v="S_KOM_CHL"/>
    <s v=""/>
  </r>
  <r>
    <n v="4320"/>
    <n v="7154320"/>
    <s v="S-4320-S-CH"/>
    <s v="wielkopolskie"/>
    <x v="93"/>
    <n v="10608145"/>
    <s v="Regał chłodniczy Tosti 90 OTW"/>
    <s v="Juka"/>
    <s v="Tosti 90 OTW"/>
    <s v="05276"/>
    <s v=""/>
    <d v="2018-05-22T00:00:00"/>
    <n v="2018"/>
    <d v="2021-05-22T00:00:00"/>
    <s v="S_KOM_CHL"/>
    <s v=""/>
  </r>
  <r>
    <n v="4320"/>
    <n v="7154320"/>
    <s v="S-4320-S-CH"/>
    <s v="wielkopolskie"/>
    <x v="93"/>
    <n v="10601540"/>
    <s v="Stół chłodniczy"/>
    <s v="Igloo"/>
    <s v="STÓŁ CHŁODNICZY"/>
    <s v="NS-234850"/>
    <s v="EWA 500"/>
    <d v="2018-05-21T00:00:00"/>
    <n v="2018"/>
    <d v="2021-05-21T00:00:00"/>
    <s v="S_LADA_CHL"/>
    <s v=""/>
  </r>
  <r>
    <n v="4320"/>
    <n v="7154320"/>
    <s v="S-4320-S-CH"/>
    <s v="wielkopolskie"/>
    <x v="93"/>
    <n v="10342207"/>
    <s v="Szafa mroźnicza"/>
    <s v="Igloo"/>
    <s v="Jola700"/>
    <s v="NS-204157"/>
    <s v=""/>
    <d v="2016-09-01T00:00:00"/>
    <n v="2016"/>
    <d v="2019-09-01T00:00:00"/>
    <s v="S_KOM_ZAMR"/>
    <s v="R-507A 1,5 KG"/>
  </r>
  <r>
    <n v="4320"/>
    <n v="7154320"/>
    <s v="S-4320-S-CH"/>
    <s v="wielkopolskie"/>
    <x v="93"/>
    <n v="10342208"/>
    <s v="Szafa mroźnicza"/>
    <s v="Igloo"/>
    <s v="JOLA 700"/>
    <s v="NS-204040"/>
    <s v=""/>
    <d v="2016-08-24T00:00:00"/>
    <n v="2016"/>
    <d v="2019-08-24T00:00:00"/>
    <s v="S_KOM_ZAMR"/>
    <s v="R-507A 1,5 KG"/>
  </r>
  <r>
    <n v="4320"/>
    <n v="7154320"/>
    <s v="S-4320-S-CH"/>
    <s v="wielkopolskie"/>
    <x v="93"/>
    <n v="10342209"/>
    <s v="Szafa mroźnicza 700l"/>
    <s v="Igloo"/>
    <s v="JOLA 700"/>
    <s v="NS-204039"/>
    <s v=""/>
    <d v="2016-08-23T00:00:00"/>
    <n v="2016"/>
    <d v="2019-08-23T00:00:00"/>
    <s v="S_KOM_ZAMR"/>
    <s v="R-507A 1,5 KG"/>
  </r>
  <r>
    <n v="4320"/>
    <n v="7154320"/>
    <s v="S-4320-S-CH"/>
    <s v="wielkopolskie"/>
    <x v="93"/>
    <n v="10333164"/>
    <s v="Szuflada chłodząca Hot-Dog"/>
    <s v="Porkka"/>
    <s v="ML850"/>
    <s v=""/>
    <s v=""/>
    <m/>
    <m/>
    <m/>
    <s v="S_SZUF_HOT"/>
    <s v=""/>
  </r>
  <r>
    <n v="4352"/>
    <n v="7154352"/>
    <s v="S-4352-S-CH"/>
    <s v="wielkopolskie"/>
    <x v="94"/>
    <n v="10340410"/>
    <s v="Komora chłodnicza"/>
    <s v="Brak Danych"/>
    <s v="T-MX-21TB3"/>
    <s v="363746"/>
    <s v=""/>
    <m/>
    <m/>
    <m/>
    <s v="S_KOM_CHL"/>
    <s v="R-404A 2,45 KG"/>
  </r>
  <r>
    <n v="4352"/>
    <n v="7154352"/>
    <s v="S-4352-S-CH"/>
    <s v="wielkopolskie"/>
    <x v="94"/>
    <n v="10337075"/>
    <s v="Lodówka"/>
    <s v="Electrolux"/>
    <s v="TT150-45"/>
    <s v="82220176"/>
    <s v=""/>
    <m/>
    <m/>
    <m/>
    <s v="S_LOD"/>
    <s v="R-600A 0,034 KG"/>
  </r>
  <r>
    <n v="4352"/>
    <n v="7154352"/>
    <s v="S-4352-S-CH"/>
    <s v="wielkopolskie"/>
    <x v="94"/>
    <n v="10340428"/>
    <s v="Lodówka"/>
    <s v="Norcool"/>
    <s v="S-76SL"/>
    <s v="39184"/>
    <s v=""/>
    <m/>
    <m/>
    <m/>
    <s v="S_LOD"/>
    <s v="R-134A 0,145 KG"/>
  </r>
  <r>
    <n v="4352"/>
    <n v="7154352"/>
    <s v="S-4352-S-CH"/>
    <s v="wielkopolskie"/>
    <x v="94"/>
    <n v="10336949"/>
    <s v="Stół chłodniczy"/>
    <s v="Bolarus"/>
    <s v="S-90"/>
    <s v="4598"/>
    <s v=""/>
    <m/>
    <m/>
    <m/>
    <s v="S_STOL_CHL"/>
    <s v="R-134A 0,32 KG"/>
  </r>
  <r>
    <n v="4352"/>
    <n v="7154352"/>
    <s v="S-4352-S-CH"/>
    <s v="wielkopolskie"/>
    <x v="94"/>
    <n v="10337464"/>
    <s v="Szafa mroźnicza"/>
    <s v="Gorenje"/>
    <s v="FG1300DW"/>
    <s v="224663"/>
    <s v=""/>
    <m/>
    <m/>
    <m/>
    <s v="S_KOM_ZAMR"/>
    <s v="R-600A 0,075 KG"/>
  </r>
  <r>
    <n v="4352"/>
    <n v="7154352"/>
    <s v="S-4352-S-CH"/>
    <s v="wielkopolskie"/>
    <x v="94"/>
    <n v="10337594"/>
    <s v="Szafa mroźnicza"/>
    <s v="Gort"/>
    <s v="FMP1101-070GG"/>
    <s v="88100510"/>
    <s v=""/>
    <d v="2008-01-31T00:00:00"/>
    <n v="2008"/>
    <d v="2011-01-31T00:00:00"/>
    <s v="S_KOM_ZAMR"/>
    <s v="R-404A 0,275 KG"/>
  </r>
  <r>
    <n v="4352"/>
    <n v="7154352"/>
    <s v="S-4352-S-CH"/>
    <s v="wielkopolskie"/>
    <x v="94"/>
    <n v="10337595"/>
    <s v="Szafa mroźnicza"/>
    <s v="Gort"/>
    <s v="FMP1101-070GG"/>
    <s v="88101044"/>
    <s v=""/>
    <d v="2008-01-31T00:00:00"/>
    <n v="2008"/>
    <d v="2011-01-31T00:00:00"/>
    <s v="S_KOM_ZAMR"/>
    <s v="R-404A 0,275 KG"/>
  </r>
  <r>
    <n v="4352"/>
    <n v="7154352"/>
    <s v="S-4352-S-CH"/>
    <s v="wielkopolskie"/>
    <x v="94"/>
    <n v="10342233"/>
    <s v="Szafa mroźnicza"/>
    <s v="Igloo"/>
    <s v="JOLA 700"/>
    <s v="NS-190819"/>
    <s v=""/>
    <d v="2015-11-13T00:00:00"/>
    <n v="2015"/>
    <d v="2018-11-13T00:00:00"/>
    <s v="S_KOM_ZAMR"/>
    <s v="R-507A 1,5 KG"/>
  </r>
  <r>
    <n v="4352"/>
    <n v="7154352"/>
    <s v="S-4352-S-CH"/>
    <s v="wielkopolskie"/>
    <x v="94"/>
    <n v="10333192"/>
    <s v="Szuflada chłodząca Hot-Dog"/>
    <s v="Porkka"/>
    <s v="ML850"/>
    <s v=""/>
    <s v=""/>
    <m/>
    <m/>
    <m/>
    <s v="S_SZUF_HOT"/>
    <s v=""/>
  </r>
  <r>
    <n v="4352"/>
    <n v="7154352"/>
    <s v="S-4352-S-CH"/>
    <s v="wielkopolskie"/>
    <x v="94"/>
    <n v="10338858"/>
    <s v="Witryna chłodnicza"/>
    <s v="Juka"/>
    <s v="Tiramisu"/>
    <s v="12241"/>
    <s v=""/>
    <d v="2011-01-31T00:00:00"/>
    <n v="2011"/>
    <d v="2014-01-31T00:00:00"/>
    <s v="S_WITR_OTW"/>
    <s v="R-404A 0,45 KG"/>
  </r>
  <r>
    <n v="4352"/>
    <n v="7154352"/>
    <s v="S-4352-S-CH"/>
    <s v="wielkopolskie"/>
    <x v="94"/>
    <n v="10338859"/>
    <s v="Witryna chłodnicza"/>
    <s v="Juka"/>
    <s v="Piccolli"/>
    <s v="12240"/>
    <s v=""/>
    <m/>
    <m/>
    <m/>
    <s v="S_WITR_OTW"/>
    <s v="R-404A 0,5 KG"/>
  </r>
  <r>
    <n v="4358"/>
    <n v="7154358"/>
    <s v="S-4358-S-CH"/>
    <s v="wielkopolskie"/>
    <x v="6"/>
    <n v="10602961"/>
    <s v="Chłodnia z agreg. wew. EWA 500.1 236649"/>
    <s v="Igloo"/>
    <s v="REGAŁ ZAMKNIĘTY"/>
    <s v="NS-236649"/>
    <s v="EWA 500.1 PET"/>
    <d v="2018-06-01T00:00:00"/>
    <n v="2018"/>
    <d v="2021-06-01T00:00:00"/>
    <s v="S_REG_ZAM"/>
    <s v="R-134A 0,26 KG"/>
  </r>
  <r>
    <n v="4358"/>
    <n v="7154358"/>
    <s v="S-4358-S-CH"/>
    <s v="wielkopolskie"/>
    <x v="6"/>
    <n v="10602962"/>
    <s v="Chłodnia z agreg. wew. EWA 500.1 236650"/>
    <s v="Igloo"/>
    <s v="REGAŁ ZAMKNIĘTY"/>
    <s v="NS-236650"/>
    <s v="EWA 500.1 PET"/>
    <d v="2018-06-01T00:00:00"/>
    <n v="2018"/>
    <d v="2021-06-01T00:00:00"/>
    <s v="S_REG_ZAM"/>
    <s v="R-134A 0,26 KG"/>
  </r>
  <r>
    <n v="4358"/>
    <n v="7154358"/>
    <s v="S-4358-S-CH"/>
    <s v="wielkopolskie"/>
    <x v="6"/>
    <n v="10602963"/>
    <s v="Fresh Wyspa"/>
    <s v="Igloo"/>
    <s v="FRESH WYSPA"/>
    <s v="NS-236167"/>
    <s v="FRESH 1.50"/>
    <d v="2018-06-01T00:00:00"/>
    <n v="2018"/>
    <d v="2021-06-01T00:00:00"/>
    <s v="S_FRESH_W"/>
    <s v=""/>
  </r>
  <r>
    <n v="4358"/>
    <n v="7154358"/>
    <s v="S-4358-S-CH"/>
    <s v="wielkopolskie"/>
    <x v="6"/>
    <n v="10602968"/>
    <s v="Komora chłodnicza nr 10"/>
    <s v="Frigo"/>
    <s v=""/>
    <s v=""/>
    <s v="18203107"/>
    <d v="2018-06-01T00:00:00"/>
    <n v="2018"/>
    <d v="2021-06-01T00:00:00"/>
    <s v="S_KOM_ZAMR"/>
    <s v="R-507A 1,5 KG"/>
  </r>
  <r>
    <n v="4358"/>
    <n v="7154358"/>
    <s v="S-4358-S-CH"/>
    <s v="wielkopolskie"/>
    <x v="6"/>
    <n v="10602967"/>
    <s v="Komora mroźnicza nr 10"/>
    <s v="Frigo"/>
    <s v=""/>
    <s v=""/>
    <s v="18203107"/>
    <d v="2018-06-01T00:00:00"/>
    <n v="2018"/>
    <d v="2021-06-01T00:00:00"/>
    <s v="S_KOM_ZAMR"/>
    <s v="R-507A 1,5 KG"/>
  </r>
  <r>
    <n v="4358"/>
    <n v="7154358"/>
    <s v="S-4358-S-CH"/>
    <s v="wielkopolskie"/>
    <x v="6"/>
    <n v="10337076"/>
    <s v="Lodówka"/>
    <s v="Electrolux"/>
    <s v="TT150-45"/>
    <s v="933012122"/>
    <s v=""/>
    <m/>
    <m/>
    <m/>
    <s v="S_LOD"/>
    <s v="R-600A 0,034 KG"/>
  </r>
  <r>
    <n v="4358"/>
    <n v="7154358"/>
    <s v="S-4358-S-CH"/>
    <s v="wielkopolskie"/>
    <x v="6"/>
    <n v="10602960"/>
    <s v="Reagał chłodniczy BALI NS-236743"/>
    <s v="Igloo"/>
    <s v="REGAŁ ZAMKNIĘTY"/>
    <s v="236743"/>
    <s v="BALI PET DP 1.3"/>
    <d v="2018-06-01T00:00:00"/>
    <n v="2018"/>
    <d v="2021-06-01T00:00:00"/>
    <s v="S_REG_ZAM"/>
    <s v="R-404A 1,5 KG"/>
  </r>
  <r>
    <n v="4358"/>
    <n v="7154358"/>
    <s v="S-4358-S-CH"/>
    <s v="wielkopolskie"/>
    <x v="6"/>
    <n v="10338868"/>
    <s v="Regał chłodniczy"/>
    <s v="Juka"/>
    <s v="REGAŁ OTWARTY"/>
    <s v="2059"/>
    <s v="PRAGA"/>
    <d v="2011-01-31T00:00:00"/>
    <n v="2011"/>
    <d v="2014-01-31T00:00:00"/>
    <s v="S_REG_OTW"/>
    <s v="R-404A 1,5 KG"/>
  </r>
  <r>
    <n v="4358"/>
    <n v="7154358"/>
    <s v="S-4358-S-CH"/>
    <s v="wielkopolskie"/>
    <x v="6"/>
    <n v="10602970"/>
    <s v="Stół chłodniczy"/>
    <s v="Gastromax"/>
    <s v="GP 2D135CHTU"/>
    <s v="2018/05/08725"/>
    <s v="140 CM"/>
    <d v="2018-06-01T00:00:00"/>
    <n v="2018"/>
    <d v="2021-06-01T00:00:00"/>
    <s v="S_STOL_CHL"/>
    <s v="R-404A 0,29 KG"/>
  </r>
  <r>
    <n v="4358"/>
    <n v="7154358"/>
    <s v="S-4358-S-CH"/>
    <s v="wielkopolskie"/>
    <x v="6"/>
    <n v="10602971"/>
    <s v="Stół chłodniczy"/>
    <s v="Gastromax"/>
    <s v="GP 2D135CHTU"/>
    <s v="2018/05/08723"/>
    <s v="140 CM"/>
    <d v="2018-06-01T00:00:00"/>
    <n v="2018"/>
    <d v="2021-06-01T00:00:00"/>
    <s v="S_STOL_CHL"/>
    <s v="R-404A 0,29 KG"/>
  </r>
  <r>
    <n v="4358"/>
    <n v="7154358"/>
    <s v="S-4358-S-CH"/>
    <s v="wielkopolskie"/>
    <x v="6"/>
    <n v="10602969"/>
    <s v="Stół mroźniczy"/>
    <s v="Gastromax"/>
    <s v="GP 2D135MR"/>
    <s v="2018/05/08724"/>
    <s v="140 CM"/>
    <d v="2018-06-01T00:00:00"/>
    <n v="2018"/>
    <d v="2021-06-01T00:00:00"/>
    <s v="S_STOL_CHL"/>
    <s v="R-404A 0,29 KG"/>
  </r>
  <r>
    <n v="4358"/>
    <n v="7154358"/>
    <s v="S-4358-S-CH"/>
    <s v="wielkopolskie"/>
    <x v="6"/>
    <n v="10337596"/>
    <s v="Szafa mroźnicza Gort"/>
    <s v="Gort"/>
    <s v="FMP1101"/>
    <s v="118101720"/>
    <s v=""/>
    <m/>
    <n v="2011"/>
    <m/>
    <s v="S_KOM_ZAMR"/>
    <s v="R-404A 0,29 KG"/>
  </r>
  <r>
    <n v="4358"/>
    <n v="7154358"/>
    <s v="S-4358-S-CH"/>
    <s v="wielkopolskie"/>
    <x v="6"/>
    <n v="10602965"/>
    <s v="Szuflada chłodnicza Hot dog"/>
    <s v="Igloo"/>
    <s v=""/>
    <s v=""/>
    <s v=""/>
    <d v="2018-06-01T00:00:00"/>
    <n v="2018"/>
    <d v="2021-06-01T00:00:00"/>
    <s v="S_SZUF_HOT"/>
    <s v="R-404A 3,5 KG"/>
  </r>
  <r>
    <n v="4358"/>
    <n v="7154358"/>
    <s v="S-4358-S-CH"/>
    <s v="wielkopolskie"/>
    <x v="6"/>
    <n v="10602964"/>
    <s v="Witryna chłodnicza kanapkowa NS-228745"/>
    <s v="Igloo"/>
    <s v=""/>
    <s v=""/>
    <s v=""/>
    <d v="2018-06-01T00:00:00"/>
    <n v="2018"/>
    <d v="2021-06-01T00:00:00"/>
    <s v="S_WITR_CHL"/>
    <s v="R-404A 3,5 KG"/>
  </r>
  <r>
    <n v="4358"/>
    <n v="7154358"/>
    <s v="S-4358-S-CH"/>
    <s v="wielkopolskie"/>
    <x v="6"/>
    <n v="10602966"/>
    <s v="Witryna sałatkowa"/>
    <s v="Igloo"/>
    <s v=""/>
    <s v=""/>
    <s v=""/>
    <d v="2018-06-01T00:00:00"/>
    <n v="2018"/>
    <d v="2021-06-01T00:00:00"/>
    <s v="S_WITR_SAL"/>
    <s v="R-404A 3,5 KG"/>
  </r>
  <r>
    <n v="4358"/>
    <n v="7154358"/>
    <s v="S-4358-S-CH"/>
    <s v="wielkopolskie"/>
    <x v="6"/>
    <n v="10338866"/>
    <s v="Witryna Tosti 60 otwarta stero"/>
    <s v="Juka"/>
    <s v="Tosti"/>
    <s v="6287"/>
    <s v=""/>
    <d v="2018-06-01T00:00:00"/>
    <n v="2018"/>
    <d v="2021-06-01T00:00:00"/>
    <s v="S_WITR_OTW"/>
    <s v="R-404A 0,5 KG"/>
  </r>
  <r>
    <n v="4398"/>
    <n v="7164398"/>
    <s v="S-4398-S-CH"/>
    <s v="wielkopolskie"/>
    <x v="52"/>
    <n v="10336988"/>
    <s v="Lodówka"/>
    <s v="Candy"/>
    <s v="nieczytelny"/>
    <s v="NIECZYTELNY"/>
    <s v=""/>
    <d v="2013-01-31T00:00:00"/>
    <n v="2013"/>
    <d v="2016-01-31T00:00:00"/>
    <s v="S_LOD"/>
    <s v="R-600A 0,03 KG"/>
  </r>
  <r>
    <n v="4398"/>
    <n v="7164398"/>
    <s v="S-4398-S-CH"/>
    <s v="wielkopolskie"/>
    <x v="52"/>
    <n v="10340405"/>
    <s v="Lodówka"/>
    <s v="Metalfrio"/>
    <s v="c-PENTANE"/>
    <s v="223034"/>
    <s v=""/>
    <d v="2014-01-01T00:00:00"/>
    <n v="2014"/>
    <d v="2017-01-01T00:00:00"/>
    <s v="S_LOD"/>
    <s v="R-290 0,095 KG"/>
  </r>
  <r>
    <n v="4398"/>
    <n v="7164398"/>
    <s v="S-4398-S-CH"/>
    <s v="wielkopolskie"/>
    <x v="52"/>
    <n v="10593249"/>
    <s v="Stół chłodniczy"/>
    <s v="Lorien"/>
    <s v=""/>
    <s v="201806527-0001"/>
    <s v=""/>
    <d v="2018-10-05T00:00:00"/>
    <n v="2018"/>
    <d v="2021-10-05T00:00:00"/>
    <s v="S_STOL_CHL"/>
    <s v=""/>
  </r>
  <r>
    <n v="4398"/>
    <n v="7164398"/>
    <s v="S-4398-S-CH"/>
    <s v="wielkopolskie"/>
    <x v="52"/>
    <n v="10593250"/>
    <s v="Stół mroźniczy"/>
    <s v="Lorien"/>
    <s v=""/>
    <s v="201806526-0001"/>
    <s v=""/>
    <d v="2018-10-05T00:00:00"/>
    <n v="2018"/>
    <d v="2021-10-05T00:00:00"/>
    <s v="S_STOL_CHL"/>
    <s v=""/>
  </r>
  <r>
    <n v="4398"/>
    <n v="7164398"/>
    <s v="S-4398-S-CH"/>
    <s v="wielkopolskie"/>
    <x v="52"/>
    <n v="10337809"/>
    <s v="Szafa mroźnicza"/>
    <s v="Igloo"/>
    <s v="Jola700"/>
    <s v="NS-137803"/>
    <s v=""/>
    <d v="2012-01-31T00:00:00"/>
    <n v="2012"/>
    <d v="2015-01-31T00:00:00"/>
    <s v="S_KOM_ZAMR"/>
    <s v="R-404A 1,6 KG"/>
  </r>
  <r>
    <n v="4398"/>
    <n v="7164398"/>
    <s v="S-4398-S-CH"/>
    <s v="wielkopolskie"/>
    <x v="52"/>
    <n v="10342287"/>
    <s v="Szafa mroźnicza"/>
    <s v="Igloo"/>
    <s v="Jola700"/>
    <s v="NS-176190"/>
    <s v=""/>
    <d v="2015-01-30T00:00:00"/>
    <n v="2015"/>
    <d v="2018-01-30T00:00:00"/>
    <s v="S_KOM_ZAMR"/>
    <s v="R-507A 1,5 KG"/>
  </r>
  <r>
    <n v="4398"/>
    <n v="7164398"/>
    <s v="S-4398-S-CH"/>
    <s v="wielkopolskie"/>
    <x v="52"/>
    <n v="10593256"/>
    <s v="Witryna chłodnicza 120"/>
    <s v="GP Production"/>
    <s v=""/>
    <s v="2018/10/09469"/>
    <s v=""/>
    <d v="2018-10-11T00:00:00"/>
    <n v="2018"/>
    <d v="2021-10-11T00:00:00"/>
    <s v="S_WITR_OTW"/>
    <s v="R-404A 0,5 KG"/>
  </r>
  <r>
    <n v="4398"/>
    <n v="7164398"/>
    <s v="S-4398-S-CH"/>
    <s v="wielkopolskie"/>
    <x v="52"/>
    <n v="10593253"/>
    <s v="Witryna chłodnicza 60 - 1"/>
    <s v="GP Production"/>
    <s v="GP MDU 62-65"/>
    <s v="2018/10/09467"/>
    <s v=""/>
    <d v="2018-10-11T00:00:00"/>
    <n v="2018"/>
    <d v="2021-10-11T00:00:00"/>
    <s v="S_WITR_OTW"/>
    <s v="R-404A 0,32 KG"/>
  </r>
  <r>
    <n v="4398"/>
    <n v="7164398"/>
    <s v="S-4398-S-CH"/>
    <s v="wielkopolskie"/>
    <x v="52"/>
    <n v="10593255"/>
    <s v="Witryna chłodnicza 60 - 2"/>
    <s v="GP Production"/>
    <s v=""/>
    <s v="2018/10/09468"/>
    <s v=""/>
    <d v="2018-10-11T00:00:00"/>
    <n v="2018"/>
    <d v="2021-10-11T00:00:00"/>
    <s v="S_WITR_OTW"/>
    <s v="R-404A 0,5 KG"/>
  </r>
  <r>
    <n v="4398"/>
    <n v="7164398"/>
    <s v="S-4398-S-CH"/>
    <s v="wielkopolskie"/>
    <x v="52"/>
    <n v="10593260"/>
    <s v="Witryna chłodnicza JUKA 60"/>
    <s v="Juka"/>
    <s v="Tosti 60"/>
    <s v="10206"/>
    <s v=""/>
    <d v="2018-10-17T00:00:00"/>
    <n v="2018"/>
    <d v="2021-10-17T00:00:00"/>
    <s v="S_WITR_OTW"/>
    <s v="R-404A 0,57 KG"/>
  </r>
  <r>
    <n v="4398"/>
    <n v="7164398"/>
    <s v="S-4398-S-CH"/>
    <s v="wielkopolskie"/>
    <x v="52"/>
    <n v="10593261"/>
    <s v="Witryna chłodnicza JUKA 90"/>
    <s v="Juka"/>
    <s v="Tosti 90"/>
    <s v="10192"/>
    <s v=""/>
    <d v="2018-10-17T00:00:00"/>
    <n v="2018"/>
    <d v="2021-10-17T00:00:00"/>
    <s v="S_WITR_OTW"/>
    <s v="R-404A 0,57 KG"/>
  </r>
  <r>
    <n v="4398"/>
    <n v="7164398"/>
    <s v="S-4398-S-CH"/>
    <s v="wielkopolskie"/>
    <x v="52"/>
    <n v="10593266"/>
    <s v="Witryna kanapkowa ze zraszaczem"/>
    <s v="Gastromax"/>
    <s v="WITRYNA KANAPKOWA"/>
    <s v="2018/10/09470"/>
    <s v="GPORWZ"/>
    <d v="2018-10-11T00:00:00"/>
    <n v="2018"/>
    <d v="2021-10-11T00:00:00"/>
    <s v="S_WITR_KAN"/>
    <s v="R-404A 0,36 KG"/>
  </r>
  <r>
    <n v="4398"/>
    <n v="7164398"/>
    <s v="S-4398-S-CH"/>
    <s v="wielkopolskie"/>
    <x v="52"/>
    <n v="10340658"/>
    <s v="Zamrażarka"/>
    <s v="Whirlpool"/>
    <s v="CO300W"/>
    <s v="96012"/>
    <s v=""/>
    <d v="2008-01-31T00:00:00"/>
    <n v="2008"/>
    <d v="2011-01-31T00:00:00"/>
    <s v="S_ZAMR"/>
    <s v="R-600A 0,1 KG"/>
  </r>
  <r>
    <n v="4398"/>
    <n v="7164398"/>
    <s v="S-4398-S-CH"/>
    <s v="wielkopolskie"/>
    <x v="52"/>
    <n v="10593251"/>
    <s v="Zamrażarka skrzyniowa"/>
    <s v="Lorien"/>
    <s v=""/>
    <s v="8831007128495"/>
    <s v=""/>
    <d v="2018-10-05T00:00:00"/>
    <n v="2018"/>
    <d v="2021-10-05T00:00:00"/>
    <s v="S_ZAMR"/>
    <s v=""/>
  </r>
  <r>
    <n v="4415"/>
    <n v="7164415"/>
    <s v="S-4415-S-CH"/>
    <s v="wielkopolskie"/>
    <x v="5"/>
    <n v="10566178"/>
    <s v="Fresh Wyspa"/>
    <s v="Gastromax"/>
    <s v="FRESH WYSPA"/>
    <s v="2018/06/08813"/>
    <s v="GPWF1,50"/>
    <d v="2018-07-01T00:00:00"/>
    <n v="2018"/>
    <d v="2021-07-01T00:00:00"/>
    <s v="S_FRESH_W"/>
    <s v=""/>
  </r>
  <r>
    <n v="4415"/>
    <n v="7164415"/>
    <s v="S-4415-S-CH"/>
    <s v="wielkopolskie"/>
    <x v="5"/>
    <n v="10337078"/>
    <s v="Komora chłodnicza"/>
    <s v="Embraco"/>
    <s v="UN62192/2"/>
    <s v="BRAK"/>
    <s v=""/>
    <m/>
    <m/>
    <m/>
    <s v="S_KOM_CHL"/>
    <s v="R-404A 1,1 KG"/>
  </r>
  <r>
    <n v="4415"/>
    <n v="7164415"/>
    <s v="S-4415-S-CH"/>
    <s v="wielkopolskie"/>
    <x v="5"/>
    <n v="10337079"/>
    <s v="Komora mroźnicza"/>
    <s v="Embraco"/>
    <s v="UN52192/2"/>
    <s v="BRAK"/>
    <s v=""/>
    <m/>
    <m/>
    <m/>
    <s v="S_KOM_ZAMR"/>
    <s v="R-404A 2,3 KG"/>
  </r>
  <r>
    <n v="4415"/>
    <n v="7164415"/>
    <s v="S-4415-S-CH"/>
    <s v="wielkopolskie"/>
    <x v="5"/>
    <n v="10336989"/>
    <s v="Lodówka"/>
    <s v="Candy"/>
    <s v="brak"/>
    <s v="BRAK"/>
    <s v=""/>
    <d v="2014-01-01T00:00:00"/>
    <n v="2014"/>
    <d v="2017-01-01T00:00:00"/>
    <s v="S_LOD"/>
    <s v="R-600A 0,033 KG"/>
  </r>
  <r>
    <n v="4415"/>
    <n v="7164415"/>
    <s v="S-4415-S-CH"/>
    <s v="wielkopolskie"/>
    <x v="5"/>
    <n v="10338900"/>
    <s v="Regał chłodniczy"/>
    <s v="Juka"/>
    <s v="REGAŁ OTWARTY"/>
    <s v="2013/10064"/>
    <s v="PRAGA"/>
    <m/>
    <m/>
    <m/>
    <s v="S_REG_OTW"/>
    <s v="R-404A 3,9 KG"/>
  </r>
  <r>
    <n v="4415"/>
    <n v="7164415"/>
    <s v="S-4415-S-CH"/>
    <s v="wielkopolskie"/>
    <x v="5"/>
    <n v="10336950"/>
    <s v="Stół chłodniczy"/>
    <s v="Bolarus"/>
    <s v="S-90"/>
    <s v="1009070"/>
    <s v=""/>
    <m/>
    <m/>
    <m/>
    <s v="S_STOL_CHL"/>
    <s v="R-134A 0,32 KG"/>
  </r>
  <r>
    <n v="4415"/>
    <n v="7164415"/>
    <s v="S-4415-S-CH"/>
    <s v="wielkopolskie"/>
    <x v="5"/>
    <n v="10337810"/>
    <s v="Szafa mroźnicza"/>
    <s v="Igloo"/>
    <s v="Jola700"/>
    <s v="S/N140536"/>
    <s v=""/>
    <m/>
    <m/>
    <m/>
    <s v="S_KOM_ZAMR"/>
    <s v="R-404A 1,2 KG"/>
  </r>
  <r>
    <n v="4415"/>
    <n v="7164415"/>
    <s v="S-4415-S-CH"/>
    <s v="wielkopolskie"/>
    <x v="5"/>
    <n v="10342314"/>
    <s v="Szafa mroźnicza"/>
    <s v="Igloo"/>
    <s v="Jola700"/>
    <s v="NS-204041"/>
    <s v=""/>
    <d v="2016-08-24T00:00:00"/>
    <n v="2016"/>
    <d v="2019-08-24T00:00:00"/>
    <s v="S_KOM_ZAMR"/>
    <s v="R-507A 1,5 KG"/>
  </r>
  <r>
    <n v="4415"/>
    <n v="7164415"/>
    <s v="S-4415-S-CH"/>
    <s v="wielkopolskie"/>
    <x v="5"/>
    <n v="10333241"/>
    <s v="Szuflada chłodząca Hot-Dog"/>
    <s v="Porkka"/>
    <s v="ML850"/>
    <s v=""/>
    <s v=""/>
    <m/>
    <m/>
    <m/>
    <s v="S_SZUF_HOT"/>
    <s v=""/>
  </r>
  <r>
    <n v="4415"/>
    <n v="7164415"/>
    <s v="S-4415-S-CH"/>
    <s v="wielkopolskie"/>
    <x v="5"/>
    <n v="10338896"/>
    <s v="Witryna chłodnicza"/>
    <s v="GASTROMAX"/>
    <s v="90/125/155-90"/>
    <s v=""/>
    <s v=""/>
    <d v="2018-01-01T00:00:00"/>
    <n v="2018"/>
    <d v="2021-01-01T00:00:00"/>
    <s v="S_WITR_OTW"/>
    <s v="R-404A 0,45 KG"/>
  </r>
  <r>
    <n v="4415"/>
    <n v="7164415"/>
    <s v="S-4415-S-CH"/>
    <s v="wielkopolskie"/>
    <x v="5"/>
    <n v="10338897"/>
    <s v="Witryna chłodnicza"/>
    <s v="Juka"/>
    <s v="PICCOLI90"/>
    <s v="10066"/>
    <s v=""/>
    <d v="2013-01-31T00:00:00"/>
    <n v="2013"/>
    <d v="2016-01-31T00:00:00"/>
    <s v="S_WITR_OTW"/>
    <s v="R-404A 0,5 KG"/>
  </r>
  <r>
    <n v="4415"/>
    <n v="7164415"/>
    <s v="S-4415-S-CH"/>
    <s v="wielkopolskie"/>
    <x v="5"/>
    <n v="10338898"/>
    <s v="Witryna chłodnicza"/>
    <s v="Juka"/>
    <s v="PICCOLI90"/>
    <s v="10065"/>
    <s v=""/>
    <d v="2013-01-31T00:00:00"/>
    <n v="2013"/>
    <d v="2016-01-31T00:00:00"/>
    <s v="S_WITR_OTW"/>
    <s v="R-404A 0,5 KG"/>
  </r>
  <r>
    <n v="4415"/>
    <n v="7164415"/>
    <s v="S-4415-S-CH"/>
    <s v="wielkopolskie"/>
    <x v="5"/>
    <n v="10338899"/>
    <s v="Witryna chłodnicza"/>
    <s v="Juka"/>
    <s v="Tiramisu"/>
    <s v="10068"/>
    <s v=""/>
    <d v="2013-01-31T00:00:00"/>
    <n v="2013"/>
    <d v="2016-01-31T00:00:00"/>
    <s v="S_WITR_OTW"/>
    <s v="R-404A 0,5 KG"/>
  </r>
  <r>
    <n v="4421"/>
    <n v="7164421"/>
    <s v="S-4421-S-CH"/>
    <s v="wielkopolskie"/>
    <x v="95"/>
    <n v="10666629"/>
    <s v="Komora chłodnicza"/>
    <s v="Frigo"/>
    <s v=""/>
    <s v="102213000872"/>
    <s v=""/>
    <d v="2022-04-11T00:00:00"/>
    <n v="2022"/>
    <d v="2025-04-11T00:00:00"/>
    <s v="S_KOM_CHL"/>
    <s v="R-452A 1,3 KG"/>
  </r>
  <r>
    <n v="4421"/>
    <n v="7164421"/>
    <s v="S-4421-S-CH"/>
    <s v="wielkopolskie"/>
    <x v="95"/>
    <n v="10666630"/>
    <s v="Komora mroźnicza"/>
    <s v="Frigo"/>
    <s v=""/>
    <s v="102209000395"/>
    <s v=""/>
    <d v="2022-04-11T00:00:00"/>
    <n v="2022"/>
    <d v="2025-04-11T00:00:00"/>
    <s v="S_KOM_ZAMR"/>
    <s v="R-452A 2,3 KG"/>
  </r>
  <r>
    <n v="4421"/>
    <n v="7164421"/>
    <s v="S-4421-S-CH"/>
    <s v="wielkopolskie"/>
    <x v="95"/>
    <n v="10637609"/>
    <s v="Lodówka do mleka"/>
    <s v="Franke"/>
    <s v="KE200"/>
    <s v="202041000062"/>
    <s v=""/>
    <d v="2020-12-07T00:00:00"/>
    <n v="2020"/>
    <d v="2022-12-07T00:00:00"/>
    <s v="S_LOD"/>
    <s v=""/>
  </r>
  <r>
    <n v="4421"/>
    <n v="7164421"/>
    <s v="S-4421-S-CH"/>
    <s v="wielkopolskie"/>
    <x v="95"/>
    <n v="10666622"/>
    <s v="Regał chłodniczy zamknięty 120"/>
    <s v="Gastromax"/>
    <s v="REGAŁ ZAMKNIĘTY"/>
    <s v="2022/04/17067"/>
    <s v=""/>
    <d v="2022-04-11T00:00:00"/>
    <n v="2022"/>
    <d v="2025-04-11T00:00:00"/>
    <s v="S_REG_ZAM"/>
    <s v=""/>
  </r>
  <r>
    <n v="4421"/>
    <n v="7164421"/>
    <s v="S-4421-S-CH"/>
    <s v="wielkopolskie"/>
    <x v="95"/>
    <n v="10666623"/>
    <s v="Regał chłodniczy zamknięty 180"/>
    <s v="Gastromax"/>
    <s v="REGAŁ ZAMKNIĘTY"/>
    <s v="2022/04/17068"/>
    <s v=""/>
    <d v="2022-04-11T00:00:00"/>
    <n v="2022"/>
    <d v="2025-04-11T00:00:00"/>
    <s v="S_REG_ZAM"/>
    <s v=""/>
  </r>
  <r>
    <n v="4421"/>
    <n v="7164421"/>
    <s v="S-4421-S-CH"/>
    <s v="wielkopolskie"/>
    <x v="95"/>
    <n v="10666620"/>
    <s v="Regał chłodniczy zamknięty 60"/>
    <s v="Gastromax"/>
    <s v="REGAŁ ZAMKNIĘTY"/>
    <s v="2022/04/17065"/>
    <s v=""/>
    <d v="2022-04-11T00:00:00"/>
    <n v="2022"/>
    <d v="2025-04-11T00:00:00"/>
    <s v="S_REG_ZAM"/>
    <s v=""/>
  </r>
  <r>
    <n v="4421"/>
    <n v="7164421"/>
    <s v="S-4421-S-CH"/>
    <s v="wielkopolskie"/>
    <x v="95"/>
    <n v="10666621"/>
    <s v="Regał chłodniczy zamknięty 60"/>
    <s v="Gastromax"/>
    <s v="REGAŁ ZAMKNIĘTY"/>
    <s v="2022/04/17066"/>
    <s v=""/>
    <d v="2022-04-11T00:00:00"/>
    <n v="2022"/>
    <d v="2025-04-11T00:00:00"/>
    <s v="S_REG_ZAM"/>
    <s v=""/>
  </r>
  <r>
    <n v="4421"/>
    <n v="7164421"/>
    <s v="S-4421-S-CH"/>
    <s v="wielkopolskie"/>
    <x v="95"/>
    <n v="10666625"/>
    <s v="Stół chłodniczy 90 z drzwiami"/>
    <s v="Gastromax"/>
    <s v="STÓŁ CHŁODNICZY"/>
    <s v="2022/04/17072"/>
    <s v="BACK BAR"/>
    <d v="2022-04-11T00:00:00"/>
    <n v="2022"/>
    <d v="2025-04-11T00:00:00"/>
    <s v="S_STOL_CHL"/>
    <s v=""/>
  </r>
  <r>
    <n v="4421"/>
    <n v="7164421"/>
    <s v="S-4421-S-CH"/>
    <s v="wielkopolskie"/>
    <x v="95"/>
    <n v="10666624"/>
    <s v="Stół mroźniczy 90 z drzwiami"/>
    <s v="Gastromax"/>
    <s v="STÓŁ CHŁODNICZY"/>
    <s v="2022/04/17071"/>
    <s v="BACK BAR"/>
    <d v="2022-04-11T00:00:00"/>
    <n v="2022"/>
    <d v="2025-04-11T00:00:00"/>
    <s v="S_STOL_CHL"/>
    <s v=""/>
  </r>
  <r>
    <n v="4421"/>
    <n v="7164421"/>
    <s v="S-4421-S-CH"/>
    <s v="wielkopolskie"/>
    <x v="95"/>
    <n v="10333247"/>
    <s v="Szuflada chłodząca Hot-Dog"/>
    <s v="Porkka"/>
    <s v="ML850"/>
    <s v=""/>
    <s v=""/>
    <d v="2013-12-13T00:00:00"/>
    <n v="2013"/>
    <d v="2016-12-13T00:00:00"/>
    <s v="S_SZUF_HOT"/>
    <s v=""/>
  </r>
  <r>
    <n v="4421"/>
    <n v="7164421"/>
    <s v="S-4421-S-CH"/>
    <s v="wielkopolskie"/>
    <x v="95"/>
    <n v="10666628"/>
    <s v="Witryna chłodnicza"/>
    <s v="Gastromax"/>
    <s v="WITRYNA KANAPKOWA"/>
    <s v="2022/04/17070"/>
    <s v="GPORWZ"/>
    <d v="2022-04-11T00:00:00"/>
    <n v="2022"/>
    <d v="2025-04-11T00:00:00"/>
    <s v="S_WITR_KAN"/>
    <s v=""/>
  </r>
  <r>
    <n v="4421"/>
    <n v="7164421"/>
    <s v="S-4421-S-CH"/>
    <s v="wielkopolskie"/>
    <x v="95"/>
    <n v="10672286"/>
    <s v="Witryna kanapkowa"/>
    <s v="Gastromax"/>
    <s v=""/>
    <s v="2022/06/17549"/>
    <s v=""/>
    <d v="2022-07-08T00:00:00"/>
    <n v="2022"/>
    <d v="2025-07-08T00:00:00"/>
    <s v="S_WITR_KAN"/>
    <s v=""/>
  </r>
  <r>
    <n v="4421"/>
    <n v="7164421"/>
    <s v="S-4421-S-CH"/>
    <s v="wielkopolskie"/>
    <x v="95"/>
    <n v="10672287"/>
    <s v="Witryna kanapkowa"/>
    <s v="Gastromax"/>
    <s v="WITRYNA KANAPKOWA"/>
    <s v="2022/06/17548"/>
    <s v="GPORWZ"/>
    <d v="2022-07-08T00:00:00"/>
    <n v="2022"/>
    <d v="2025-07-08T00:00:00"/>
    <s v="S_WITR_KAN"/>
    <s v=""/>
  </r>
  <r>
    <n v="4421"/>
    <n v="7164421"/>
    <s v="S-4421-S-CH"/>
    <s v="wielkopolskie"/>
    <x v="95"/>
    <n v="10666626"/>
    <s v="Zamrażarka na odpady"/>
    <s v="Gastromax"/>
    <s v=""/>
    <s v="2022/04/17073"/>
    <s v=""/>
    <d v="2022-04-11T00:00:00"/>
    <n v="2022"/>
    <d v="2025-04-11T00:00:00"/>
    <s v="S_ZAMR"/>
    <s v=""/>
  </r>
  <r>
    <n v="4435"/>
    <n v="7164435"/>
    <s v="S-4435-S-CH"/>
    <s v="wielkopolskie"/>
    <x v="96"/>
    <n v="10340475"/>
    <s v="Komora mroźnicza"/>
    <s v="Rivacold"/>
    <s v="1505"/>
    <s v="STL006"/>
    <s v=""/>
    <d v="2008-03-01T00:00:00"/>
    <n v="2008"/>
    <d v="2011-03-01T00:00:00"/>
    <s v="S_KOM_ZAMR"/>
    <s v="R-404A 1,5 KG"/>
  </r>
  <r>
    <n v="4435"/>
    <n v="7164435"/>
    <s v="S-4435-S-CH"/>
    <s v="wielkopolskie"/>
    <x v="96"/>
    <n v="10338940"/>
    <s v="Regał chłodniczy"/>
    <s v="Juka"/>
    <s v="REGAŁ OTWARTY"/>
    <s v="3399"/>
    <s v="PRAGA"/>
    <d v="2015-03-01T00:00:00"/>
    <n v="2015"/>
    <d v="2018-03-01T00:00:00"/>
    <s v="S_REG_OTW"/>
    <s v="R-404A 3,9 KG"/>
  </r>
  <r>
    <n v="4435"/>
    <n v="7164435"/>
    <s v="S-4435-S-CH"/>
    <s v="wielkopolskie"/>
    <x v="96"/>
    <n v="10338941"/>
    <s v="Regał chłodniczy"/>
    <s v="Juka"/>
    <s v="REGAŁ OTWARTY"/>
    <s v="3398, 3399"/>
    <s v="PRAGA 300/80"/>
    <d v="2015-03-01T00:00:00"/>
    <n v="2015"/>
    <d v="2018-03-01T00:00:00"/>
    <s v="S_REG_OTW"/>
    <s v="R-404A 4 KG"/>
  </r>
  <r>
    <n v="4435"/>
    <n v="7164435"/>
    <s v="S-4435-S-CH"/>
    <s v="wielkopolskie"/>
    <x v="96"/>
    <n v="10337813"/>
    <s v="Szafa mroźnicza"/>
    <s v="Igloo"/>
    <s v="Juka700P"/>
    <s v="BRAK"/>
    <s v=""/>
    <d v="2015-03-01T00:00:00"/>
    <n v="2015"/>
    <d v="2018-03-01T00:00:00"/>
    <s v="S_KOM_ZAMR"/>
    <s v="R-404A 1,5 KG"/>
  </r>
  <r>
    <n v="4435"/>
    <n v="7164435"/>
    <s v="S-4435-S-CH"/>
    <s v="wielkopolskie"/>
    <x v="96"/>
    <n v="10342325"/>
    <s v="Szafa mroźnicza"/>
    <s v="Igloo"/>
    <s v="JOLA 700"/>
    <s v="NS-176672"/>
    <s v=""/>
    <d v="2015-02-12T00:00:00"/>
    <n v="2015"/>
    <d v="2018-02-12T00:00:00"/>
    <s v="S_KOM_ZAMR"/>
    <s v="R-507A 1,5 KG"/>
  </r>
  <r>
    <n v="4435"/>
    <n v="7164435"/>
    <s v="S-4435-S-CH"/>
    <s v="wielkopolskie"/>
    <x v="96"/>
    <n v="10333261"/>
    <s v="Szuflada chłodząca Hot-Dog"/>
    <s v="Porkka"/>
    <s v="ML850"/>
    <s v=""/>
    <s v=""/>
    <m/>
    <m/>
    <m/>
    <s v="S_SZUF_HOT"/>
    <s v=""/>
  </r>
  <r>
    <n v="4435"/>
    <n v="7164435"/>
    <s v="S-4435-S-CH"/>
    <s v="wielkopolskie"/>
    <x v="96"/>
    <n v="10338937"/>
    <s v="Witryna chłodnicza"/>
    <s v="Juka"/>
    <s v="Tiramisu"/>
    <s v="2015/03400"/>
    <s v=""/>
    <d v="2015-01-01T00:00:00"/>
    <n v="2015"/>
    <d v="2018-01-01T00:00:00"/>
    <s v="S_WITR_OTW"/>
    <s v="R-404A 0,5 KG"/>
  </r>
  <r>
    <n v="4435"/>
    <n v="7164435"/>
    <s v="S-4435-S-CH"/>
    <s v="wielkopolskie"/>
    <x v="96"/>
    <n v="10338938"/>
    <s v="Witryna chłodnicza"/>
    <s v="Juka"/>
    <s v="PICCOLI90"/>
    <s v="BRAK"/>
    <s v=""/>
    <d v="2015-03-01T00:00:00"/>
    <n v="2015"/>
    <d v="2018-03-01T00:00:00"/>
    <s v="S_WITR_OTW"/>
    <s v="R-404A 0,5 KG"/>
  </r>
  <r>
    <n v="4435"/>
    <n v="7164435"/>
    <s v="S-4435-S-CH"/>
    <s v="wielkopolskie"/>
    <x v="96"/>
    <n v="10338939"/>
    <s v="Witryna chłodnicza"/>
    <s v="Juka"/>
    <s v="PICCOLI90"/>
    <s v="3401"/>
    <s v=""/>
    <d v="2015-03-01T00:00:00"/>
    <n v="2015"/>
    <d v="2018-03-01T00:00:00"/>
    <s v="S_WITR_OTW"/>
    <s v="R-404A 0,5 KG"/>
  </r>
  <r>
    <n v="4435"/>
    <n v="7164435"/>
    <s v="S-4435-S-CH"/>
    <s v="wielkopolskie"/>
    <x v="96"/>
    <n v="10338942"/>
    <s v="Witryna chłodnicza"/>
    <s v="Juka"/>
    <s v="TIRAMISU90ZAM"/>
    <s v="3400"/>
    <s v=""/>
    <d v="2015-03-01T00:00:00"/>
    <n v="2015"/>
    <d v="2018-03-01T00:00:00"/>
    <s v="S_WITR_OTW"/>
    <s v="R-404A 0,5 KG"/>
  </r>
  <r>
    <n v="4435"/>
    <n v="7164435"/>
    <s v="S-4435-S-CH"/>
    <s v="wielkopolskie"/>
    <x v="96"/>
    <n v="10338943"/>
    <s v="Witryna chłodnicza"/>
    <s v="Juka"/>
    <s v="PICCOLI90"/>
    <s v="3401, 3402"/>
    <s v=""/>
    <d v="2015-03-01T00:00:00"/>
    <n v="2015"/>
    <d v="2018-03-01T00:00:00"/>
    <s v="S_WITR_OTW"/>
    <s v="R-404A 0,5 KG"/>
  </r>
  <r>
    <n v="4435"/>
    <n v="7164435"/>
    <s v="S-4435-S-CH"/>
    <s v="wielkopolskie"/>
    <x v="96"/>
    <n v="10340477"/>
    <s v="Witryna sałatkowa"/>
    <s v="Igloo"/>
    <s v="WITRYNA SAŁATKOWA"/>
    <s v="ESL380"/>
    <s v="STS 0.9"/>
    <d v="2008-11-01T00:00:00"/>
    <n v="2008"/>
    <d v="2011-11-01T00:00:00"/>
    <s v="S_WITR_SAL"/>
    <s v="R-134A 0,2 KG"/>
  </r>
  <r>
    <n v="4466"/>
    <n v="7164466"/>
    <s v="S-4466-S-CH"/>
    <s v="wielkopolskie"/>
    <x v="97"/>
    <n v="10566188"/>
    <s v="Fresh Wyspa  018/08/09198"/>
    <s v="Gastromax"/>
    <s v="FRESH WYSPA"/>
    <s v="2018/08/09198"/>
    <s v="150"/>
    <d v="2018-09-01T00:00:00"/>
    <n v="2018"/>
    <d v="2021-09-01T00:00:00"/>
    <s v="S_FRESH_W"/>
    <s v=""/>
  </r>
  <r>
    <n v="4466"/>
    <n v="7164466"/>
    <s v="S-4466-S-CH"/>
    <s v="wielkopolskie"/>
    <x v="97"/>
    <n v="10603746"/>
    <s v="Komora chłodnicza"/>
    <s v="FRIGO"/>
    <s v="OP-MSYM012MPW05G"/>
    <s v="073908CG4117"/>
    <s v=""/>
    <d v="2018-09-04T00:00:00"/>
    <n v="2018"/>
    <d v="2021-09-04T00:00:00"/>
    <s v="S_KOM_CHL"/>
    <s v="R-404A 3,4 KG"/>
  </r>
  <r>
    <n v="4466"/>
    <n v="7164466"/>
    <s v="S-4466-S-CH"/>
    <s v="wielkopolskie"/>
    <x v="97"/>
    <n v="10603745"/>
    <s v="Komora mroźnicza"/>
    <s v="Frigo"/>
    <s v="OP-LSQM034AJW05G"/>
    <s v="077129CG4917"/>
    <s v=""/>
    <d v="2018-09-04T00:00:00"/>
    <n v="2018"/>
    <d v="2021-09-04T00:00:00"/>
    <s v="S_KOM_ZAMR"/>
    <s v="R-404A 1,2 KG"/>
  </r>
  <r>
    <n v="4466"/>
    <n v="7164466"/>
    <s v="S-4466-S-CH"/>
    <s v="wielkopolskie"/>
    <x v="97"/>
    <n v="10336990"/>
    <s v="Lodówka"/>
    <s v="Candy"/>
    <s v="DF1-12-1"/>
    <s v="6S114"/>
    <s v=""/>
    <d v="2015-01-01T00:00:00"/>
    <n v="2015"/>
    <d v="2018-01-01T00:00:00"/>
    <s v="S_LOD"/>
    <s v="R-600A 0,026 KG"/>
  </r>
  <r>
    <n v="4466"/>
    <n v="7164466"/>
    <s v="S-4466-S-CH"/>
    <s v="wielkopolskie"/>
    <x v="97"/>
    <n v="10339014"/>
    <s v="Regał chłodniczy"/>
    <s v="Juka"/>
    <s v="REGAŁ OTWARTY"/>
    <s v="2016/12193"/>
    <s v="TOSTI 90"/>
    <d v="2016-12-01T00:00:00"/>
    <n v="2016"/>
    <d v="2019-12-01T00:00:00"/>
    <s v="S_REG_OTW"/>
    <s v="R-404A 0,7 KG"/>
  </r>
  <r>
    <n v="4466"/>
    <n v="7164466"/>
    <s v="S-4466-S-CH"/>
    <s v="wielkopolskie"/>
    <x v="97"/>
    <n v="10340444"/>
    <s v="Regał chłodniczy"/>
    <s v="Oscartielle"/>
    <s v="GEL385"/>
    <s v="721040"/>
    <s v=""/>
    <d v="2008-12-01T00:00:00"/>
    <n v="2008"/>
    <d v="2011-12-01T00:00:00"/>
    <s v="S_REG_OTW"/>
    <s v="R-404A 4 KG"/>
  </r>
  <r>
    <n v="4466"/>
    <n v="7164466"/>
    <s v="S-4466-S-CH"/>
    <s v="wielkopolskie"/>
    <x v="97"/>
    <n v="10618656"/>
    <s v="Regał chłodniczy zamknięty 120"/>
    <s v="Gastromax"/>
    <s v=""/>
    <s v=""/>
    <s v="WERSJA PRAWA"/>
    <d v="2018-08-31T00:00:00"/>
    <n v="2018"/>
    <d v="2021-08-31T00:00:00"/>
    <s v="S_WITR_OTW"/>
    <s v="R-404A 0,7 KG"/>
  </r>
  <r>
    <n v="4466"/>
    <n v="7164466"/>
    <s v="S-4466-S-CH"/>
    <s v="wielkopolskie"/>
    <x v="97"/>
    <n v="10618654"/>
    <s v="Regał chłodniczy zamknięty 60"/>
    <s v="Gastromax"/>
    <s v=""/>
    <s v=""/>
    <s v="WERSJA PRAWA"/>
    <d v="2018-08-31T00:00:00"/>
    <n v="2018"/>
    <d v="2021-08-31T00:00:00"/>
    <s v="S_WITR_OTW"/>
    <s v="R-404A 0,7 KG"/>
  </r>
  <r>
    <n v="4466"/>
    <n v="7164466"/>
    <s v="S-4466-S-CH"/>
    <s v="wielkopolskie"/>
    <x v="97"/>
    <n v="10618655"/>
    <s v="Regał chłodniczy zamknięty 60"/>
    <s v="Gastromax"/>
    <s v=""/>
    <s v=""/>
    <s v="WERSJA LEWA"/>
    <d v="2018-08-31T00:00:00"/>
    <n v="2018"/>
    <d v="2021-08-31T00:00:00"/>
    <s v="S_WITR_OTW"/>
    <s v="R-404A 0,7 KG"/>
  </r>
  <r>
    <n v="4466"/>
    <n v="7164466"/>
    <s v="S-4466-S-CH"/>
    <s v="wielkopolskie"/>
    <x v="97"/>
    <n v="10336951"/>
    <s v="Stół chłodniczy"/>
    <s v="Bolarus"/>
    <s v="S-90"/>
    <s v="1060589"/>
    <s v=""/>
    <d v="2015-12-01T00:00:00"/>
    <n v="2015"/>
    <d v="2018-12-01T00:00:00"/>
    <s v="S_STOL_CHL"/>
    <s v="R-134A 0,32 KG"/>
  </r>
  <r>
    <n v="4466"/>
    <n v="7164466"/>
    <s v="S-4466-S-CH"/>
    <s v="wielkopolskie"/>
    <x v="97"/>
    <n v="10618658"/>
    <s v="Stół chłodniczy 180"/>
    <s v="Gastromax"/>
    <s v=""/>
    <s v=""/>
    <s v=""/>
    <d v="2018-08-31T00:00:00"/>
    <n v="2018"/>
    <d v="2021-08-31T00:00:00"/>
    <s v="S_STOL_CHL"/>
    <s v="R-134A 0,32 KG"/>
  </r>
  <r>
    <n v="4466"/>
    <n v="7164466"/>
    <s v="S-4466-S-CH"/>
    <s v="wielkopolskie"/>
    <x v="97"/>
    <n v="10618657"/>
    <s v="Stół mroźniczy 140"/>
    <s v="Gastromax"/>
    <s v=""/>
    <s v=""/>
    <s v=""/>
    <d v="2018-08-31T00:00:00"/>
    <n v="2018"/>
    <d v="2021-08-31T00:00:00"/>
    <s v="S_STOL_CHL"/>
    <s v="R-134A 0,32 KG"/>
  </r>
  <r>
    <n v="4466"/>
    <n v="7164466"/>
    <s v="S-4466-S-CH"/>
    <s v="wielkopolskie"/>
    <x v="97"/>
    <n v="10337814"/>
    <s v="Szafa mroźnicza"/>
    <s v="Igloo"/>
    <s v="OLA1400"/>
    <s v="189979"/>
    <s v=""/>
    <d v="2016-12-01T00:00:00"/>
    <n v="2016"/>
    <d v="2019-12-01T00:00:00"/>
    <s v="S_KOM_ZAMR"/>
    <s v="R-404A 2,3 KG"/>
  </r>
  <r>
    <n v="4466"/>
    <n v="7164466"/>
    <s v="S-4466-S-CH"/>
    <s v="wielkopolskie"/>
    <x v="97"/>
    <n v="10342350"/>
    <s v="Szafa mroźnicza"/>
    <s v="Igloo"/>
    <s v="OLA 1400"/>
    <s v="NS-209796"/>
    <s v=""/>
    <d v="2016-11-17T00:00:00"/>
    <n v="2016"/>
    <d v="2019-11-17T00:00:00"/>
    <s v="S_KOM_ZAMR"/>
    <s v="R-507A 1.9 KG"/>
  </r>
  <r>
    <n v="4466"/>
    <n v="7164466"/>
    <s v="S-4466-S-CH"/>
    <s v="wielkopolskie"/>
    <x v="97"/>
    <n v="10620053"/>
    <s v="Szafa mroźnicza"/>
    <s v="SF 60VS"/>
    <s v=""/>
    <s v="SK2218SZ01SF60VS084"/>
    <s v=""/>
    <d v="2018-03-01T00:00:00"/>
    <n v="2018"/>
    <d v="2020-03-01T00:00:00"/>
    <s v="S_KOM_ZAMR"/>
    <s v="R-404A 2,3 KG"/>
  </r>
  <r>
    <n v="4466"/>
    <n v="7164466"/>
    <s v="S-4466-S-CH"/>
    <s v="wielkopolskie"/>
    <x v="97"/>
    <n v="10333291"/>
    <s v="Szuflada chłodząca Hot-Dog"/>
    <s v="Porkka"/>
    <s v="ML850"/>
    <s v=""/>
    <s v=""/>
    <m/>
    <m/>
    <m/>
    <s v="S_SZUF_HOT"/>
    <s v=""/>
  </r>
  <r>
    <n v="4466"/>
    <n v="7164466"/>
    <s v="S-4466-S-CH"/>
    <s v="wielkopolskie"/>
    <x v="97"/>
    <n v="10339013"/>
    <s v="Witryna chłodnicza"/>
    <s v="Juka"/>
    <s v="Tosit90"/>
    <s v="2016/12192"/>
    <s v=""/>
    <d v="2016-12-01T00:00:00"/>
    <n v="2016"/>
    <d v="2019-12-01T00:00:00"/>
    <s v="S_WITR_OTW"/>
    <s v="R-404A 0,4 KG"/>
  </r>
  <r>
    <n v="4466"/>
    <n v="7164466"/>
    <s v="S-4466-S-CH"/>
    <s v="wielkopolskie"/>
    <x v="97"/>
    <n v="10339015"/>
    <s v="Witryna chłodnicza"/>
    <s v="Juka"/>
    <s v="Tositi90"/>
    <s v="2016/02293"/>
    <s v=""/>
    <d v="2016-02-01T00:00:00"/>
    <n v="2016"/>
    <d v="2019-02-01T00:00:00"/>
    <s v="S_WITR_OTW"/>
    <s v="R-404A 0,7 KG"/>
  </r>
  <r>
    <n v="4466"/>
    <n v="7164466"/>
    <s v="S-4466-S-CH"/>
    <s v="wielkopolskie"/>
    <x v="97"/>
    <n v="10339016"/>
    <s v="Witryna chłodnicza"/>
    <s v="JUKA"/>
    <s v="TOSTI90OTW"/>
    <s v="12193"/>
    <s v=""/>
    <d v="2016-12-01T00:00:00"/>
    <n v="2016"/>
    <d v="2019-12-01T00:00:00"/>
    <s v="S_WITR_OTW"/>
    <s v="R-404A 0,7 KG"/>
  </r>
  <r>
    <n v="4466"/>
    <n v="7164466"/>
    <s v="S-4466-S-CH"/>
    <s v="wielkopolskie"/>
    <x v="97"/>
    <n v="10339017"/>
    <s v="Witryna chłodnicza"/>
    <s v="JUKA"/>
    <s v="TOSTI90ZMK"/>
    <s v="12192"/>
    <s v=""/>
    <d v="2016-12-01T00:00:00"/>
    <n v="2016"/>
    <d v="2019-12-01T00:00:00"/>
    <s v="S_WITR_OTW"/>
    <s v="R-404A 0,4 KG"/>
  </r>
  <r>
    <n v="4477"/>
    <n v="7164477"/>
    <s v="S-4477-S-CH"/>
    <s v="wielkopolskie"/>
    <x v="98"/>
    <n v="10566194"/>
    <s v="Fresh Wyspa"/>
    <s v="Gastromax"/>
    <s v="FRESH WYSPA"/>
    <s v=""/>
    <s v="GPWF"/>
    <d v="2017-12-21T00:00:00"/>
    <n v="2017"/>
    <d v="2020-12-21T00:00:00"/>
    <s v="S_FRESH_W"/>
    <s v=""/>
  </r>
  <r>
    <n v="4477"/>
    <n v="7164477"/>
    <s v="S-4477-S-CH"/>
    <s v="wielkopolskie"/>
    <x v="98"/>
    <n v="10343891"/>
    <s v="Komora chłodnicza"/>
    <s v="Frigo"/>
    <s v="AgregatRivacoldtyp:S"/>
    <s v="17423569"/>
    <s v=""/>
    <d v="2017-01-01T00:00:00"/>
    <n v="2017"/>
    <d v="2020-01-01T00:00:00"/>
    <s v="S_KOM_CHL"/>
    <s v="R-404A 1,2 KG"/>
  </r>
  <r>
    <n v="4477"/>
    <n v="7164477"/>
    <s v="S-4477-S-CH"/>
    <s v="wielkopolskie"/>
    <x v="98"/>
    <n v="10343892"/>
    <s v="Komora mroźnicza"/>
    <s v="Frigo"/>
    <s v="AgregatRivacoldtyp:S"/>
    <s v="17423570"/>
    <s v=""/>
    <d v="2017-01-01T00:00:00"/>
    <n v="2017"/>
    <d v="2020-01-01T00:00:00"/>
    <s v="S_KOM_ZAMR"/>
    <s v="R-404A 2,8 KG"/>
  </r>
  <r>
    <n v="4477"/>
    <n v="7164477"/>
    <s v="S-4477-S-CH"/>
    <s v="wielkopolskie"/>
    <x v="98"/>
    <n v="10333298"/>
    <s v="Szuflada chłodząca Hot-Dog"/>
    <s v="Porkka"/>
    <s v="ML850"/>
    <s v=""/>
    <s v=""/>
    <m/>
    <m/>
    <m/>
    <s v="S_SZUF_HOT"/>
    <s v=""/>
  </r>
  <r>
    <n v="4477"/>
    <n v="7164477"/>
    <s v="S-4477-S-CH"/>
    <s v="wielkopolskie"/>
    <x v="98"/>
    <n v="10621411"/>
    <s v="Witryna chłodnicza"/>
    <s v="GP OR WZ-90-90"/>
    <s v=""/>
    <s v="2017/11/07600"/>
    <s v=""/>
    <d v="2017-11-01T00:00:00"/>
    <n v="2017"/>
    <d v="2020-11-01T00:00:00"/>
    <s v="S_KOM_CHL"/>
    <s v="R-404A 1,2 KG"/>
  </r>
  <r>
    <n v="4478"/>
    <n v="7164478"/>
    <s v="S-4478-S-CH"/>
    <s v="wielkopolskie"/>
    <x v="57"/>
    <n v="10367104"/>
    <s v="Fresh Wyspa"/>
    <s v="Gastromax"/>
    <s v="FRESH WYSPA"/>
    <s v="2018/03/08380"/>
    <s v="150"/>
    <d v="2018-05-16T00:00:00"/>
    <n v="2018"/>
    <d v="2021-05-16T00:00:00"/>
    <s v="S_FRESH_W"/>
    <s v="R-404A"/>
  </r>
  <r>
    <n v="4478"/>
    <n v="7164478"/>
    <s v="S-4478-S-CH"/>
    <s v="wielkopolskie"/>
    <x v="57"/>
    <n v="10367109"/>
    <s v="Komora chłodnicza"/>
    <s v="Frigo"/>
    <s v="komora chłodnicza"/>
    <s v="18050421"/>
    <s v=""/>
    <d v="2018-03-29T00:00:00"/>
    <n v="2018"/>
    <d v="2021-03-29T00:00:00"/>
    <s v="S_KOM_CHL"/>
    <s v="R-404A 1,2 KG"/>
  </r>
  <r>
    <n v="4478"/>
    <n v="7164478"/>
    <s v="S-4478-S-CH"/>
    <s v="wielkopolskie"/>
    <x v="57"/>
    <n v="10367110"/>
    <s v="Komora mroźnicza"/>
    <s v="Frigo"/>
    <s v="komora mroźnicza"/>
    <s v="18050423"/>
    <s v=""/>
    <d v="2018-03-29T00:00:00"/>
    <n v="2018"/>
    <d v="2021-03-29T00:00:00"/>
    <s v="S_KOM_ZAMR"/>
    <s v="R-404A 2 KG"/>
  </r>
  <r>
    <n v="4478"/>
    <n v="7164478"/>
    <s v="S-4478-S-CH"/>
    <s v="wielkopolskie"/>
    <x v="57"/>
    <n v="10367100"/>
    <s v="Regał chłodniczy zamknięty 120"/>
    <s v="Gastromax"/>
    <s v="REGAŁ ZAMKNIĘTY"/>
    <s v="80381"/>
    <s v=""/>
    <d v="2018-05-16T00:00:00"/>
    <n v="2018"/>
    <d v="2021-05-16T00:00:00"/>
    <s v="S_REG_ZAM"/>
    <s v="R-404A"/>
  </r>
  <r>
    <n v="4478"/>
    <n v="7164478"/>
    <s v="S-4478-S-CH"/>
    <s v="wielkopolskie"/>
    <x v="57"/>
    <n v="10367101"/>
    <s v="Regał chłodniczy zamknięty 120"/>
    <s v="Gastromax"/>
    <s v="REGAŁ ZAMKNIĘTY"/>
    <s v="8189"/>
    <s v=""/>
    <d v="2018-05-16T00:00:00"/>
    <n v="2018"/>
    <d v="2021-05-16T00:00:00"/>
    <s v="S_REG_ZAM"/>
    <s v="R-404A"/>
  </r>
  <r>
    <n v="4478"/>
    <n v="7164478"/>
    <s v="S-4478-S-CH"/>
    <s v="wielkopolskie"/>
    <x v="57"/>
    <n v="10367098"/>
    <s v="Regał chłodniczy zamknięty 60"/>
    <s v="Gastromax"/>
    <s v="REGAŁ ZAMKNIĘTY"/>
    <s v="8190"/>
    <s v=""/>
    <d v="2018-05-16T00:00:00"/>
    <n v="2018"/>
    <d v="2021-05-16T00:00:00"/>
    <s v="S_REG_ZAM"/>
    <s v="R-404A"/>
  </r>
  <r>
    <n v="4478"/>
    <n v="7164478"/>
    <s v="S-4478-S-CH"/>
    <s v="wielkopolskie"/>
    <x v="57"/>
    <n v="10367099"/>
    <s v="Regał chłodniczy zamknięty 60"/>
    <s v="Gastromax"/>
    <s v="REGAŁ ZAMKNIĘTY"/>
    <s v="8382"/>
    <s v=""/>
    <d v="2018-05-16T00:00:00"/>
    <n v="2018"/>
    <d v="2021-05-16T00:00:00"/>
    <s v="S_REG_ZAM"/>
    <s v="R-404A"/>
  </r>
  <r>
    <n v="4478"/>
    <n v="7164478"/>
    <s v="S-4478-S-CH"/>
    <s v="wielkopolskie"/>
    <x v="57"/>
    <n v="10367106"/>
    <s v="Stół chłodniczy"/>
    <s v="Gastromax"/>
    <s v="GP 2D135CHT"/>
    <s v="8159"/>
    <s v="140 CM"/>
    <d v="2018-05-16T00:00:00"/>
    <n v="2018"/>
    <d v="2021-05-16T00:00:00"/>
    <s v="S_STOL_CHL"/>
    <s v="R-404A"/>
  </r>
  <r>
    <n v="4478"/>
    <n v="7164478"/>
    <s v="S-4478-S-CH"/>
    <s v="wielkopolskie"/>
    <x v="57"/>
    <n v="10367107"/>
    <s v="Stół chłodniczy"/>
    <s v="Gastromax"/>
    <s v="GP 2D135CHT"/>
    <s v="8176"/>
    <s v="140 CM"/>
    <d v="2018-05-16T00:00:00"/>
    <n v="2018"/>
    <d v="2021-05-16T00:00:00"/>
    <s v="S_STOL_CHL"/>
    <s v="R-404A"/>
  </r>
  <r>
    <n v="4478"/>
    <n v="7164478"/>
    <s v="S-4478-S-CH"/>
    <s v="wielkopolskie"/>
    <x v="57"/>
    <n v="10367105"/>
    <s v="Stół mroźniczy"/>
    <s v="Gastromax"/>
    <s v="GP 2D135MR"/>
    <s v="8158"/>
    <s v="140 CM"/>
    <d v="2018-05-16T00:00:00"/>
    <n v="2018"/>
    <d v="2021-05-16T00:00:00"/>
    <s v="S_STOL_CHL"/>
    <s v="R-404A"/>
  </r>
  <r>
    <n v="4478"/>
    <n v="7164478"/>
    <s v="S-4478-S-CH"/>
    <s v="wielkopolskie"/>
    <x v="57"/>
    <n v="10367103"/>
    <s v="Witryna kanapkowa ze zraszacze"/>
    <s v="Gastromax"/>
    <s v="WITRYNA KANAPKOWA"/>
    <s v="8377"/>
    <s v="GPORWZ"/>
    <d v="2018-05-16T00:00:00"/>
    <n v="2018"/>
    <d v="2021-05-16T00:00:00"/>
    <s v="S_WITR_KAN"/>
    <s v="R-404A"/>
  </r>
  <r>
    <n v="4478"/>
    <n v="7164478"/>
    <s v="S-4478-S-CH"/>
    <s v="wielkopolskie"/>
    <x v="57"/>
    <n v="10367102"/>
    <s v="Witryna sałatkowa"/>
    <s v="Gastromax"/>
    <s v="WITRYNA SAŁATKOWA"/>
    <s v="8378"/>
    <s v="GPSTSO 0.75"/>
    <d v="2018-05-16T00:00:00"/>
    <n v="2018"/>
    <d v="2021-05-16T00:00:00"/>
    <s v="S_WITR_SAL"/>
    <s v="R-404A"/>
  </r>
  <r>
    <n v="4478"/>
    <n v="7164478"/>
    <s v="S-4478-S-CH"/>
    <s v="wielkopolskie"/>
    <x v="57"/>
    <n v="10367108"/>
    <s v="Zamrażarka na odpady"/>
    <s v="Gastromax"/>
    <s v="Zamrażarka na odpady"/>
    <s v="171115210620"/>
    <s v=""/>
    <d v="2018-05-16T00:00:00"/>
    <n v="2018"/>
    <d v="2021-05-16T00:00:00"/>
    <s v="S_ZAMR"/>
    <s v="R-404A"/>
  </r>
  <r>
    <n v="4478"/>
    <n v="7164478"/>
    <s v="S-4478-S-UG"/>
    <s v="wielkopolskie"/>
    <x v="57"/>
    <n v="10597126"/>
    <s v="Witryna chłodnicza"/>
    <s v="GP Production Sp. z o.o."/>
    <s v="HD 110-67/P"/>
    <s v="2018/03/08379"/>
    <s v=""/>
    <d v="2018-06-01T00:00:00"/>
    <n v="2018"/>
    <d v="2021-06-01T00:00:00"/>
    <s v="S_WITR_CHL"/>
    <s v=""/>
  </r>
  <r>
    <n v="4486"/>
    <n v="7164486"/>
    <s v="S-4486-S-CH"/>
    <s v="wielkopolskie"/>
    <x v="0"/>
    <n v="10546962"/>
    <s v="Fresh Wyspa"/>
    <s v="Gastromax"/>
    <s v="FRESH WYSPA"/>
    <s v="2018/03/08391"/>
    <s v="GPWF 1.50"/>
    <m/>
    <n v="2018"/>
    <m/>
    <s v="S_FRESH_W"/>
    <s v=""/>
  </r>
  <r>
    <n v="4486"/>
    <n v="7164486"/>
    <s v="S-4486-S-CH"/>
    <s v="wielkopolskie"/>
    <x v="0"/>
    <n v="10546961"/>
    <s v="Komora chłodnicza"/>
    <s v=""/>
    <s v=""/>
    <s v=""/>
    <s v=""/>
    <m/>
    <m/>
    <m/>
    <s v="S_KOM_CHL"/>
    <s v=""/>
  </r>
  <r>
    <n v="4486"/>
    <n v="7164486"/>
    <s v="S-4486-S-CH"/>
    <s v="wielkopolskie"/>
    <x v="0"/>
    <n v="10546960"/>
    <s v="Komora mroźnicza"/>
    <s v="FRIGO"/>
    <s v=""/>
    <s v="18070765"/>
    <s v=""/>
    <d v="2018-03-29T00:00:00"/>
    <n v="2018"/>
    <d v="2021-03-29T00:00:00"/>
    <s v="S_KOM_ZAMR"/>
    <s v=""/>
  </r>
  <r>
    <n v="4486"/>
    <n v="7164486"/>
    <s v="S-4486-S-CH"/>
    <s v="wielkopolskie"/>
    <x v="0"/>
    <n v="10546966"/>
    <s v="Lodówka podblatowa"/>
    <s v=""/>
    <s v=""/>
    <s v=""/>
    <s v=""/>
    <m/>
    <m/>
    <m/>
    <s v="S_LOD"/>
    <s v=""/>
  </r>
  <r>
    <n v="4486"/>
    <n v="7164486"/>
    <s v="S-4486-S-CH"/>
    <s v="wielkopolskie"/>
    <x v="0"/>
    <n v="10546964"/>
    <s v="Regał chłodniczy otwarty"/>
    <s v="Inne"/>
    <s v="REGAŁ OTWARTY"/>
    <s v=""/>
    <s v=""/>
    <m/>
    <m/>
    <m/>
    <s v="S_REG_OTW"/>
    <s v=""/>
  </r>
  <r>
    <n v="4486"/>
    <n v="7164486"/>
    <s v="S-4486-S-CH"/>
    <s v="wielkopolskie"/>
    <x v="0"/>
    <n v="10546965"/>
    <s v="Regał chłodniczy zamknięty"/>
    <s v="Inne"/>
    <s v="REGAŁ ZAMKNIĘTY"/>
    <s v=""/>
    <s v=""/>
    <m/>
    <m/>
    <m/>
    <s v="S_REG_ZAM"/>
    <s v=""/>
  </r>
  <r>
    <n v="4486"/>
    <n v="7164486"/>
    <s v="S-4486-S-CH"/>
    <s v="wielkopolskie"/>
    <x v="0"/>
    <n v="10546963"/>
    <s v="Stół chłodniczy"/>
    <s v="Inne"/>
    <s v="STÓŁ CHŁODNICZY"/>
    <s v=""/>
    <s v=""/>
    <m/>
    <m/>
    <m/>
    <s v="S_STOL_CHL"/>
    <s v=""/>
  </r>
  <r>
    <n v="4486"/>
    <n v="7164486"/>
    <s v="S-4486-S-CH"/>
    <s v="wielkopolskie"/>
    <x v="0"/>
    <n v="10546968"/>
    <s v="Stół chłodniczy"/>
    <s v="Gastromax"/>
    <s v=""/>
    <s v=""/>
    <s v=""/>
    <m/>
    <m/>
    <m/>
    <s v="S_STOL_CHL"/>
    <s v=""/>
  </r>
  <r>
    <n v="4486"/>
    <n v="7164486"/>
    <s v="S-4486-S-CH"/>
    <s v="wielkopolskie"/>
    <x v="0"/>
    <n v="10546958"/>
    <s v="Witryna chłodnicza otwarta"/>
    <s v=""/>
    <s v=""/>
    <s v=""/>
    <s v=""/>
    <m/>
    <m/>
    <m/>
    <s v="S_WITR_OTW"/>
    <s v=""/>
  </r>
  <r>
    <n v="4486"/>
    <n v="7164486"/>
    <s v="S-4486-S-CH"/>
    <s v="wielkopolskie"/>
    <x v="0"/>
    <n v="10546957"/>
    <s v="Witryna chłodnicza zamknięta"/>
    <s v=""/>
    <s v=""/>
    <s v=""/>
    <s v=""/>
    <m/>
    <m/>
    <m/>
    <s v="S_WITR_ZAM"/>
    <s v=""/>
  </r>
  <r>
    <n v="4486"/>
    <n v="7164486"/>
    <s v="S-4486-S-CH"/>
    <s v="wielkopolskie"/>
    <x v="0"/>
    <n v="10657822"/>
    <s v="Witryna hot-dog"/>
    <s v="Gastromax"/>
    <s v="Szuflada H-D"/>
    <s v=""/>
    <s v="GP HD OR 120-67/P"/>
    <d v="2018-03-24T00:00:00"/>
    <n v="2018"/>
    <d v="2021-03-24T00:00:00"/>
    <s v="S_SZUF_HOT"/>
    <s v=""/>
  </r>
  <r>
    <n v="4486"/>
    <n v="7164486"/>
    <s v="S-4486-S-CH"/>
    <s v="wielkopolskie"/>
    <x v="0"/>
    <n v="10546959"/>
    <s v="Witryna kanapkowa ze zraszaczem"/>
    <s v="Gastromax"/>
    <s v=""/>
    <s v=""/>
    <s v=""/>
    <d v="2018-09-28T00:00:00"/>
    <n v="2018"/>
    <d v="2021-09-28T00:00:00"/>
    <s v="S_WITR_KAN"/>
    <s v=""/>
  </r>
  <r>
    <n v="4486"/>
    <n v="7164486"/>
    <s v="S-4486-S-CH"/>
    <s v="wielkopolskie"/>
    <x v="0"/>
    <n v="10546967"/>
    <s v="Zamrażarka"/>
    <s v=""/>
    <s v=""/>
    <s v=""/>
    <s v=""/>
    <m/>
    <m/>
    <m/>
    <s v="S_ZAMR"/>
    <s v=""/>
  </r>
  <r>
    <n v="4488"/>
    <n v="7164488"/>
    <s v="S-4488-S-CH"/>
    <s v="wielkopolskie"/>
    <x v="99"/>
    <n v="10645484"/>
    <s v="Fresh Wyspa"/>
    <s v="Gastromax"/>
    <s v="FRESH WYSPA"/>
    <s v="2018/10/09481"/>
    <s v="GPWF 1.50"/>
    <d v="2018-11-27T00:00:00"/>
    <n v="2018"/>
    <d v="2021-11-27T00:00:00"/>
    <s v="S_FRESH_W"/>
    <s v=""/>
  </r>
  <r>
    <n v="4488"/>
    <n v="7164488"/>
    <s v="S-4488-S-CH"/>
    <s v="wielkopolskie"/>
    <x v="99"/>
    <n v="10609597"/>
    <s v="Komora chłodnicza 05"/>
    <s v="Frigo"/>
    <s v="AgregatRivacoldtyp:S"/>
    <s v="083362CG1518"/>
    <s v="OP-MSYM012MPW05G"/>
    <d v="2018-10-11T00:00:00"/>
    <m/>
    <d v="2021-10-11T00:00:00"/>
    <s v="S_KOM_CHL"/>
    <s v="R-404A 1,5 KG"/>
  </r>
  <r>
    <n v="4488"/>
    <n v="7164488"/>
    <s v="S-4488-S-CH"/>
    <s v="wielkopolskie"/>
    <x v="99"/>
    <n v="10609598"/>
    <s v="Komora mroźnicza 05"/>
    <s v="Frigo"/>
    <s v="AgregatRivacoldtyp:S"/>
    <s v="081563CG1118"/>
    <s v="OP-LSQM034AJW05G"/>
    <d v="2018-10-11T00:00:00"/>
    <m/>
    <d v="2021-10-11T00:00:00"/>
    <s v="S_KOM_ZAMR"/>
    <s v="R-404A 2,8 KG"/>
  </r>
  <r>
    <n v="4488"/>
    <n v="7164488"/>
    <s v="S-4488-S-CH"/>
    <s v="wielkopolskie"/>
    <x v="99"/>
    <n v="10580139"/>
    <s v="Regał chłodniczy"/>
    <s v="Gastromax"/>
    <s v="REGAŁ ZAMKNIĘTY"/>
    <s v=""/>
    <s v="GP M EX/DS 125-6.5"/>
    <m/>
    <m/>
    <m/>
    <s v="S_REG_ZAM"/>
    <s v="R-404A 3,8 KG"/>
  </r>
  <r>
    <n v="4488"/>
    <n v="7164488"/>
    <s v="S-4488-S-CH"/>
    <s v="wielkopolskie"/>
    <x v="99"/>
    <n v="10645487"/>
    <s v="Regał chłodniczy zamknięty 120"/>
    <s v="Gastromax"/>
    <s v="REGAŁ ZAMKNIĘTY"/>
    <s v="2018/10/09477"/>
    <s v="GP M EX/DS 125-6.5"/>
    <d v="2018-11-27T00:00:00"/>
    <n v="2018"/>
    <d v="2021-11-27T00:00:00"/>
    <s v="S_REG_ZAM"/>
    <s v="R-404A"/>
  </r>
  <r>
    <n v="4488"/>
    <n v="7164488"/>
    <s v="S-4488-S-CH"/>
    <s v="wielkopolskie"/>
    <x v="99"/>
    <n v="10645488"/>
    <s v="Regał chłodniczy zamknięty 120"/>
    <s v="Gastromax"/>
    <s v="REGAŁ ZAMKNIĘTY"/>
    <s v="2018/10/09476"/>
    <s v="GP M EX/DS 125-6.5"/>
    <d v="2018-11-27T00:00:00"/>
    <n v="2018"/>
    <d v="2021-11-27T00:00:00"/>
    <s v="S_REG_ZAM"/>
    <s v="R-404A"/>
  </r>
  <r>
    <n v="4488"/>
    <n v="7164488"/>
    <s v="S-4488-S-CH"/>
    <s v="wielkopolskie"/>
    <x v="99"/>
    <n v="10645485"/>
    <s v="Regał chłodniczy zamknięty 60"/>
    <s v="Gastromax"/>
    <s v="REGAŁ ZAMKNIĘTY"/>
    <s v="2018/10/09475"/>
    <s v="GP MDU 6.2-6.5"/>
    <d v="2018-11-27T00:00:00"/>
    <n v="2018"/>
    <d v="2021-11-27T00:00:00"/>
    <s v="S_REG_ZAM"/>
    <s v="R-404A"/>
  </r>
  <r>
    <n v="4488"/>
    <n v="7164488"/>
    <s v="S-4488-S-CH"/>
    <s v="wielkopolskie"/>
    <x v="99"/>
    <n v="10645486"/>
    <s v="Regał chłodniczy zamknięty 60"/>
    <s v="Gastromax"/>
    <s v="REGAŁ ZAMKNIĘTY"/>
    <s v="2018/10/09474"/>
    <s v="GP MDU 6.2-6.5"/>
    <d v="2018-11-27T00:00:00"/>
    <n v="2018"/>
    <d v="2021-11-27T00:00:00"/>
    <s v="S_REG_ZAM"/>
    <s v="R-404A"/>
  </r>
  <r>
    <n v="4488"/>
    <n v="7164488"/>
    <s v="S-4488-S-CH"/>
    <s v="wielkopolskie"/>
    <x v="99"/>
    <n v="10619962"/>
    <s v="Stół chłodniczy 140"/>
    <s v="Gastromax"/>
    <s v="GP 2D135CHT"/>
    <s v="2018/10/09482"/>
    <s v="140 CM"/>
    <d v="2018-11-27T00:00:00"/>
    <n v="2018"/>
    <d v="2021-11-27T00:00:00"/>
    <s v="S_STOL_CHL"/>
    <s v="R-404A 0,24 KG"/>
  </r>
  <r>
    <n v="4488"/>
    <n v="7164488"/>
    <s v="S-4488-S-CH"/>
    <s v="wielkopolskie"/>
    <x v="99"/>
    <n v="10619963"/>
    <s v="Stół chłodniczy 140"/>
    <s v="Gastromax"/>
    <s v="GP 2D135CHT"/>
    <s v="2018/10/09483"/>
    <s v="140 CM"/>
    <d v="2018-11-27T00:00:00"/>
    <m/>
    <d v="2021-11-27T00:00:00"/>
    <s v="S_STOL_CHL"/>
    <s v="R-404A 0,24 KG"/>
  </r>
  <r>
    <n v="4488"/>
    <n v="7164488"/>
    <s v="S-4488-S-CH"/>
    <s v="wielkopolskie"/>
    <x v="99"/>
    <n v="10619961"/>
    <s v="Stół mroźniczy 140"/>
    <s v="Gastromax"/>
    <s v="GP 2D135MR"/>
    <s v="2018/10/09484"/>
    <s v="140 CM"/>
    <d v="2018-11-27T00:00:00"/>
    <n v="2018"/>
    <d v="2021-11-27T00:00:00"/>
    <s v="S_STOL_CHL"/>
    <s v="R-404A 0,29 KG"/>
  </r>
  <r>
    <n v="4488"/>
    <n v="7164488"/>
    <s v="S-4488-S-CH"/>
    <s v="wielkopolskie"/>
    <x v="99"/>
    <n v="10645492"/>
    <s v="Szafa mroźnicza IGLOO"/>
    <s v="IGLOO"/>
    <s v="JOLA700.P AG M"/>
    <s v="NS-247576"/>
    <s v=""/>
    <d v="2018-11-27T00:00:00"/>
    <m/>
    <d v="2020-11-27T00:00:00"/>
    <s v="S_KOM_ZAMR"/>
    <s v="R-507A 1,5 KG"/>
  </r>
  <r>
    <n v="4488"/>
    <n v="7164488"/>
    <s v="S-4488-S-CH"/>
    <s v="wielkopolskie"/>
    <x v="99"/>
    <n v="10645481"/>
    <s v="Witryna Hot-Dog"/>
    <s v="GP Production"/>
    <s v="GP HD or 120-67"/>
    <s v=""/>
    <s v=""/>
    <d v="2018-11-27T00:00:00"/>
    <n v="2018"/>
    <d v="2021-11-27T00:00:00"/>
    <s v="S_WITR_CHL"/>
    <s v=""/>
  </r>
  <r>
    <n v="4488"/>
    <n v="7164488"/>
    <s v="S-4488-S-CH"/>
    <s v="wielkopolskie"/>
    <x v="99"/>
    <n v="10645482"/>
    <s v="Witryna kanapkowa ze zraszaczem"/>
    <s v="Gastromax"/>
    <s v="WITRYNA KANAPKOWA"/>
    <s v="2018/10/09480"/>
    <s v="GPORWZ 1.25"/>
    <d v="2018-11-27T00:00:00"/>
    <n v="2018"/>
    <d v="2021-11-27T00:00:00"/>
    <s v="S_WITR_KAN"/>
    <s v=""/>
  </r>
  <r>
    <n v="4488"/>
    <n v="7164488"/>
    <s v="S-4488-S-CH"/>
    <s v="wielkopolskie"/>
    <x v="99"/>
    <n v="10645483"/>
    <s v="Witryna sałatkowa"/>
    <s v="Gastromax"/>
    <s v="WITRYNA SAŁATKOWA"/>
    <s v="2018/10/09479"/>
    <s v="GPSTSO 0.9"/>
    <d v="2018-11-27T00:00:00"/>
    <n v="2018"/>
    <d v="2021-11-27T00:00:00"/>
    <s v="S_WITR_SAL"/>
    <s v="R-404A"/>
  </r>
  <r>
    <n v="4488"/>
    <n v="7164488"/>
    <s v="S-4488-S-CH"/>
    <s v="wielkopolskie"/>
    <x v="99"/>
    <n v="10645489"/>
    <s v="Zamrażarka"/>
    <s v="Gastromax"/>
    <s v="GP Production"/>
    <s v=""/>
    <s v="CHEST FREEZER"/>
    <d v="2018-11-27T00:00:00"/>
    <n v="2018"/>
    <d v="2021-11-27T00:00:00"/>
    <s v="S_ZAMR"/>
    <s v=""/>
  </r>
  <r>
    <n v="4508"/>
    <n v="7164508"/>
    <s v="S-4508-S-CH"/>
    <s v="wielkopolskie"/>
    <x v="27"/>
    <n v="10582812"/>
    <s v="Fresh Wyspa"/>
    <s v="Gastromax"/>
    <s v="FRESH WYSPA"/>
    <s v="2018/12/10003"/>
    <s v="GPWF 1.50"/>
    <d v="2018-12-28T00:00:00"/>
    <n v="2018"/>
    <d v="2021-12-28T00:00:00"/>
    <s v="S_FRESH_W"/>
    <s v=""/>
  </r>
  <r>
    <n v="4508"/>
    <n v="7164508"/>
    <s v="S-4508-S-CH"/>
    <s v="wielkopolskie"/>
    <x v="27"/>
    <n v="10582811"/>
    <s v="Komora chłodnicza"/>
    <s v=""/>
    <s v=""/>
    <s v=""/>
    <s v=""/>
    <d v="2018-12-31T00:00:00"/>
    <m/>
    <d v="2021-12-31T00:00:00"/>
    <s v="S_KOM_CHL"/>
    <s v=""/>
  </r>
  <r>
    <n v="4508"/>
    <n v="7164508"/>
    <s v="S-4508-S-CH"/>
    <s v="wielkopolskie"/>
    <x v="27"/>
    <n v="10582810"/>
    <s v="Komora mroźnicza"/>
    <s v="Frigo Sp. z o. o."/>
    <s v=""/>
    <s v=""/>
    <s v=""/>
    <d v="2018-12-31T00:00:00"/>
    <n v="2018"/>
    <d v="2021-12-31T00:00:00"/>
    <s v="S_KOM_ZAMR"/>
    <s v=""/>
  </r>
  <r>
    <n v="4508"/>
    <n v="7164508"/>
    <s v="S-4508-S-CH"/>
    <s v="wielkopolskie"/>
    <x v="27"/>
    <n v="10582816"/>
    <s v="Lodówka do mleka (kawomat)"/>
    <s v="Franke"/>
    <s v="KE300 FM"/>
    <s v="147845"/>
    <s v=""/>
    <d v="2018-12-20T00:00:00"/>
    <n v="2018"/>
    <d v="2020-12-20T00:00:00"/>
    <s v="S_LOD"/>
    <s v=""/>
  </r>
  <r>
    <n v="4508"/>
    <n v="7164508"/>
    <s v="S-4508-S-CH"/>
    <s v="wielkopolskie"/>
    <x v="27"/>
    <n v="10582815"/>
    <s v="Regał chłodniczy zamknięty 180"/>
    <s v="Gastromax"/>
    <s v="REGAŁ ZAMKNIĘTY"/>
    <s v="2018/12/09999"/>
    <s v="GP M EX/DS 187-6.5"/>
    <d v="2018-12-28T00:00:00"/>
    <n v="2018"/>
    <d v="2021-12-28T00:00:00"/>
    <s v="S_REG_ZAM"/>
    <s v=""/>
  </r>
  <r>
    <n v="4508"/>
    <n v="7164508"/>
    <s v="S-4508-S-CH"/>
    <s v="wielkopolskie"/>
    <x v="27"/>
    <n v="10582807"/>
    <s v="Regał chłodniczy zamknięty 60"/>
    <s v="Gastromax"/>
    <s v="REGAŁ ZAMKNIĘTY"/>
    <s v="2018/12/09997"/>
    <s v="GP MDU 6.2-6.5"/>
    <d v="2018-12-28T00:00:00"/>
    <n v="2018"/>
    <d v="2021-12-28T00:00:00"/>
    <s v="S_REG_ZAM"/>
    <s v=""/>
  </r>
  <r>
    <n v="4508"/>
    <n v="7164508"/>
    <s v="S-4508-S-CH"/>
    <s v="wielkopolskie"/>
    <x v="27"/>
    <n v="10582808"/>
    <s v="Regał chłodniczy zamknięty 60"/>
    <s v="Gastromax"/>
    <s v="REGAŁ ZAMKNIĘTY"/>
    <s v="2018/12/09998"/>
    <s v="GP MDU 6.2-6.5"/>
    <d v="2018-12-28T00:00:00"/>
    <n v="2018"/>
    <d v="2021-12-28T00:00:00"/>
    <s v="S_REG_ZAM"/>
    <s v=""/>
  </r>
  <r>
    <n v="4508"/>
    <n v="7164508"/>
    <s v="S-4508-S-CH"/>
    <s v="wielkopolskie"/>
    <x v="27"/>
    <n v="10582813"/>
    <s v="Stół chłodniczy 180"/>
    <s v="Gastromax"/>
    <s v="STÓŁ CHŁODNICZY"/>
    <s v="2018/12/10004"/>
    <s v="180"/>
    <d v="2018-12-28T00:00:00"/>
    <n v="2018"/>
    <d v="2021-12-28T00:00:00"/>
    <s v="S_LADA_CHL"/>
    <s v=""/>
  </r>
  <r>
    <n v="4508"/>
    <n v="7164508"/>
    <s v="S-4508-S-CH"/>
    <s v="wielkopolskie"/>
    <x v="27"/>
    <n v="10582818"/>
    <s v="Stół mroźniczy 140"/>
    <s v="Gastromax"/>
    <s v="STÓŁ MROŹNICZY"/>
    <s v="2018/12/10005"/>
    <s v="140"/>
    <d v="2018-12-28T00:00:00"/>
    <n v="2018"/>
    <d v="2021-12-28T00:00:00"/>
    <s v="S_LADA_CHL"/>
    <s v=""/>
  </r>
  <r>
    <n v="4508"/>
    <n v="7164508"/>
    <s v="S-4508-S-CH"/>
    <s v="wielkopolskie"/>
    <x v="27"/>
    <n v="10582814"/>
    <s v="Witryna Hot-Dog"/>
    <s v="Gastromax"/>
    <s v=""/>
    <s v="2018/12/10000"/>
    <s v=""/>
    <d v="2018-12-28T00:00:00"/>
    <n v="2018"/>
    <d v="2021-12-28T00:00:00"/>
    <s v="S_WITR_CHL"/>
    <s v=""/>
  </r>
  <r>
    <n v="4508"/>
    <n v="7164508"/>
    <s v="S-4508-S-CH"/>
    <s v="wielkopolskie"/>
    <x v="27"/>
    <n v="10582809"/>
    <s v="Witryna kanapkowa ze zraszaczem"/>
    <s v="Gastromax"/>
    <s v="WITRYNA KANAPKOWA"/>
    <s v="2018/12/10002"/>
    <s v="GPORWZ 0.90"/>
    <d v="2018-12-28T00:00:00"/>
    <m/>
    <d v="2021-12-28T00:00:00"/>
    <s v="S_WITR_KAN"/>
    <s v=""/>
  </r>
  <r>
    <n v="4508"/>
    <n v="7164508"/>
    <s v="S-4508-S-CH"/>
    <s v="wielkopolskie"/>
    <x v="27"/>
    <n v="10652070"/>
    <s v="Witryna sałatkowa"/>
    <s v="Gastromax"/>
    <s v="WITRYNA SAŁATKOWA"/>
    <s v="2018/12/10001"/>
    <s v="GPSTSO 0.9"/>
    <d v="2018-12-28T00:00:00"/>
    <n v="2018"/>
    <d v="2021-12-28T00:00:00"/>
    <s v="S_WITR_SAL"/>
    <s v="R-404A"/>
  </r>
  <r>
    <n v="4508"/>
    <n v="7164508"/>
    <s v="S-4508-S-CH"/>
    <s v="wielkopolskie"/>
    <x v="27"/>
    <n v="10582817"/>
    <s v="Zamrażarka"/>
    <s v="Gastromax"/>
    <s v="GP Production"/>
    <s v=""/>
    <s v="CHEST FREEZER"/>
    <d v="2018-12-28T00:00:00"/>
    <n v="2018"/>
    <d v="2021-12-28T00:00:00"/>
    <s v="S_ZAMR"/>
    <s v=""/>
  </r>
  <r>
    <n v="4515"/>
    <n v="7164515"/>
    <s v="S-4515-S-CH"/>
    <s v="wielkopolskie"/>
    <x v="27"/>
    <n v="10597694"/>
    <s v="Fresh Wyspa"/>
    <s v="Igloo"/>
    <s v="FRESH WYSPA"/>
    <s v="NS-253833"/>
    <s v=""/>
    <d v="2019-09-26T00:00:00"/>
    <n v="2019"/>
    <d v="2022-09-26T00:00:00"/>
    <s v="S_FRESH_W"/>
    <s v=""/>
  </r>
  <r>
    <n v="4515"/>
    <n v="7164515"/>
    <s v="S-4515-S-CH"/>
    <s v="wielkopolskie"/>
    <x v="27"/>
    <n v="10597693"/>
    <s v="Komora chłodnicza"/>
    <s v="Frigo"/>
    <s v="Danfoss"/>
    <s v="090495CG4118"/>
    <s v="OP-MSYM009MYW05G"/>
    <d v="2019-08-29T00:00:00"/>
    <n v="2019"/>
    <d v="2022-08-29T00:00:00"/>
    <s v="S_KOM_CHL"/>
    <s v="R-404A 1,0 KG"/>
  </r>
  <r>
    <n v="4515"/>
    <n v="7164515"/>
    <s v="S-4515-S-CH"/>
    <s v="wielkopolskie"/>
    <x v="27"/>
    <n v="10597692"/>
    <s v="Komora mroźnicza"/>
    <s v="Frigo"/>
    <s v="Danfoss"/>
    <s v="096281CG0519"/>
    <s v="OP-LSQM034AJW05G"/>
    <d v="2019-08-29T00:00:00"/>
    <n v="2019"/>
    <d v="2022-08-29T00:00:00"/>
    <s v="S_KOM_ZAMR"/>
    <s v="R-404A 1,50 KG"/>
  </r>
  <r>
    <n v="4515"/>
    <n v="7164515"/>
    <s v="S-4515-S-CH"/>
    <s v="wielkopolskie"/>
    <x v="27"/>
    <n v="10597689"/>
    <s v="Regał chłodniczy zamknięty 120"/>
    <s v="Igloo"/>
    <s v="REGAŁ ZAMKNIĘTY"/>
    <s v="NS-253774"/>
    <s v="BALI PET DP 1.3"/>
    <d v="2019-07-22T00:00:00"/>
    <n v="2019"/>
    <d v="2022-07-22T00:00:00"/>
    <s v="S_REG_ZAM"/>
    <s v=""/>
  </r>
  <r>
    <n v="4515"/>
    <n v="7164515"/>
    <s v="S-4515-S-CH"/>
    <s v="wielkopolskie"/>
    <x v="27"/>
    <n v="10597690"/>
    <s v="Regał chłodniczy zamknięty 120"/>
    <s v="Igloo"/>
    <s v="REGAŁ ZAMKNIĘTY"/>
    <s v="NS-254787"/>
    <s v="BALI PET DP 1.3"/>
    <d v="2019-07-22T00:00:00"/>
    <n v="2019"/>
    <d v="2022-07-22T00:00:00"/>
    <s v="S_REG_ZAM"/>
    <s v=""/>
  </r>
  <r>
    <n v="4515"/>
    <n v="7164515"/>
    <s v="S-4515-S-CH"/>
    <s v="wielkopolskie"/>
    <x v="27"/>
    <n v="10603677"/>
    <s v="Regał chłodniczy zamknięty 60"/>
    <s v="Igloo"/>
    <s v="REGAŁ ZAMKNIĘTY"/>
    <s v="NS-255209"/>
    <s v="EWA 500.1 PET"/>
    <d v="2019-07-22T00:00:00"/>
    <n v="2019"/>
    <d v="2022-07-22T00:00:00"/>
    <s v="S_REG_ZAM"/>
    <s v=""/>
  </r>
  <r>
    <n v="4515"/>
    <n v="7164515"/>
    <s v="S-4515-S-CH"/>
    <s v="wielkopolskie"/>
    <x v="27"/>
    <n v="10603678"/>
    <s v="Regał chłodniczy zamknięty 60"/>
    <s v="Igloo"/>
    <s v="REGAŁ ZAMKNIĘTY"/>
    <s v="NS-255210"/>
    <s v="EWA 500.1 PET"/>
    <d v="2019-07-22T00:00:00"/>
    <n v="2019"/>
    <d v="2022-07-22T00:00:00"/>
    <s v="S_REG_ZAM"/>
    <s v=""/>
  </r>
  <r>
    <n v="4515"/>
    <n v="7164515"/>
    <s v="S-4515-S-CH"/>
    <s v="wielkopolskie"/>
    <x v="27"/>
    <n v="10597703"/>
    <s v="Stół chłodniczy 180"/>
    <s v="Lorien"/>
    <s v="STÓŁ CHŁODNICZY"/>
    <s v="8192792"/>
    <s v="3 KOMOROWY"/>
    <d v="2019-07-15T00:00:00"/>
    <n v="2019"/>
    <d v="2022-07-15T00:00:00"/>
    <s v="S_LADA_CHL"/>
    <s v=""/>
  </r>
  <r>
    <n v="4515"/>
    <n v="7164515"/>
    <s v="S-4515-S-CH"/>
    <s v="wielkopolskie"/>
    <x v="27"/>
    <n v="10616282"/>
    <s v="Stół mroźniczy 180"/>
    <s v="Lorien"/>
    <s v="STÓŁ MROŹNICZY"/>
    <s v="8225156"/>
    <s v="3 KOMOROWY"/>
    <d v="2019-07-15T00:00:00"/>
    <n v="2019"/>
    <d v="2022-07-15T00:00:00"/>
    <s v="S_LADA_CHL"/>
    <s v=""/>
  </r>
  <r>
    <n v="4515"/>
    <n v="7164515"/>
    <s v="S-4515-S-CH"/>
    <s v="wielkopolskie"/>
    <x v="27"/>
    <n v="10644132"/>
    <s v="Witryna chłodnicza TOSTI 60"/>
    <s v="Juka"/>
    <s v="TOSTI 60 OTW"/>
    <s v="07053"/>
    <s v=""/>
    <d v="2019-07-05T00:00:00"/>
    <n v="2019"/>
    <d v="2022-07-05T00:00:00"/>
    <s v="S_WITR_OTW"/>
    <s v="R-404A"/>
  </r>
  <r>
    <n v="4515"/>
    <n v="7164515"/>
    <s v="S-4515-S-CH"/>
    <s v="wielkopolskie"/>
    <x v="27"/>
    <n v="10597701"/>
    <s v="Witryna Hot-Dog"/>
    <s v="Igloo"/>
    <s v=""/>
    <s v="NS-253783"/>
    <s v=""/>
    <d v="2019-07-22T00:00:00"/>
    <n v="2019"/>
    <d v="2022-07-22T00:00:00"/>
    <s v="S_WITR_CHL"/>
    <s v=""/>
  </r>
  <r>
    <n v="4515"/>
    <n v="7164515"/>
    <s v="S-4515-S-CH"/>
    <s v="wielkopolskie"/>
    <x v="27"/>
    <n v="10597691"/>
    <s v="Witryna kanapkowa ze zraszacze"/>
    <s v="Igloo"/>
    <s v="WITRYNA KANAPKOWA"/>
    <s v="NS-253835"/>
    <s v="EXPO 1.25 W"/>
    <d v="2019-07-22T00:00:00"/>
    <n v="2019"/>
    <d v="2022-07-22T00:00:00"/>
    <s v="S_WITR_KAN"/>
    <s v=""/>
  </r>
  <r>
    <n v="4515"/>
    <n v="7164515"/>
    <s v="S-4515-S-CH"/>
    <s v="wielkopolskie"/>
    <x v="27"/>
    <n v="10597695"/>
    <s v="Witryna sałatkowa"/>
    <s v="Igloo"/>
    <s v="WITRYNA SAŁATKOWA"/>
    <s v="NS-253782"/>
    <s v="STS 0.9"/>
    <d v="2019-07-22T00:00:00"/>
    <n v="2019"/>
    <d v="2022-07-22T00:00:00"/>
    <s v="S_WITR_SAL"/>
    <s v=""/>
  </r>
  <r>
    <n v="4515"/>
    <n v="7164515"/>
    <s v="S-4515-S-CH"/>
    <s v="wielkopolskie"/>
    <x v="27"/>
    <n v="10597702"/>
    <s v="Zamrażarka"/>
    <s v="Lorien"/>
    <s v=""/>
    <s v="883100V02 8222180"/>
    <s v=""/>
    <d v="2019-07-15T00:00:00"/>
    <n v="2019"/>
    <d v="2022-07-15T00:00:00"/>
    <s v="S_ZAMR"/>
    <s v=""/>
  </r>
  <r>
    <n v="4520"/>
    <n v="7164520"/>
    <s v="S-4520-S-CH"/>
    <s v="wielkopolskie"/>
    <x v="57"/>
    <n v="10612814"/>
    <s v="Fresh Wyspa"/>
    <s v="Gastromax"/>
    <s v="FRESH WYSPA"/>
    <s v="2019/11/11766"/>
    <s v="GPWF 1.50"/>
    <d v="2019-11-29T00:00:00"/>
    <n v="2019"/>
    <d v="2022-11-29T00:00:00"/>
    <s v="S_FRESH_W"/>
    <s v=""/>
  </r>
  <r>
    <n v="4520"/>
    <n v="7164520"/>
    <s v="S-4520-S-CH"/>
    <s v="wielkopolskie"/>
    <x v="57"/>
    <n v="10643731"/>
    <s v="Komora chłodnicza"/>
    <s v="FRIGO"/>
    <s v=""/>
    <s v="103220CG2219"/>
    <s v=""/>
    <d v="2019-11-16T00:00:00"/>
    <n v="2019"/>
    <d v="2022-11-16T00:00:00"/>
    <s v="S_KOM_CHL"/>
    <s v="R-404A 2,5 KG"/>
  </r>
  <r>
    <n v="4520"/>
    <n v="7164520"/>
    <s v="S-4520-S-CH"/>
    <s v="wielkopolskie"/>
    <x v="57"/>
    <n v="10612813"/>
    <s v="Komora mroźnicza"/>
    <s v="Frigo"/>
    <s v="Danfoss"/>
    <s v="096293CG0519"/>
    <s v="OP-MSYM012MPW05G"/>
    <d v="2019-11-26T00:00:00"/>
    <n v="2019"/>
    <d v="2022-11-26T00:00:00"/>
    <s v="S_KOM_CHL"/>
    <s v="R-449A 1,20 KG"/>
  </r>
  <r>
    <n v="4520"/>
    <n v="7164520"/>
    <s v="S-4520-S-CH"/>
    <s v="wielkopolskie"/>
    <x v="57"/>
    <n v="10644801"/>
    <s v="Lodówka do mleka (kawomat)"/>
    <s v="Franke"/>
    <s v="KE300 FM"/>
    <s v="3400000035259"/>
    <s v=""/>
    <d v="2019-12-20T00:00:00"/>
    <n v="2019"/>
    <d v="2021-12-20T00:00:00"/>
    <s v="S_LOD"/>
    <s v=""/>
  </r>
  <r>
    <n v="4520"/>
    <n v="7164520"/>
    <s v="S-4520-S-CH"/>
    <s v="wielkopolskie"/>
    <x v="57"/>
    <n v="10643736"/>
    <s v="Regał chłodniczy zamknięty 120"/>
    <s v="Gastromax"/>
    <s v="REGAŁ ZAMKNIĘTY"/>
    <s v="2019/11/11770"/>
    <s v="GP M EX/DS 125-6.5"/>
    <d v="2019-11-29T00:00:00"/>
    <n v="2019"/>
    <d v="2022-11-29T00:00:00"/>
    <s v="S_REG_ZAM"/>
    <s v="R-404A"/>
  </r>
  <r>
    <n v="4520"/>
    <n v="7164520"/>
    <s v="S-4520-S-CH"/>
    <s v="wielkopolskie"/>
    <x v="57"/>
    <n v="10643737"/>
    <s v="Regał chłodniczy zamknięty 120"/>
    <s v="Gastromax"/>
    <s v="REGAŁ ZAMKNIĘTY"/>
    <s v="2019/11/11771"/>
    <s v="GP M EX/DS 125-6.5"/>
    <d v="2019-11-29T00:00:00"/>
    <n v="2019"/>
    <d v="2022-11-29T00:00:00"/>
    <s v="S_REG_ZAM"/>
    <s v="R-404A"/>
  </r>
  <r>
    <n v="4520"/>
    <n v="7164520"/>
    <s v="S-4520-S-CH"/>
    <s v="wielkopolskie"/>
    <x v="57"/>
    <n v="10643734"/>
    <s v="Regał chłodniczy zamknięty 60"/>
    <s v="Gastromax"/>
    <s v="REGAŁ ZAMKNIĘTY"/>
    <s v="2019/11/11769"/>
    <s v="GP MDU 6.2-6.5"/>
    <d v="2019-11-29T00:00:00"/>
    <n v="2019"/>
    <d v="2022-11-29T00:00:00"/>
    <s v="S_REG_ZAM"/>
    <s v="R-404A"/>
  </r>
  <r>
    <n v="4520"/>
    <n v="7164520"/>
    <s v="S-4520-S-CH"/>
    <s v="wielkopolskie"/>
    <x v="57"/>
    <n v="10643735"/>
    <s v="Regał chłodniczy zamknięty 60"/>
    <s v="Gastromax"/>
    <s v="REGAŁ ZAMKNIĘTY"/>
    <s v="2019/11/11768"/>
    <s v="GP MDU 6.2-6.5"/>
    <d v="2019-11-29T00:00:00"/>
    <n v="2019"/>
    <d v="2022-11-29T00:00:00"/>
    <s v="S_REG_ZAM"/>
    <s v="R-404A"/>
  </r>
  <r>
    <n v="4520"/>
    <n v="7164520"/>
    <s v="S-4520-S-CH"/>
    <s v="wielkopolskie"/>
    <x v="57"/>
    <n v="10612819"/>
    <s v="Stół chłodniczy 140"/>
    <s v="Gastromax"/>
    <s v="STÓŁ CHŁODNICZY"/>
    <s v="2019/11/11774"/>
    <s v="140"/>
    <d v="2019-11-19T00:00:00"/>
    <n v="2019"/>
    <d v="2022-11-19T00:00:00"/>
    <s v="S_LADA_CHL"/>
    <s v=""/>
  </r>
  <r>
    <n v="4520"/>
    <n v="7164520"/>
    <s v="S-4520-S-CH"/>
    <s v="wielkopolskie"/>
    <x v="57"/>
    <n v="10643733"/>
    <s v="Stół mroźniczy 140"/>
    <s v="Gastromax"/>
    <s v="STÓŁ MROŹNICZY"/>
    <s v="2019/11/11775"/>
    <s v="140"/>
    <d v="2019-11-29T00:00:00"/>
    <n v="2019"/>
    <d v="2022-11-29T00:00:00"/>
    <s v="S_LADA_CHL"/>
    <s v=""/>
  </r>
  <r>
    <n v="4520"/>
    <n v="7164520"/>
    <s v="S-4520-S-CH"/>
    <s v="wielkopolskie"/>
    <x v="57"/>
    <n v="10645925"/>
    <s v="Stół mroźniczy 140"/>
    <s v="Gastromax"/>
    <s v="Stół mroźniczy"/>
    <s v="2018/03/08234"/>
    <s v="140"/>
    <d v="2018-03-16T00:00:00"/>
    <n v="2018"/>
    <d v="2021-03-16T00:00:00"/>
    <s v="S_LADA_CHL"/>
    <s v=""/>
  </r>
  <r>
    <n v="4520"/>
    <n v="7164520"/>
    <s v="S-4520-S-CH"/>
    <s v="wielkopolskie"/>
    <x v="57"/>
    <n v="10644105"/>
    <s v="Szafa mroźnicza IGLOO 1"/>
    <s v="IGLOO"/>
    <s v="JOLA700.P AG M"/>
    <s v="SN-004339"/>
    <s v=""/>
    <d v="2020-04-30T00:00:00"/>
    <n v="2020"/>
    <d v="2023-04-30T00:00:00"/>
    <s v="S_KOM_ZAMR"/>
    <s v="R-507A 1,5 KG"/>
  </r>
  <r>
    <n v="4520"/>
    <n v="7164520"/>
    <s v="S-4520-S-CH"/>
    <s v="wielkopolskie"/>
    <x v="57"/>
    <n v="10612811"/>
    <s v="Witryna chłodnicza TOSTI 90"/>
    <s v="Juka"/>
    <s v="TOSTI 90 OTW"/>
    <s v="12130"/>
    <s v=""/>
    <d v="2019-12-12T00:00:00"/>
    <n v="2019"/>
    <d v="2022-12-12T00:00:00"/>
    <s v="S_WITR_OTW"/>
    <s v="R-404A"/>
  </r>
  <r>
    <n v="4520"/>
    <n v="7164520"/>
    <s v="S-4520-S-CH"/>
    <s v="wielkopolskie"/>
    <x v="57"/>
    <n v="10612812"/>
    <s v="Witryna Hot-Dog"/>
    <s v="Gastromax"/>
    <s v=""/>
    <s v="2019/11/11772"/>
    <s v=""/>
    <d v="2019-11-29T00:00:00"/>
    <n v="2019"/>
    <d v="2022-11-29T00:00:00"/>
    <s v="S_WITR_CHL"/>
    <s v=""/>
  </r>
  <r>
    <n v="4520"/>
    <n v="7164520"/>
    <s v="S-4520-S-CH"/>
    <s v="wielkopolskie"/>
    <x v="57"/>
    <n v="10643739"/>
    <s v="Witryna kanapkowa ze zraszaczem"/>
    <s v="Gastromax"/>
    <s v="WITRYNA KANAPKOWA"/>
    <s v="2019/11/11773"/>
    <s v="GPORWZ 0.90"/>
    <d v="2019-11-29T00:00:00"/>
    <n v="2019"/>
    <d v="2022-11-29T00:00:00"/>
    <s v="S_WITR_KAN"/>
    <s v=""/>
  </r>
  <r>
    <n v="4520"/>
    <n v="7164520"/>
    <s v="S-4520-S-CH"/>
    <s v="wielkopolskie"/>
    <x v="57"/>
    <n v="10643738"/>
    <s v="Witryna sałatkowa"/>
    <s v="Gastromax"/>
    <s v="WITRYNA SAŁATKOWA"/>
    <s v="2019/11/11703"/>
    <s v="GPSTSO 0.9"/>
    <d v="2019-11-29T00:00:00"/>
    <n v="2019"/>
    <d v="2022-11-29T00:00:00"/>
    <s v="S_WITR_SAL"/>
    <s v="R-404A"/>
  </r>
  <r>
    <n v="4520"/>
    <n v="7164520"/>
    <s v="S-4520-S-CH"/>
    <s v="wielkopolskie"/>
    <x v="57"/>
    <n v="10612818"/>
    <s v="Zamrażarka"/>
    <s v="Gastromax"/>
    <s v="GP Production"/>
    <s v=""/>
    <s v="CHEST FREEZER"/>
    <d v="2019-11-29T00:00:00"/>
    <n v="2019"/>
    <d v="2022-11-29T00:00:00"/>
    <s v="S_ZAMR"/>
    <s v=""/>
  </r>
  <r>
    <n v="4531"/>
    <n v="7164531"/>
    <s v="S-4531-S-CH"/>
    <s v="wielkopolskie"/>
    <x v="12"/>
    <n v="10643510"/>
    <s v="Fresh Wyspa"/>
    <s v="Gastromax"/>
    <s v="FRESH WYSPA"/>
    <s v="2019/11/11809"/>
    <s v="GPWF 1.50"/>
    <d v="2020-01-16T00:00:00"/>
    <n v="2020"/>
    <d v="2023-01-16T00:00:00"/>
    <s v="S_FRESH_W"/>
    <s v="R-404A"/>
  </r>
  <r>
    <n v="4531"/>
    <n v="7164531"/>
    <s v="S-4531-S-CH"/>
    <s v="wielkopolskie"/>
    <x v="12"/>
    <n v="10614761"/>
    <s v="Komora chłodnicza"/>
    <s v="FRIGO"/>
    <s v=""/>
    <s v="107433CG3219"/>
    <s v=""/>
    <d v="2020-01-22T00:00:00"/>
    <n v="2020"/>
    <d v="2023-01-22T00:00:00"/>
    <s v="S_KOM_CHL"/>
    <s v="R-404A 1,2 KG"/>
  </r>
  <r>
    <n v="4531"/>
    <n v="7164531"/>
    <s v="S-4531-S-CH"/>
    <s v="wielkopolskie"/>
    <x v="12"/>
    <n v="10614762"/>
    <s v="Komora mroźnicza"/>
    <s v="FRIGO"/>
    <s v=""/>
    <s v="096299CG0519"/>
    <s v=""/>
    <d v="2020-01-22T00:00:00"/>
    <n v="2020"/>
    <d v="2023-01-22T00:00:00"/>
    <s v="S_KOM_ZAMR"/>
    <s v="R-404A 2,5 KG"/>
  </r>
  <r>
    <n v="4531"/>
    <n v="7164531"/>
    <s v="S-4531-S-CH"/>
    <s v="wielkopolskie"/>
    <x v="12"/>
    <n v="10643508"/>
    <s v="Regał chłodniczy zamknięty 120"/>
    <s v="Gastromax"/>
    <s v="REGAŁ ZAMKNIĘTY"/>
    <s v="2020/01/11999"/>
    <s v="GP M EX/DS 125-6.5"/>
    <d v="2020-01-16T00:00:00"/>
    <n v="2020"/>
    <d v="2023-01-16T00:00:00"/>
    <s v="S_REG_ZAM"/>
    <s v="R-404A"/>
  </r>
  <r>
    <n v="4531"/>
    <n v="7164531"/>
    <s v="S-4531-S-CH"/>
    <s v="wielkopolskie"/>
    <x v="12"/>
    <n v="10643509"/>
    <s v="Regał chłodniczy zamknięty 180"/>
    <s v="Gastromax"/>
    <s v="REGAŁ ZAMKNIĘTY"/>
    <s v="2020/01/11996"/>
    <s v="GP M EX/DS 187-6.5"/>
    <d v="2020-01-16T00:00:00"/>
    <n v="2020"/>
    <d v="2023-01-16T00:00:00"/>
    <s v="S_REG_ZAM"/>
    <s v="R-404A"/>
  </r>
  <r>
    <n v="4531"/>
    <n v="7164531"/>
    <s v="S-4531-S-CH"/>
    <s v="wielkopolskie"/>
    <x v="12"/>
    <n v="10643506"/>
    <s v="Regał chłodniczy zamknięty 60"/>
    <s v="Gastromax"/>
    <s v="REGAŁ ZAMKNIĘTY"/>
    <s v="2020/01/11997"/>
    <s v="GP MDU 6.2-6.5"/>
    <d v="2020-01-16T00:00:00"/>
    <n v="2020"/>
    <d v="2023-01-16T00:00:00"/>
    <s v="S_REG_ZAM"/>
    <s v="R-404A"/>
  </r>
  <r>
    <n v="4531"/>
    <n v="7164531"/>
    <s v="S-4531-S-CH"/>
    <s v="wielkopolskie"/>
    <x v="12"/>
    <n v="10643507"/>
    <s v="Regał chłodniczy zamknięty 60"/>
    <s v="Gastromax"/>
    <s v="REGAŁ ZAMKNIĘTY"/>
    <s v="2020/01/11998"/>
    <s v="GP MDU 6.2-6.5"/>
    <d v="2020-01-16T00:00:00"/>
    <n v="2020"/>
    <d v="2023-01-16T00:00:00"/>
    <s v="S_REG_ZAM"/>
    <s v="R-404A"/>
  </r>
  <r>
    <n v="4531"/>
    <n v="7164531"/>
    <s v="S-4531-S-CH"/>
    <s v="wielkopolskie"/>
    <x v="12"/>
    <n v="10641892"/>
    <s v="Stół chłodniczy 140"/>
    <s v="Gastromax"/>
    <s v="STÓŁ CHŁODNICZY"/>
    <s v="2020/01/11977"/>
    <s v="140"/>
    <d v="2020-01-16T00:00:00"/>
    <n v="2020"/>
    <d v="2023-01-16T00:00:00"/>
    <s v="S_LADA_CHL"/>
    <s v=""/>
  </r>
  <r>
    <n v="4531"/>
    <n v="7164531"/>
    <s v="S-4531-S-CH"/>
    <s v="wielkopolskie"/>
    <x v="12"/>
    <n v="10643505"/>
    <s v="Stół chłodniczy 180"/>
    <s v="Gastromax"/>
    <s v="STÓŁ CHŁODNICZY"/>
    <s v="2020/01/12017"/>
    <s v="BACK BAR 180"/>
    <d v="2020-01-16T00:00:00"/>
    <n v="2020"/>
    <d v="2023-01-16T00:00:00"/>
    <s v="S_STOL_CHL"/>
    <s v="R-404A"/>
  </r>
  <r>
    <n v="4531"/>
    <n v="7164531"/>
    <s v="S-4531-S-CH"/>
    <s v="wielkopolskie"/>
    <x v="12"/>
    <n v="10643500"/>
    <s v="Witryna chłodnicza TOSTI 60"/>
    <s v="Juka"/>
    <s v="TOSTI 60 OTWARTA"/>
    <s v="01225"/>
    <s v=""/>
    <d v="2020-01-28T00:00:00"/>
    <n v="2020"/>
    <d v="2023-01-28T00:00:00"/>
    <s v="S_WITR_OTW"/>
    <s v="R-404A"/>
  </r>
  <r>
    <n v="4531"/>
    <n v="7164531"/>
    <s v="S-4531-S-CH"/>
    <s v="wielkopolskie"/>
    <x v="12"/>
    <n v="10643499"/>
    <s v="Witryna chłodnicza TOSTI 90"/>
    <s v="Juka"/>
    <s v="TOSTI 90 OTWARTA"/>
    <s v="01226"/>
    <s v=""/>
    <d v="2020-01-28T00:00:00"/>
    <n v="2020"/>
    <d v="2023-01-28T00:00:00"/>
    <s v="S_WITR_OTW"/>
    <s v="R-404A"/>
  </r>
  <r>
    <n v="4531"/>
    <n v="7164531"/>
    <s v="S-4531-S-CH"/>
    <s v="wielkopolskie"/>
    <x v="12"/>
    <n v="10643501"/>
    <s v="Witryna Hot Dog"/>
    <s v="GP Production"/>
    <s v="GP HD or 120-67"/>
    <s v="2020/01/12089"/>
    <s v=""/>
    <d v="2020-01-16T00:00:00"/>
    <n v="2020"/>
    <d v="2023-01-16T00:00:00"/>
    <s v="S_WITR_CHL"/>
    <s v=""/>
  </r>
  <r>
    <n v="4531"/>
    <n v="7164531"/>
    <s v="S-4531-S-CH"/>
    <s v="wielkopolskie"/>
    <x v="12"/>
    <n v="10627597"/>
    <s v="Witryna kanapkowa ze zraszaczem"/>
    <s v="Gastromax"/>
    <s v="WITRYNA KANAPKOWA"/>
    <s v="2020/01/12018"/>
    <s v="GPORWZ 0.90"/>
    <d v="2020-01-16T00:00:00"/>
    <n v="2020"/>
    <d v="2023-01-16T00:00:00"/>
    <s v="S_WITR_KAN"/>
    <s v=""/>
  </r>
  <r>
    <n v="4531"/>
    <n v="7164531"/>
    <s v="S-4531-S-CH"/>
    <s v="wielkopolskie"/>
    <x v="12"/>
    <n v="10643513"/>
    <s v="Witryna sałatkowa"/>
    <s v="Gastromax"/>
    <s v="WITRYNA SAŁATKOWA"/>
    <s v="2020/01/11967"/>
    <s v="GPSTSO 0.9"/>
    <d v="2020-01-16T00:00:00"/>
    <n v="2020"/>
    <d v="2023-01-16T00:00:00"/>
    <s v="S_WITR_SAL"/>
    <s v="R-404A"/>
  </r>
  <r>
    <n v="4531"/>
    <n v="7164531"/>
    <s v="S-4531-S-CH"/>
    <s v="wielkopolskie"/>
    <x v="12"/>
    <n v="10643516"/>
    <s v="Zamrażarka"/>
    <s v="Gastromax"/>
    <s v="GP Production"/>
    <s v="9AE8A0R1911000014"/>
    <s v="CHEST FREEZER"/>
    <d v="2020-01-16T00:00:00"/>
    <n v="2020"/>
    <d v="2023-01-16T00:00:00"/>
    <s v="S_ZAMR"/>
    <s v=""/>
  </r>
  <r>
    <n v="4534"/>
    <n v="7164534"/>
    <s v="S-4534-S-CH"/>
    <s v="wielkopolskie"/>
    <x v="100"/>
    <n v="10631333"/>
    <s v="Fresh Wyspa"/>
    <s v=""/>
    <s v=""/>
    <s v=""/>
    <s v=""/>
    <d v="2020-09-01T00:00:00"/>
    <n v="2020"/>
    <m/>
    <s v="S_LADA_CHL"/>
    <s v=""/>
  </r>
  <r>
    <n v="4534"/>
    <n v="7164534"/>
    <s v="S-4534-S-CH"/>
    <s v="wielkopolskie"/>
    <x v="100"/>
    <n v="10631332"/>
    <s v="Komora chłodnicza"/>
    <s v="Frigo"/>
    <s v="OP-MSYM012MPW05G"/>
    <s v="110829CG4219"/>
    <s v=""/>
    <d v="2020-09-11T00:00:00"/>
    <n v="2020"/>
    <d v="2023-09-11T00:00:00"/>
    <s v="S_KOM_CHL"/>
    <s v=""/>
  </r>
  <r>
    <n v="4534"/>
    <n v="7164534"/>
    <s v="S-4534-S-CH"/>
    <s v="wielkopolskie"/>
    <x v="100"/>
    <n v="10631331"/>
    <s v="Komora mroźnicza"/>
    <s v="Frigo"/>
    <s v="OP-LSQM034AJW05G"/>
    <s v="113422CG5019"/>
    <s v=""/>
    <d v="2020-09-11T00:00:00"/>
    <n v="2020"/>
    <d v="2023-09-11T00:00:00"/>
    <s v="S_KOM_ZAMR"/>
    <s v=""/>
  </r>
  <r>
    <n v="4534"/>
    <n v="7164534"/>
    <s v="S-4534-S-CH"/>
    <s v="wielkopolskie"/>
    <x v="100"/>
    <n v="10631334"/>
    <s v="Lada chłodnicza"/>
    <s v="Igloo"/>
    <s v=""/>
    <s v="NS-009378"/>
    <s v=""/>
    <d v="2020-09-22T00:00:00"/>
    <n v="2020"/>
    <d v="2023-09-22T00:00:00"/>
    <s v="S_LADA_CHL"/>
    <s v=""/>
  </r>
  <r>
    <n v="4534"/>
    <n v="7164534"/>
    <s v="S-4534-S-CH"/>
    <s v="wielkopolskie"/>
    <x v="100"/>
    <n v="10631338"/>
    <s v="Lodówka podblatowa"/>
    <s v=""/>
    <s v=""/>
    <s v=""/>
    <s v=""/>
    <d v="2020-09-01T00:00:00"/>
    <n v="2020"/>
    <m/>
    <s v="S_LOD"/>
    <s v=""/>
  </r>
  <r>
    <n v="4534"/>
    <n v="7164534"/>
    <s v="S-4534-S-CH"/>
    <s v="wielkopolskie"/>
    <x v="100"/>
    <n v="10631336"/>
    <s v="Regał chłodniczy otwarty"/>
    <s v="Igloo"/>
    <s v=""/>
    <s v="NS-0010192"/>
    <s v=""/>
    <d v="2020-09-22T00:00:00"/>
    <n v="2020"/>
    <d v="2023-09-22T00:00:00"/>
    <s v="S_KOM_CHL"/>
    <s v=""/>
  </r>
  <r>
    <n v="4534"/>
    <n v="7164534"/>
    <s v="S-4534-S-CH"/>
    <s v="wielkopolskie"/>
    <x v="100"/>
    <n v="10631335"/>
    <s v="Regał chłodniczy zamknięty"/>
    <s v="Igloo"/>
    <s v=""/>
    <s v="NS-010271"/>
    <s v=""/>
    <d v="2020-09-22T00:00:00"/>
    <n v="2020"/>
    <d v="2023-09-22T00:00:00"/>
    <s v="S_KOM_CHL"/>
    <s v=""/>
  </r>
  <r>
    <n v="4534"/>
    <n v="7164534"/>
    <s v="S-4534-S-CH"/>
    <s v="wielkopolskie"/>
    <x v="100"/>
    <n v="10631337"/>
    <s v="Regał chłodniczy zamknięty"/>
    <s v="Igloo"/>
    <s v=""/>
    <s v="NS-009375"/>
    <s v=""/>
    <d v="2020-09-22T00:00:00"/>
    <n v="2020"/>
    <d v="2023-09-22T00:00:00"/>
    <s v="S_KOM_CHL"/>
    <s v=""/>
  </r>
  <r>
    <n v="4534"/>
    <n v="7164534"/>
    <s v="S-4534-S-CH"/>
    <s v="wielkopolskie"/>
    <x v="100"/>
    <n v="10631340"/>
    <s v="Stół chłodniczy"/>
    <s v="Lorien"/>
    <s v=""/>
    <s v="202009955-001"/>
    <s v=""/>
    <d v="2020-09-21T00:00:00"/>
    <n v="2020"/>
    <d v="2023-09-21T00:00:00"/>
    <s v="S_LADA_CHL"/>
    <s v=""/>
  </r>
  <r>
    <n v="4534"/>
    <n v="7164534"/>
    <s v="S-4534-S-CH"/>
    <s v="wielkopolskie"/>
    <x v="100"/>
    <n v="10631329"/>
    <s v="Witryna chłodnicza otwarta"/>
    <s v=""/>
    <s v=""/>
    <s v=""/>
    <s v=""/>
    <d v="2020-09-01T00:00:00"/>
    <n v="2020"/>
    <m/>
    <s v="S_WITR_CHL"/>
    <s v=""/>
  </r>
  <r>
    <n v="4534"/>
    <n v="7164534"/>
    <s v="S-4534-S-CH"/>
    <s v="wielkopolskie"/>
    <x v="100"/>
    <n v="10631328"/>
    <s v="Witryna chłodnicza zamknięta"/>
    <s v="Igloo"/>
    <s v=""/>
    <s v="NS-008438"/>
    <s v=""/>
    <d v="2020-09-22T00:00:00"/>
    <n v="2020"/>
    <d v="2023-09-22T00:00:00"/>
    <s v="S_WITR_CHL"/>
    <s v=""/>
  </r>
  <r>
    <n v="4534"/>
    <n v="7164534"/>
    <s v="S-4534-S-CH"/>
    <s v="wielkopolskie"/>
    <x v="100"/>
    <n v="10631330"/>
    <s v="Witryna kanapkowa ze zraszaczem"/>
    <s v="Igloo"/>
    <s v=""/>
    <s v="NS-010268"/>
    <s v=""/>
    <d v="2020-09-22T00:00:00"/>
    <n v="2020"/>
    <d v="2023-09-22T00:00:00"/>
    <s v="S_WITR_CHL"/>
    <s v=""/>
  </r>
  <r>
    <n v="4534"/>
    <n v="7164534"/>
    <s v="S-4534-S-CH"/>
    <s v="wielkopolskie"/>
    <x v="100"/>
    <n v="10631339"/>
    <s v="Zamrażarka"/>
    <s v="Lorien"/>
    <s v=""/>
    <s v="9144700"/>
    <s v=""/>
    <d v="2020-09-21T00:00:00"/>
    <n v="2020"/>
    <d v="2023-09-21T00:00:00"/>
    <s v="S_ZAMR"/>
    <s v=""/>
  </r>
  <r>
    <n v="4534"/>
    <n v="7164534"/>
    <s v="S-4534-S-UG"/>
    <s v="wielkopolskie"/>
    <x v="100"/>
    <n v="10631436"/>
    <s v="Moduł hot-dog szuflada chłodnicza"/>
    <s v="Igloo"/>
    <s v=""/>
    <s v="NS-009373"/>
    <s v=""/>
    <d v="2020-09-22T00:00:00"/>
    <n v="2020"/>
    <d v="2023-09-22T00:00:00"/>
    <s v="S_SZUF_HOT"/>
    <s v=""/>
  </r>
  <r>
    <n v="4557"/>
    <n v="7164557"/>
    <s v="S-4557-S-CH"/>
    <s v="wielkopolskie"/>
    <x v="101"/>
    <n v="10685610"/>
    <s v="Fresh Wyspa 150 z agregatem we"/>
    <s v="Gastromax"/>
    <s v="FRESH WYSPA"/>
    <s v="2022/10/18206"/>
    <s v="GPWF 1.50"/>
    <d v="2022-12-01T00:00:00"/>
    <n v="2022"/>
    <d v="2025-12-01T00:00:00"/>
    <s v="S_FRESH_W"/>
    <s v=""/>
  </r>
  <r>
    <n v="4557"/>
    <n v="7164557"/>
    <s v="S-4557-S-CH"/>
    <s v="wielkopolskie"/>
    <x v="101"/>
    <n v="10685686"/>
    <s v="Komora chłodnicza"/>
    <s v="Igloo"/>
    <s v=""/>
    <s v="NS-059851"/>
    <s v=""/>
    <d v="2022-10-27T00:00:00"/>
    <n v="2022"/>
    <d v="2025-10-27T00:00:00"/>
    <s v="S_KOM_CHL"/>
    <s v=""/>
  </r>
  <r>
    <n v="4557"/>
    <n v="7164557"/>
    <s v="S-4557-S-CH"/>
    <s v="wielkopolskie"/>
    <x v="101"/>
    <n v="10713886"/>
    <s v="Komora chłodnicza 19"/>
    <s v="Igloo"/>
    <s v=""/>
    <s v="NS-059851"/>
    <s v=""/>
    <d v="2022-10-27T00:00:00"/>
    <n v="2022"/>
    <d v="2025-10-27T00:00:00"/>
    <s v="S_KOM_ZAMR"/>
    <s v="R449A - 1,9KG"/>
  </r>
  <r>
    <n v="4557"/>
    <n v="7164557"/>
    <s v="S-4557-S-CH"/>
    <s v="wielkopolskie"/>
    <x v="101"/>
    <n v="10685687"/>
    <s v="Komora mroźnicza"/>
    <s v="Igloo"/>
    <s v=""/>
    <s v="NS-059850"/>
    <s v=""/>
    <d v="2022-10-27T00:00:00"/>
    <n v="2022"/>
    <d v="2025-10-27T00:00:00"/>
    <s v="S_KOM_ZAMR"/>
    <s v=""/>
  </r>
  <r>
    <n v="4557"/>
    <n v="7164557"/>
    <s v="S-4557-S-CH"/>
    <s v="wielkopolskie"/>
    <x v="101"/>
    <n v="10713885"/>
    <s v="Komora mroźnicza 25"/>
    <s v="Igloo"/>
    <s v=""/>
    <s v="NS-059850"/>
    <s v=""/>
    <d v="2022-10-27T00:00:00"/>
    <n v="2022"/>
    <d v="2025-10-27T00:00:00"/>
    <s v="S_KOM_ZAMR"/>
    <s v="R452A - 6,9KG"/>
  </r>
  <r>
    <n v="4557"/>
    <n v="7164557"/>
    <s v="S-4557-S-CH"/>
    <s v="wielkopolskie"/>
    <x v="101"/>
    <n v="10685708"/>
    <s v="Kostkarka nr SCSDE034WSL060078"/>
    <s v="Gastromax"/>
    <s v=""/>
    <s v=""/>
    <s v=""/>
    <d v="2022-12-01T00:00:00"/>
    <n v="2022"/>
    <d v="2025-12-01T00:00:00"/>
    <s v="S_KOSTKARK"/>
    <s v=""/>
  </r>
  <r>
    <n v="4557"/>
    <n v="7164557"/>
    <s v="S-4557-S-CH"/>
    <s v="wielkopolskie"/>
    <x v="101"/>
    <n v="10685611"/>
    <s v="Lada chłodnicza"/>
    <s v="Gastromax"/>
    <s v=""/>
    <s v=""/>
    <s v=""/>
    <d v="2022-12-01T00:00:00"/>
    <m/>
    <d v="2025-12-01T00:00:00"/>
    <s v="S_LADA_CHL"/>
    <s v=""/>
  </r>
  <r>
    <n v="4557"/>
    <n v="7164557"/>
    <s v="S-4557-S-CH"/>
    <s v="wielkopolskie"/>
    <x v="101"/>
    <n v="10685614"/>
    <s v="Lodówka podblatowa"/>
    <s v="Gastromax"/>
    <s v=""/>
    <s v=""/>
    <s v=""/>
    <d v="2022-12-01T00:00:00"/>
    <m/>
    <d v="2025-12-01T00:00:00"/>
    <s v="S_LOD"/>
    <s v=""/>
  </r>
  <r>
    <n v="4557"/>
    <n v="7164557"/>
    <s v="S-4557-S-CH"/>
    <s v="wielkopolskie"/>
    <x v="101"/>
    <n v="10685672"/>
    <s v="Regał chłodniczy zamknięty 120"/>
    <s v="Gastromax"/>
    <s v=""/>
    <s v=""/>
    <s v=""/>
    <d v="2022-12-01T00:00:00"/>
    <n v="2022"/>
    <d v="2025-12-01T00:00:00"/>
    <s v="S_REG_ZAM"/>
    <s v=""/>
  </r>
  <r>
    <n v="4557"/>
    <n v="7164557"/>
    <s v="S-4557-S-CH"/>
    <s v="wielkopolskie"/>
    <x v="101"/>
    <n v="10685613"/>
    <s v="Regał chłodniczy zamknięty 180"/>
    <s v="Gastromax"/>
    <s v="REGAŁ ZAMKNIĘTY"/>
    <s v="2022/10/18196"/>
    <s v="GP M EX/DS 187-7.5"/>
    <d v="2022-12-01T00:00:00"/>
    <n v="2022"/>
    <d v="2025-12-01T00:00:00"/>
    <s v="S_REG_ZAM"/>
    <s v=""/>
  </r>
  <r>
    <n v="4557"/>
    <n v="7164557"/>
    <s v="S-4557-S-CH"/>
    <s v="wielkopolskie"/>
    <x v="101"/>
    <n v="10685656"/>
    <s v="Regał chłodniczy zamknięty 180"/>
    <s v="Gastromax"/>
    <s v="REGAŁ ZAMKNIĘTY"/>
    <s v="2022/10/18197"/>
    <s v="GP M EX/DS 187-7.5"/>
    <d v="2022-12-01T00:00:00"/>
    <n v="2022"/>
    <d v="2025-12-01T00:00:00"/>
    <s v="S_REG_ZAM"/>
    <s v=""/>
  </r>
  <r>
    <n v="4557"/>
    <n v="7164557"/>
    <s v="S-4557-S-CH"/>
    <s v="wielkopolskie"/>
    <x v="101"/>
    <n v="10685657"/>
    <s v="Regał chłodniczy zamknięty 180"/>
    <s v="Gastromax"/>
    <s v="REGAŁ ZAMKNIĘTY"/>
    <s v="2022/10/18198"/>
    <s v="GP M EX/DS 187-7.5"/>
    <d v="2022-12-01T00:00:00"/>
    <n v="2022"/>
    <d v="2025-12-01T00:00:00"/>
    <s v="S_REG_ZAM"/>
    <s v=""/>
  </r>
  <r>
    <n v="4557"/>
    <n v="7164557"/>
    <s v="S-4557-S-CH"/>
    <s v="wielkopolskie"/>
    <x v="101"/>
    <n v="10685612"/>
    <s v="Regał chłodniczy zamknięty 60"/>
    <s v="Gastromax"/>
    <s v="REGAŁ ZAMKNIĘTY"/>
    <s v="2022/10/18195"/>
    <s v=""/>
    <d v="2022-12-01T00:00:00"/>
    <n v="2022"/>
    <d v="2025-12-01T00:00:00"/>
    <s v="S_REG_ZAM"/>
    <s v=""/>
  </r>
  <r>
    <n v="4557"/>
    <n v="7164557"/>
    <s v="S-4557-S-CH"/>
    <s v="wielkopolskie"/>
    <x v="101"/>
    <n v="10713867"/>
    <s v="Stół chłodniczy 140 z drzwiami"/>
    <s v="Gastromax"/>
    <s v="STÓŁ CHŁODNICZY"/>
    <s v="2022/09/18165"/>
    <s v="BACK BAR"/>
    <d v="2022-12-01T00:00:00"/>
    <n v="2022"/>
    <d v="2025-12-01T00:00:00"/>
    <s v="S_STOL_CHL"/>
    <s v=""/>
  </r>
  <r>
    <n v="4557"/>
    <n v="7164557"/>
    <s v="S-4557-S-CH"/>
    <s v="wielkopolskie"/>
    <x v="101"/>
    <n v="10685676"/>
    <s v="Stół chłodniczy 140 z szuflada"/>
    <s v="Gastromax"/>
    <s v="STÓŁ CHŁODNICZY"/>
    <s v="2022/09/18167"/>
    <s v="BACK BAR"/>
    <d v="2022-12-01T00:00:00"/>
    <n v="2022"/>
    <d v="2025-12-01T00:00:00"/>
    <s v="S_STOL_CHL"/>
    <s v=""/>
  </r>
  <r>
    <n v="4557"/>
    <n v="7164557"/>
    <s v="S-4557-S-CH"/>
    <s v="wielkopolskie"/>
    <x v="101"/>
    <n v="10685699"/>
    <s v="Stół chłodniczy 140 ze zlewem"/>
    <s v="Gastromax"/>
    <s v="STÓŁ CHŁODNICZY"/>
    <s v=""/>
    <s v="BACK BAR"/>
    <d v="2022-12-01T00:00:00"/>
    <n v="2022"/>
    <d v="2025-12-01T00:00:00"/>
    <s v="S_STOL_CHL"/>
    <s v=""/>
  </r>
  <r>
    <n v="4557"/>
    <n v="7164557"/>
    <s v="S-4557-S-CH"/>
    <s v="wielkopolskie"/>
    <x v="101"/>
    <n v="10685680"/>
    <s v="Stół chłodniczy 180 z szuflada"/>
    <s v="Gastromax"/>
    <s v="STÓŁ CHŁODNICZY"/>
    <s v=""/>
    <s v="BACK BAR"/>
    <d v="2022-12-01T00:00:00"/>
    <n v="2022"/>
    <d v="2025-12-01T00:00:00"/>
    <s v="S_STOL_CHL"/>
    <s v=""/>
  </r>
  <r>
    <n v="4557"/>
    <n v="7164557"/>
    <s v="S-4557-S-CH"/>
    <s v="wielkopolskie"/>
    <x v="101"/>
    <n v="10685677"/>
    <s v="Stół chłodniczy 90 z drzwiami"/>
    <s v="Gastromax"/>
    <s v="STÓŁ CHŁODNICZY"/>
    <s v="2022/09/18164"/>
    <s v="BACK BAR"/>
    <d v="2022-12-01T00:00:00"/>
    <n v="2022"/>
    <d v="2025-12-01T00:00:00"/>
    <s v="S_STOL_CHL"/>
    <s v=""/>
  </r>
  <r>
    <n v="4557"/>
    <n v="7164557"/>
    <s v="S-4557-S-CH"/>
    <s v="wielkopolskie"/>
    <x v="101"/>
    <n v="10685679"/>
    <s v="Stół chłodniczy 90 z szuflada"/>
    <s v="Gastromax"/>
    <s v="STÓŁ CHŁODNICZY"/>
    <s v="2022/09/18166"/>
    <s v="BACK BAR"/>
    <d v="2022-12-01T00:00:00"/>
    <n v="2022"/>
    <d v="2025-12-01T00:00:00"/>
    <s v="S_STOL_CHL"/>
    <s v=""/>
  </r>
  <r>
    <n v="4557"/>
    <n v="7164557"/>
    <s v="S-4557-S-CH"/>
    <s v="wielkopolskie"/>
    <x v="101"/>
    <n v="10685678"/>
    <s v="Stół chłodniczy 90 z szufladam"/>
    <s v="Gastromax"/>
    <s v="STÓŁ CHŁODNICZY"/>
    <s v="2022/09/18169"/>
    <s v="BACK BAR"/>
    <d v="2022-12-01T00:00:00"/>
    <n v="2022"/>
    <d v="2025-12-01T00:00:00"/>
    <s v="S_STOL_CHL"/>
    <s v=""/>
  </r>
  <r>
    <n v="4557"/>
    <n v="7164557"/>
    <s v="S-4557-S-CH"/>
    <s v="wielkopolskie"/>
    <x v="101"/>
    <n v="10685616"/>
    <s v="Stół chłodniczy sałatkowy"/>
    <s v="Gastromax"/>
    <s v="2 - drzwiowy o pojem"/>
    <s v="2022/09/18161"/>
    <s v="POJEM. 10XGN 1/4 950X900X850"/>
    <d v="2022-12-01T00:00:00"/>
    <n v="2022"/>
    <d v="2025-12-01T00:00:00"/>
    <s v="S_STOL_CHL"/>
    <s v=""/>
  </r>
  <r>
    <n v="4557"/>
    <n v="7164557"/>
    <s v="S-4557-S-CH"/>
    <s v="wielkopolskie"/>
    <x v="101"/>
    <n v="10685706"/>
    <s v="Stół mroźniczy 140 z szufladam"/>
    <s v="Gastromax"/>
    <s v="STÓŁ MROŹNICZY"/>
    <s v="2022/09/18163"/>
    <s v=""/>
    <d v="2022-12-01T00:00:00"/>
    <n v="2022"/>
    <d v="2025-12-01T00:00:00"/>
    <s v="S_LADA_CHL"/>
    <s v=""/>
  </r>
  <r>
    <n v="4557"/>
    <n v="7164557"/>
    <s v="S-4557-S-CH"/>
    <s v="wielkopolskie"/>
    <x v="101"/>
    <n v="10685663"/>
    <s v="Stół mroźniczy 140 z szufladami"/>
    <s v="Gastromax"/>
    <s v="STÓŁ MROŹNICZY"/>
    <s v="2022/09/18170"/>
    <s v=""/>
    <d v="2022-12-01T00:00:00"/>
    <n v="2022"/>
    <d v="2025-12-01T00:00:00"/>
    <s v="S_LADA_CHL"/>
    <s v=""/>
  </r>
  <r>
    <n v="4557"/>
    <n v="7164557"/>
    <s v="S-4557-S-CH"/>
    <s v="wielkopolskie"/>
    <x v="101"/>
    <n v="10685681"/>
    <s v="Stół mroźniczy 140 z szufladami"/>
    <s v="Gastromax"/>
    <s v="STÓŁ MROŹNICZY"/>
    <s v="2022/09/18172"/>
    <s v=""/>
    <d v="2022-12-01T00:00:00"/>
    <n v="2022"/>
    <d v="2025-12-01T00:00:00"/>
    <s v="S_LADA_CHL"/>
    <s v=""/>
  </r>
  <r>
    <n v="4557"/>
    <n v="7164557"/>
    <s v="S-4557-S-CH"/>
    <s v="wielkopolskie"/>
    <x v="101"/>
    <n v="10685662"/>
    <s v="Stół sałatkowy z nadstawką szk"/>
    <s v="Gastromax"/>
    <s v="750x900x1400"/>
    <s v="2022/10/18204"/>
    <s v=""/>
    <d v="2022-12-01T00:00:00"/>
    <n v="2022"/>
    <d v="2025-12-01T00:00:00"/>
    <s v="S_STOL_CHL"/>
    <s v=""/>
  </r>
  <r>
    <n v="4557"/>
    <n v="7164557"/>
    <s v="S-4557-S-CH"/>
    <s v="wielkopolskie"/>
    <x v="101"/>
    <n v="10685660"/>
    <s v="Witryna chłodnicza ekspozy. kanapkowa"/>
    <s v="Gastromax"/>
    <s v="GP OR WZK 90-90"/>
    <s v="2022/10/18205"/>
    <s v=""/>
    <d v="2022-12-01T00:00:00"/>
    <n v="2022"/>
    <d v="2025-12-01T00:00:00"/>
    <s v="S_WITR_CHL"/>
    <s v=""/>
  </r>
  <r>
    <n v="4557"/>
    <n v="7164557"/>
    <s v="S-4557-S-CH"/>
    <s v="wielkopolskie"/>
    <x v="101"/>
    <n v="10685606"/>
    <s v="Witryna chłodnicza otwarta Gastromax"/>
    <s v="Gastromax"/>
    <s v="REGAŁ OTWARTY"/>
    <s v=""/>
    <s v="TOSTI 90"/>
    <d v="2022-03-30T00:00:00"/>
    <n v="2022"/>
    <m/>
    <s v="S_REG_OTW"/>
    <s v=""/>
  </r>
  <r>
    <n v="4557"/>
    <n v="7164557"/>
    <s v="S-4557-S-CH"/>
    <s v="wielkopolskie"/>
    <x v="101"/>
    <n v="10685673"/>
    <s v="Witryna chłodnicza otwarta Gastromax"/>
    <s v="Gastromax"/>
    <s v="Witryna Chłodnicza"/>
    <s v="2022/10/18207"/>
    <s v=""/>
    <d v="2022-12-01T00:00:00"/>
    <n v="2022"/>
    <d v="2025-12-01T00:00:00"/>
    <s v="S_REG_OTW"/>
    <s v=""/>
  </r>
  <r>
    <n v="4557"/>
    <n v="7164557"/>
    <s v="S-4557-S-CH"/>
    <s v="wielkopolskie"/>
    <x v="101"/>
    <n v="10685661"/>
    <s v="Witryna ekspozycyjna 2022/10/18201"/>
    <s v="Gastromax"/>
    <s v="600x900x1400"/>
    <s v="2022/10/18201"/>
    <s v=""/>
    <d v="2022-12-01T00:00:00"/>
    <n v="2022"/>
    <d v="2025-12-01T00:00:00"/>
    <s v="S_WITR_CHL"/>
    <s v=""/>
  </r>
  <r>
    <n v="4557"/>
    <n v="7164557"/>
    <s v="S-4557-S-CH"/>
    <s v="wielkopolskie"/>
    <x v="101"/>
    <n v="10713869"/>
    <s v="Witryna ekspozycyjna 2022/10/18202"/>
    <s v="Gastromax"/>
    <s v="600x900x1400"/>
    <s v="2022/10/18202"/>
    <s v=""/>
    <d v="2022-12-01T00:00:00"/>
    <n v="2022"/>
    <d v="2025-12-01T00:00:00"/>
    <s v="S_WITR_CHL"/>
    <s v=""/>
  </r>
  <r>
    <n v="4557"/>
    <n v="7164557"/>
    <s v="S-4557-S-CH"/>
    <s v="wielkopolskie"/>
    <x v="101"/>
    <n v="10685605"/>
    <s v="Witryna ekspozycyjna Grab&amp;Go"/>
    <s v="Gastromax"/>
    <s v="WEKS900"/>
    <s v="2022/10/18200"/>
    <s v=""/>
    <d v="2022-12-01T00:00:00"/>
    <n v="2022"/>
    <d v="2025-12-01T00:00:00"/>
    <s v="S_WITR_CHL"/>
    <s v=""/>
  </r>
  <r>
    <n v="4557"/>
    <n v="7164557"/>
    <s v="S-4557-S-CH"/>
    <s v="wielkopolskie"/>
    <x v="101"/>
    <n v="10685658"/>
    <s v="Witryna HD z nadstawką szklaną"/>
    <s v="Gastromax"/>
    <s v="1200x670x1400"/>
    <s v="2022/10/18199"/>
    <s v=""/>
    <d v="2022-12-01T00:00:00"/>
    <n v="2022"/>
    <d v="2025-12-01T00:00:00"/>
    <s v="S_WITR_CHL"/>
    <s v=""/>
  </r>
  <r>
    <n v="4557"/>
    <n v="7164557"/>
    <s v="S-4557-S-CH"/>
    <s v="wielkopolskie"/>
    <x v="101"/>
    <n v="10685659"/>
    <s v="Witryna HD z nadstawką szklaną"/>
    <s v="Gastromax"/>
    <s v="1200x670x1400"/>
    <s v="2022/10/18203"/>
    <s v=""/>
    <d v="2022-12-01T00:00:00"/>
    <n v="2022"/>
    <d v="2025-12-01T00:00:00"/>
    <s v="S_WITR_CHL"/>
    <s v=""/>
  </r>
  <r>
    <n v="4557"/>
    <n v="7164557"/>
    <s v="S-4557-S-CH"/>
    <s v="wielkopolskie"/>
    <x v="101"/>
    <n v="10685607"/>
    <s v="Witryna kanapkowa"/>
    <s v="Gastromax"/>
    <s v=""/>
    <s v="2022/10/18207"/>
    <s v=""/>
    <d v="2022-12-01T00:00:00"/>
    <m/>
    <d v="2025-12-01T00:00:00"/>
    <s v="S_WITR_CHL"/>
    <s v=""/>
  </r>
  <r>
    <n v="4557"/>
    <n v="7164557"/>
    <s v="S-4557-S-CH"/>
    <s v="wielkopolskie"/>
    <x v="101"/>
    <n v="10713870"/>
    <s v="Witryna kanapkowa"/>
    <s v="Gastromax"/>
    <s v=""/>
    <s v="2022/10/18208"/>
    <s v=""/>
    <d v="2022-12-01T00:00:00"/>
    <n v="2022"/>
    <d v="2025-12-01T00:00:00"/>
    <s v="S_WITR_CHL"/>
    <s v=""/>
  </r>
  <r>
    <n v="4557"/>
    <n v="7164557"/>
    <s v="S-4557-S-CH"/>
    <s v="wielkopolskie"/>
    <x v="101"/>
    <n v="10685615"/>
    <s v="Zamrażarka 1"/>
    <s v="Gastromax"/>
    <s v=""/>
    <s v="2022/10/18319"/>
    <s v=""/>
    <d v="2022-12-01T00:00:00"/>
    <m/>
    <d v="2025-12-01T00:00:00"/>
    <s v="S_ZAMR"/>
    <s v=""/>
  </r>
  <r>
    <n v="4557"/>
    <n v="7164557"/>
    <s v="S-4557-S-CH"/>
    <s v="wielkopolskie"/>
    <x v="101"/>
    <n v="10713868"/>
    <s v="Zamrażarka 2"/>
    <s v="Gastromax"/>
    <s v=""/>
    <s v="2022/10/18320"/>
    <s v=""/>
    <d v="2022-12-01T00:00:00"/>
    <n v="2022"/>
    <d v="2025-12-01T00:00:00"/>
    <s v="S_ZAMR"/>
    <s v=""/>
  </r>
  <r>
    <n v="4557"/>
    <n v="7164557"/>
    <s v="S-4557-S-CH"/>
    <s v="wielkopolskie"/>
    <x v="101"/>
    <n v="10685682"/>
    <s v="Zamrażarka na odpady nr 2022/0"/>
    <s v="GASTROMAX"/>
    <s v="Zamrażarka skrzyniow"/>
    <s v=""/>
    <s v=""/>
    <d v="2022-12-01T00:00:00"/>
    <n v="2022"/>
    <d v="2025-12-01T00:00:00"/>
    <s v="S_ZAMR"/>
    <s v=""/>
  </r>
  <r>
    <n v="4557"/>
    <n v="7164557"/>
    <s v="S-4557-S-UG"/>
    <s v="wielkopolskie"/>
    <x v="101"/>
    <n v="10685655"/>
    <s v="Moduł hot-dog szuflada chłodni"/>
    <s v=""/>
    <s v=""/>
    <s v=""/>
    <s v=""/>
    <d v="2022-04-28T00:00:00"/>
    <m/>
    <m/>
    <s v="S_SZUF_HOT"/>
    <s v=""/>
  </r>
  <r>
    <n v="4563"/>
    <n v="7164563"/>
    <s v="S-4563-S-CH"/>
    <s v="wielkopolskie"/>
    <x v="0"/>
    <n v="10659643"/>
    <s v="Fresh Wyspa"/>
    <s v=""/>
    <s v=""/>
    <s v=""/>
    <s v=""/>
    <d v="2021-12-30T00:00:00"/>
    <m/>
    <d v="2024-12-30T00:00:00"/>
    <s v="S_LADA_CHL"/>
    <s v=""/>
  </r>
  <r>
    <n v="4563"/>
    <n v="7164563"/>
    <s v="S-4563-S-CH"/>
    <s v="wielkopolskie"/>
    <x v="0"/>
    <n v="10659642"/>
    <s v="Komora chłodnicza"/>
    <s v="Frigo"/>
    <s v="Rivacold"/>
    <s v="102143000502"/>
    <s v=""/>
    <d v="2021-12-30T00:00:00"/>
    <n v="2021"/>
    <d v="2024-12-30T00:00:00"/>
    <s v="S_KOM_CHL"/>
    <s v=""/>
  </r>
  <r>
    <n v="4563"/>
    <n v="7164563"/>
    <s v="S-4563-S-CH"/>
    <s v="wielkopolskie"/>
    <x v="0"/>
    <n v="10659641"/>
    <s v="Komora mroźnicza"/>
    <s v="Frigo"/>
    <s v="Rivacold"/>
    <s v="10241003788"/>
    <s v=""/>
    <d v="2021-12-30T00:00:00"/>
    <n v="2021"/>
    <d v="2024-12-30T00:00:00"/>
    <s v="S_KOM_ZAMR"/>
    <s v=""/>
  </r>
  <r>
    <n v="4563"/>
    <n v="7164563"/>
    <s v="S-4563-S-CH"/>
    <s v="wielkopolskie"/>
    <x v="0"/>
    <n v="10659644"/>
    <s v="Lada chłodnicza"/>
    <s v=""/>
    <s v=""/>
    <s v=""/>
    <s v=""/>
    <d v="2021-12-30T00:00:00"/>
    <m/>
    <d v="2024-12-30T00:00:00"/>
    <s v="S_LADA_CHL"/>
    <s v=""/>
  </r>
  <r>
    <n v="4563"/>
    <n v="7164563"/>
    <s v="S-4563-S-CH"/>
    <s v="wielkopolskie"/>
    <x v="0"/>
    <n v="10659647"/>
    <s v="Lodówka podblatowa"/>
    <s v=""/>
    <s v=""/>
    <s v=""/>
    <s v=""/>
    <d v="2021-12-30T00:00:00"/>
    <m/>
    <d v="2024-12-30T00:00:00"/>
    <s v="S_LOD"/>
    <s v=""/>
  </r>
  <r>
    <n v="4563"/>
    <n v="7164563"/>
    <s v="S-4563-S-CH"/>
    <s v="wielkopolskie"/>
    <x v="0"/>
    <n v="10659645"/>
    <s v="Regał chłodniczy zamknięty"/>
    <s v="Igloo"/>
    <s v="REGAŁ ZAMKNIĘTY"/>
    <s v="NS-037093"/>
    <s v="EWA 500.1 PET"/>
    <d v="2021-12-28T00:00:00"/>
    <n v="2021"/>
    <d v="2024-12-28T00:00:00"/>
    <s v="S_REG_ZAM"/>
    <s v=""/>
  </r>
  <r>
    <n v="4563"/>
    <n v="7164563"/>
    <s v="S-4563-S-CH"/>
    <s v="wielkopolskie"/>
    <x v="0"/>
    <n v="10659646"/>
    <s v="Regał chłodniczy zamknięty"/>
    <s v="Igloo"/>
    <s v="REGAŁ ZAMKNIĘTY"/>
    <s v="NS-035408"/>
    <s v="BALI PET DP 1.3"/>
    <d v="2021-12-28T00:00:00"/>
    <n v="2021"/>
    <d v="2024-12-28T00:00:00"/>
    <s v="S_REG_ZAM"/>
    <s v=""/>
  </r>
  <r>
    <n v="4563"/>
    <n v="7164563"/>
    <s v="S-4563-S-CH"/>
    <s v="wielkopolskie"/>
    <x v="0"/>
    <n v="10659692"/>
    <s v="Regał chłodniczy zamknięty"/>
    <s v="Igloo"/>
    <s v="REGAŁ ZAMKNIĘTY"/>
    <s v="NS-037501"/>
    <s v="EWA 500.1 PET"/>
    <d v="2021-12-28T00:00:00"/>
    <n v="2021"/>
    <d v="2024-12-28T00:00:00"/>
    <s v="S_REG_ZAM"/>
    <s v=""/>
  </r>
  <r>
    <n v="4563"/>
    <n v="7164563"/>
    <s v="S-4563-S-CH"/>
    <s v="wielkopolskie"/>
    <x v="0"/>
    <n v="10659693"/>
    <s v="Regał chłodniczy zamknięty"/>
    <s v="Igloo"/>
    <s v="REGAŁ ZAMKNIĘTY"/>
    <s v="NS-037095"/>
    <s v="BALI PET DP 1.3"/>
    <d v="2021-12-28T00:00:00"/>
    <n v="2021"/>
    <d v="2024-12-28T00:00:00"/>
    <s v="S_REG_ZAM"/>
    <s v=""/>
  </r>
  <r>
    <n v="4563"/>
    <n v="7164563"/>
    <s v="S-4563-S-CH"/>
    <s v="wielkopolskie"/>
    <x v="0"/>
    <n v="10660219"/>
    <s v="Regał chłodniczy zamknięty"/>
    <s v="Igloo"/>
    <s v="REGAŁ ZAMKNIĘTY"/>
    <s v="NS-037508"/>
    <s v="BALI PET DP 1.3"/>
    <d v="2021-12-28T00:00:00"/>
    <n v="2021"/>
    <d v="2024-12-28T00:00:00"/>
    <s v="S_REG_ZAM"/>
    <s v=""/>
  </r>
  <r>
    <n v="4563"/>
    <n v="7164563"/>
    <s v="S-4563-S-CH"/>
    <s v="wielkopolskie"/>
    <x v="0"/>
    <n v="10660220"/>
    <s v="Stół chłodniczy EKSPOZYCYJNY"/>
    <s v="Igloo"/>
    <s v="WITRYNA KANAPKOWA"/>
    <s v="NS-037943"/>
    <s v="EXPO 0.90 W"/>
    <d v="2021-12-28T00:00:00"/>
    <n v="2021"/>
    <d v="2024-12-28T00:00:00"/>
    <s v="S_WITR_KAN"/>
    <s v=""/>
  </r>
  <r>
    <n v="4563"/>
    <n v="7164563"/>
    <s v="S-4563-S-CH"/>
    <s v="wielkopolskie"/>
    <x v="0"/>
    <n v="10659649"/>
    <s v="Stół chłodniczy HOT-DOG"/>
    <s v="Igloo"/>
    <s v="STÓŁ CHŁODNICZY"/>
    <s v="NS-028248"/>
    <s v=""/>
    <d v="2021-12-28T00:00:00"/>
    <n v="2021"/>
    <d v="2024-12-28T00:00:00"/>
    <s v="S_LADA_CHL"/>
    <s v=""/>
  </r>
  <r>
    <n v="4563"/>
    <n v="7164563"/>
    <s v="S-4563-S-CH"/>
    <s v="wielkopolskie"/>
    <x v="0"/>
    <n v="10659698"/>
    <s v="Stół chłodniczy sałatkowy"/>
    <s v="Igloo"/>
    <s v="STÓŁ CHŁODNICZY"/>
    <s v="NS-041097"/>
    <s v=""/>
    <d v="2021-12-28T00:00:00"/>
    <n v="2021"/>
    <d v="2024-12-28T00:00:00"/>
    <s v="S_LADA_CHL"/>
    <s v=""/>
  </r>
  <r>
    <n v="4563"/>
    <n v="7164563"/>
    <s v="S-4563-S-CH"/>
    <s v="wielkopolskie"/>
    <x v="0"/>
    <n v="10660222"/>
    <s v="Stół chłodniczy ze zlewem"/>
    <s v="Igloo"/>
    <s v=""/>
    <s v="8102410042"/>
    <s v=""/>
    <d v="2021-12-28T00:00:00"/>
    <n v="2021"/>
    <d v="2024-12-28T00:00:00"/>
    <s v="S_WITR_CHL"/>
    <s v=""/>
  </r>
  <r>
    <n v="4563"/>
    <n v="7164563"/>
    <s v="S-4563-S-CH"/>
    <s v="wielkopolskie"/>
    <x v="0"/>
    <n v="10659699"/>
    <s v="Stół mroźniczy"/>
    <s v="Igloo"/>
    <s v="STÓŁ MROŹNICZY"/>
    <s v="8102410040"/>
    <s v=""/>
    <d v="2021-12-28T00:00:00"/>
    <n v="2021"/>
    <d v="2024-12-28T00:00:00"/>
    <s v="S_LADA_CHL"/>
    <s v=""/>
  </r>
  <r>
    <n v="4563"/>
    <n v="7164563"/>
    <s v="S-4563-S-CH"/>
    <s v="wielkopolskie"/>
    <x v="0"/>
    <n v="10659696"/>
    <s v="Witryna chłodnicza ekspozycyjn"/>
    <s v=""/>
    <s v=""/>
    <s v=""/>
    <s v=""/>
    <d v="2021-12-30T00:00:00"/>
    <m/>
    <d v="2024-12-30T00:00:00"/>
    <s v="S_WITR_CHL"/>
    <s v=""/>
  </r>
  <r>
    <n v="4563"/>
    <n v="7164563"/>
    <s v="S-4563-S-CH"/>
    <s v="wielkopolskie"/>
    <x v="0"/>
    <n v="10659694"/>
    <s v="Witryna chłodnicza HOT DOG"/>
    <s v=""/>
    <s v=""/>
    <s v=""/>
    <s v=""/>
    <d v="2021-12-30T00:00:00"/>
    <m/>
    <d v="2024-12-30T00:00:00"/>
    <s v="S_WITR_CHL"/>
    <s v=""/>
  </r>
  <r>
    <n v="4563"/>
    <n v="7164563"/>
    <s v="S-4563-S-CH"/>
    <s v="wielkopolskie"/>
    <x v="0"/>
    <n v="10659695"/>
    <s v="Witryna chłodnicza HOT DOG"/>
    <s v=""/>
    <s v=""/>
    <s v=""/>
    <s v=""/>
    <d v="2021-12-30T00:00:00"/>
    <m/>
    <d v="2024-12-30T00:00:00"/>
    <s v="S_WITR_CHL"/>
    <s v=""/>
  </r>
  <r>
    <n v="4563"/>
    <n v="7164563"/>
    <s v="S-4563-S-CH"/>
    <s v="wielkopolskie"/>
    <x v="0"/>
    <n v="10659639"/>
    <s v="Witryna chłodnicza otwarta"/>
    <s v=""/>
    <s v=""/>
    <s v=""/>
    <s v=""/>
    <d v="2021-12-30T00:00:00"/>
    <m/>
    <d v="2024-12-30T00:00:00"/>
    <s v="S_WITR_CHL"/>
    <s v=""/>
  </r>
  <r>
    <n v="4563"/>
    <n v="7164563"/>
    <s v="S-4563-S-CH"/>
    <s v="wielkopolskie"/>
    <x v="0"/>
    <n v="10659638"/>
    <s v="Witryna chłodnicza zamknięta"/>
    <s v=""/>
    <s v=""/>
    <s v=""/>
    <s v=""/>
    <d v="2021-12-30T00:00:00"/>
    <m/>
    <d v="2024-12-30T00:00:00"/>
    <s v="S_WITR_CHL"/>
    <s v=""/>
  </r>
  <r>
    <n v="4563"/>
    <n v="7164563"/>
    <s v="S-4563-S-CH"/>
    <s v="wielkopolskie"/>
    <x v="0"/>
    <n v="10659697"/>
    <s v="Witryna ekspozycyjna Słodka Pr"/>
    <s v=""/>
    <s v=""/>
    <s v=""/>
    <s v=""/>
    <d v="2021-12-30T00:00:00"/>
    <m/>
    <d v="2024-12-30T00:00:00"/>
    <s v="S_WITR_CHL"/>
    <s v=""/>
  </r>
  <r>
    <n v="4563"/>
    <n v="7164563"/>
    <s v="S-4563-S-CH"/>
    <s v="wielkopolskie"/>
    <x v="0"/>
    <n v="10659640"/>
    <s v="Witryna kanapkowa ze zraszacze"/>
    <s v=""/>
    <s v=""/>
    <s v=""/>
    <s v=""/>
    <d v="2021-12-30T00:00:00"/>
    <m/>
    <d v="2024-12-30T00:00:00"/>
    <s v="S_WITR_CHL"/>
    <s v=""/>
  </r>
  <r>
    <n v="4563"/>
    <n v="7164563"/>
    <s v="S-4563-S-CH"/>
    <s v="wielkopolskie"/>
    <x v="0"/>
    <n v="10660221"/>
    <s v="Wyspa chłodnicza"/>
    <s v="Igloo"/>
    <s v="FRESH 1.50"/>
    <s v="NS-037942"/>
    <s v=""/>
    <d v="2021-12-28T00:00:00"/>
    <n v="2021"/>
    <d v="2024-12-28T00:00:00"/>
    <s v="S_WITR_CHL"/>
    <s v=""/>
  </r>
  <r>
    <n v="4563"/>
    <n v="7164563"/>
    <s v="S-4563-S-CH"/>
    <s v="wielkopolskie"/>
    <x v="0"/>
    <n v="10659648"/>
    <s v="Zamrażarka na odpady"/>
    <s v="Igloo"/>
    <s v=""/>
    <s v="34560067800000028"/>
    <s v=""/>
    <d v="2021-12-28T00:00:00"/>
    <n v="2021"/>
    <d v="2024-12-28T00:00:00"/>
    <s v="S_ZAMR"/>
    <s v=""/>
  </r>
  <r>
    <n v="4563"/>
    <n v="7164563"/>
    <s v="S-4563-S-UG"/>
    <s v="wielkopolskie"/>
    <x v="0"/>
    <n v="10659691"/>
    <s v="Moduł hot-dog szuflada chłodni"/>
    <s v=""/>
    <s v=""/>
    <s v=""/>
    <s v=""/>
    <d v="2021-12-30T00:00:00"/>
    <m/>
    <d v="2024-12-30T00:00:00"/>
    <s v="S_SZUF_HOT"/>
    <s v=""/>
  </r>
  <r>
    <n v="4564"/>
    <n v="7164564"/>
    <s v="S-4564-S-CH"/>
    <s v="wielkopolskie"/>
    <x v="69"/>
    <n v="10665410"/>
    <s v="Fresh Wyspa"/>
    <s v="Igloo"/>
    <s v=""/>
    <s v="NS-042951"/>
    <s v=""/>
    <d v="2022-02-21T00:00:00"/>
    <n v="2022"/>
    <d v="2025-02-21T00:00:00"/>
    <s v="S_LADA_CHL"/>
    <s v=""/>
  </r>
  <r>
    <n v="4564"/>
    <n v="7164564"/>
    <s v="S-4564-S-CH"/>
    <s v="wielkopolskie"/>
    <x v="69"/>
    <n v="10665409"/>
    <s v="Komora chłodnicza"/>
    <s v="Frigo"/>
    <s v="Danfoss"/>
    <s v="134707CG1421"/>
    <s v="OP-LSQM048NTW05E"/>
    <d v="2022-02-28T00:00:00"/>
    <n v="2022"/>
    <d v="2025-02-28T00:00:00"/>
    <s v="S_KOM_CHL"/>
    <s v=""/>
  </r>
  <r>
    <n v="4564"/>
    <n v="7164564"/>
    <s v="S-4564-S-CH"/>
    <s v="wielkopolskie"/>
    <x v="69"/>
    <n v="10665408"/>
    <s v="Komora mroźnicza"/>
    <s v="Frigo"/>
    <s v="Danfoss"/>
    <s v="135200CG1721"/>
    <s v="OP-MSYM014MPW05G"/>
    <d v="2022-02-28T00:00:00"/>
    <n v="2022"/>
    <d v="2025-02-28T00:00:00"/>
    <s v="S_KOM_ZAMR"/>
    <s v=""/>
  </r>
  <r>
    <n v="4564"/>
    <n v="7164564"/>
    <s v="S-4564-S-CH"/>
    <s v="wielkopolskie"/>
    <x v="69"/>
    <n v="10665435"/>
    <s v="Regał chłodniczy zamknięty 130"/>
    <s v="Igloo"/>
    <s v="REGAŁ ZAMKNIĘTY"/>
    <s v="NS-041627"/>
    <s v="BALI PET DP 1.3"/>
    <d v="2022-02-21T00:00:00"/>
    <n v="2022"/>
    <d v="2025-02-21T00:00:00"/>
    <s v="S_REG_ZAM"/>
    <s v=""/>
  </r>
  <r>
    <n v="4564"/>
    <n v="7164564"/>
    <s v="S-4564-S-CH"/>
    <s v="wielkopolskie"/>
    <x v="69"/>
    <n v="10665436"/>
    <s v="Regał chłodniczy zamknięty 130"/>
    <s v="Igloo"/>
    <s v="REGAŁ ZAMKNIĘTY"/>
    <s v="NS-039788"/>
    <s v="BALI PET DP 1.3"/>
    <d v="2022-02-21T00:00:00"/>
    <n v="2022"/>
    <d v="2025-02-21T00:00:00"/>
    <s v="S_REG_ZAM"/>
    <s v=""/>
  </r>
  <r>
    <n v="4564"/>
    <n v="7164564"/>
    <s v="S-4564-S-CH"/>
    <s v="wielkopolskie"/>
    <x v="69"/>
    <n v="10665437"/>
    <s v="Regał chłodniczy zamknięty 130"/>
    <s v="Igloo"/>
    <s v="REGAŁ ZAMKNIĘTY"/>
    <s v="NS-041049"/>
    <s v="BALI PET DP 1.3"/>
    <d v="2022-02-21T00:00:00"/>
    <n v="2022"/>
    <d v="2025-02-21T00:00:00"/>
    <s v="S_REG_ZAM"/>
    <s v=""/>
  </r>
  <r>
    <n v="4564"/>
    <n v="7164564"/>
    <s v="S-4564-S-CH"/>
    <s v="wielkopolskie"/>
    <x v="69"/>
    <n v="10665412"/>
    <s v="Regał chłodniczy zamknięty 60"/>
    <s v="Igloo"/>
    <s v="REGAŁ ZAMKNIĘTY"/>
    <s v="NS-042969"/>
    <s v="EWA 500.1 PET"/>
    <d v="2022-02-21T00:00:00"/>
    <n v="2022"/>
    <d v="2025-02-21T00:00:00"/>
    <s v="S_REG_ZAM"/>
    <s v=""/>
  </r>
  <r>
    <n v="4564"/>
    <n v="7164564"/>
    <s v="S-4564-S-CH"/>
    <s v="wielkopolskie"/>
    <x v="69"/>
    <n v="10665413"/>
    <s v="Regał chłodniczy zamknięty 60"/>
    <s v="Igloo"/>
    <s v="REGAŁ ZAMKNIĘTY"/>
    <s v="NS-042972"/>
    <s v="EWA 500.1 PET"/>
    <d v="2022-02-21T00:00:00"/>
    <n v="2022"/>
    <d v="2025-02-21T00:00:00"/>
    <s v="S_REG_ZAM"/>
    <s v=""/>
  </r>
  <r>
    <n v="4564"/>
    <n v="7164564"/>
    <s v="S-4564-S-CH"/>
    <s v="wielkopolskie"/>
    <x v="69"/>
    <n v="10665438"/>
    <s v="Stół chłodniczy 140"/>
    <s v="Lorien"/>
    <s v="STÓŁ CHŁODNICZY"/>
    <s v="8102447122"/>
    <s v=""/>
    <d v="2022-02-14T00:00:00"/>
    <n v="2022"/>
    <d v="2025-02-14T00:00:00"/>
    <s v="S_LADA_CHL"/>
    <s v=""/>
  </r>
  <r>
    <n v="4564"/>
    <n v="7164564"/>
    <s v="S-4564-S-CH"/>
    <s v="wielkopolskie"/>
    <x v="69"/>
    <n v="10665416"/>
    <s v="Stół chłodniczy HOT-DOG"/>
    <s v="Igloo"/>
    <s v="STÓŁ CHŁODNICZY"/>
    <s v="NS-042977"/>
    <s v=""/>
    <d v="2022-02-21T00:00:00"/>
    <n v="2022"/>
    <d v="2025-02-21T00:00:00"/>
    <s v="S_LADA_CHL"/>
    <s v=""/>
  </r>
  <r>
    <n v="4564"/>
    <n v="7164564"/>
    <s v="S-4564-S-CH"/>
    <s v="wielkopolskie"/>
    <x v="69"/>
    <n v="10665441"/>
    <s v="Stół chłodniczy sałatkowy"/>
    <s v="Igloo"/>
    <s v="STÓŁ CHŁODNICZY"/>
    <s v="NS-041360"/>
    <s v=""/>
    <d v="2022-02-21T00:00:00"/>
    <n v="2022"/>
    <d v="2025-02-21T00:00:00"/>
    <s v="S_LADA_CHL"/>
    <s v=""/>
  </r>
  <r>
    <n v="4564"/>
    <n v="7164564"/>
    <s v="S-4564-S-CH"/>
    <s v="wielkopolskie"/>
    <x v="69"/>
    <n v="10665442"/>
    <s v="Stół mroźniczy 140"/>
    <s v="Lorien"/>
    <s v="STÓŁ MROŹNICZY"/>
    <s v="8102449221"/>
    <s v=""/>
    <d v="2022-02-14T00:00:00"/>
    <n v="2022"/>
    <d v="2025-02-14T00:00:00"/>
    <s v="S_LADA_CHL"/>
    <s v=""/>
  </r>
  <r>
    <n v="4564"/>
    <n v="7164564"/>
    <s v="S-4564-S-CH"/>
    <s v="wielkopolskie"/>
    <x v="69"/>
    <n v="10666089"/>
    <s v="Witryna chłodnicza TOSTI 60"/>
    <s v="Juka"/>
    <s v="TOSTI 90 OTW"/>
    <s v="12287"/>
    <s v=""/>
    <d v="2022-02-16T00:00:00"/>
    <n v="2022"/>
    <d v="2025-02-16T00:00:00"/>
    <s v="S_WITR_OTW"/>
    <s v=""/>
  </r>
  <r>
    <n v="4564"/>
    <n v="7164564"/>
    <s v="S-4564-S-CH"/>
    <s v="wielkopolskie"/>
    <x v="69"/>
    <n v="10665405"/>
    <s v="Witryna chłodnicza TOSTI 90"/>
    <s v="Juka"/>
    <s v="TOSTI 90 OTW"/>
    <s v="12305"/>
    <s v=""/>
    <d v="2022-02-16T00:00:00"/>
    <n v="2022"/>
    <d v="2025-02-16T00:00:00"/>
    <s v="S_WITR_OTW"/>
    <s v=""/>
  </r>
  <r>
    <n v="4564"/>
    <n v="7164564"/>
    <s v="S-4564-S-CH"/>
    <s v="wielkopolskie"/>
    <x v="69"/>
    <n v="10665407"/>
    <s v="Witryna kanapkowa ze zraszacze"/>
    <s v=""/>
    <s v=""/>
    <s v="NS-042949"/>
    <s v=""/>
    <d v="2022-02-21T00:00:00"/>
    <n v="2022"/>
    <d v="2025-02-21T00:00:00"/>
    <s v="S_WITR_CHL"/>
    <s v=""/>
  </r>
  <r>
    <n v="4564"/>
    <n v="7164564"/>
    <s v="S-4564-S-CH"/>
    <s v="wielkopolskie"/>
    <x v="69"/>
    <n v="10665415"/>
    <s v="Zamrażarka na odpady"/>
    <s v="Lorien"/>
    <s v=""/>
    <s v="34560067800000034"/>
    <s v=""/>
    <d v="2022-02-14T00:00:00"/>
    <n v="2022"/>
    <d v="2025-02-14T00:00:00"/>
    <s v="S_ZAMR"/>
    <s v=""/>
  </r>
  <r>
    <n v="4573"/>
    <n v="7164573"/>
    <s v="S-4573-S-CH"/>
    <s v="wielkopolskie"/>
    <x v="102"/>
    <n v="10693369"/>
    <s v="Lodówka do mleka"/>
    <s v="Franke"/>
    <s v="KE200"/>
    <s v=""/>
    <s v=""/>
    <d v="2022-10-20T00:00:00"/>
    <n v="2022"/>
    <d v="2024-10-20T00:00:00"/>
    <s v="S_LOD"/>
    <s v=""/>
  </r>
  <r>
    <n v="4573"/>
    <n v="7164573"/>
    <s v="S-4573-S-CH"/>
    <s v="wielkopolskie"/>
    <x v="102"/>
    <n v="10687509"/>
    <s v="Lodówka podblatowa"/>
    <s v="KR-TECH"/>
    <s v=""/>
    <s v=""/>
    <s v=""/>
    <d v="2022-10-01T00:00:00"/>
    <n v="2022"/>
    <d v="2025-10-01T00:00:00"/>
    <s v="S_LOD"/>
    <s v=""/>
  </r>
  <r>
    <n v="4573"/>
    <n v="7164573"/>
    <s v="S-4573-S-CH"/>
    <s v="wielkopolskie"/>
    <x v="102"/>
    <n v="10687508"/>
    <s v="Regał chłodniczy zamknięty 180"/>
    <s v="Gastromax"/>
    <s v="REGAŁ ZAMKNIĘTY"/>
    <s v="2022/09/18152"/>
    <s v=""/>
    <d v="2022-10-01T00:00:00"/>
    <n v="2022"/>
    <d v="2025-10-01T00:00:00"/>
    <s v="S_REG_ZAM"/>
    <s v=""/>
  </r>
  <r>
    <n v="4573"/>
    <n v="7164573"/>
    <s v="S-4573-S-CH"/>
    <s v="wielkopolskie"/>
    <x v="102"/>
    <n v="10687507"/>
    <s v="Regał chłodniczy zamknięty 60"/>
    <s v="Gastromax"/>
    <s v="REGAŁ ZAMKNIĘTY"/>
    <s v="2022/09/18151"/>
    <s v=""/>
    <d v="2022-10-01T00:00:00"/>
    <n v="2022"/>
    <d v="2025-10-01T00:00:00"/>
    <s v="S_REG_ZAM"/>
    <s v=""/>
  </r>
  <r>
    <n v="4573"/>
    <n v="7164573"/>
    <s v="S-4573-S-CH"/>
    <s v="wielkopolskie"/>
    <x v="102"/>
    <n v="10687511"/>
    <s v="Stół chłodniczy HOT-DOG"/>
    <s v="Gastromax"/>
    <s v="STÓŁ CHŁODNICZY"/>
    <s v="2022/09/18155"/>
    <s v="140"/>
    <d v="2022-10-01T00:00:00"/>
    <n v="2022"/>
    <d v="2025-10-01T00:00:00"/>
    <s v="S_LADA_CHL"/>
    <s v=""/>
  </r>
  <r>
    <n v="4573"/>
    <n v="7164573"/>
    <s v="S-4573-S-CH"/>
    <s v="wielkopolskie"/>
    <x v="102"/>
    <n v="10687532"/>
    <s v="Stół chłodniczy sałatkowy"/>
    <s v="Igloo"/>
    <s v="STÓŁ CHŁODNICZY"/>
    <s v=""/>
    <s v=""/>
    <d v="2022-09-14T00:00:00"/>
    <n v="2022"/>
    <d v="2025-09-14T00:00:00"/>
    <s v="S_LADA_CHL"/>
    <s v=""/>
  </r>
  <r>
    <n v="4573"/>
    <n v="7164573"/>
    <s v="S-4573-S-CH"/>
    <s v="wielkopolskie"/>
    <x v="102"/>
    <n v="10687533"/>
    <s v="Stół mroźniczy"/>
    <s v="Igloo"/>
    <s v="STÓŁ MROŹNICZY"/>
    <s v=""/>
    <s v=""/>
    <d v="2022-09-14T00:00:00"/>
    <n v="2022"/>
    <d v="2025-09-14T00:00:00"/>
    <s v="S_LADA_CHL"/>
    <s v=""/>
  </r>
  <r>
    <n v="4573"/>
    <n v="7164573"/>
    <s v="S-4573-S-CH"/>
    <s v="wielkopolskie"/>
    <x v="102"/>
    <n v="10687504"/>
    <s v="Szafa JOLA"/>
    <s v="Igloo"/>
    <s v="JOLA 700"/>
    <s v="NS-056120"/>
    <s v=""/>
    <d v="2022-09-14T00:00:00"/>
    <n v="2022"/>
    <d v="2025-09-14T00:00:00"/>
    <s v="S_KOM_ZAMR"/>
    <s v=""/>
  </r>
  <r>
    <n v="4573"/>
    <n v="7164573"/>
    <s v="S-4573-S-CH"/>
    <s v="wielkopolskie"/>
    <x v="102"/>
    <n v="10687505"/>
    <s v="Szafa OLA"/>
    <s v="Igloo"/>
    <s v="OLA 1400"/>
    <s v="NS-056125"/>
    <s v=""/>
    <d v="2022-09-14T00:00:00"/>
    <n v="2022"/>
    <d v="2025-09-14T00:00:00"/>
    <s v="S_KOM_CHL"/>
    <s v=""/>
  </r>
  <r>
    <n v="4573"/>
    <n v="7164573"/>
    <s v="S-4573-S-CH"/>
    <s v="wielkopolskie"/>
    <x v="102"/>
    <n v="10687531"/>
    <s v="Witryna ekspozycyjna"/>
    <s v="Gastromax"/>
    <s v=""/>
    <s v="2022/09/18153"/>
    <s v=""/>
    <d v="2022-10-01T00:00:00"/>
    <n v="2022"/>
    <d v="2025-10-01T00:00:00"/>
    <s v="S_WITR_CHL"/>
    <s v=""/>
  </r>
  <r>
    <n v="4573"/>
    <n v="7164573"/>
    <s v="S-4573-S-CH"/>
    <s v="wielkopolskie"/>
    <x v="102"/>
    <n v="10687530"/>
    <s v="Witryna hd z nadstawką szklaną"/>
    <s v="Gastromax"/>
    <s v=""/>
    <s v="2022/09/18154"/>
    <s v=""/>
    <d v="2022-10-01T00:00:00"/>
    <n v="2022"/>
    <d v="2025-10-01T00:00:00"/>
    <s v="S_WITR_CHL"/>
    <s v=""/>
  </r>
  <r>
    <n v="4573"/>
    <n v="7164573"/>
    <s v="S-4573-S-CH"/>
    <s v="wielkopolskie"/>
    <x v="102"/>
    <n v="10687510"/>
    <s v="Zamrażarka na odpady"/>
    <s v="Igloo"/>
    <s v=""/>
    <s v=""/>
    <s v=""/>
    <d v="2022-09-14T00:00:00"/>
    <n v="2022"/>
    <d v="2025-09-14T00:00:00"/>
    <s v="S_ZAMR"/>
    <s v=""/>
  </r>
  <r>
    <n v="4576"/>
    <n v="7164576"/>
    <s v="S-4576-S-CH"/>
    <s v="wielkopolskie"/>
    <x v="103"/>
    <n v="10704621"/>
    <s v="Komora chłodnicza"/>
    <s v=""/>
    <s v=""/>
    <s v=""/>
    <s v=""/>
    <m/>
    <m/>
    <m/>
    <s v="S_KOM_CHL"/>
    <s v=""/>
  </r>
  <r>
    <n v="4576"/>
    <n v="7164576"/>
    <s v="S-4576-S-CH"/>
    <s v="wielkopolskie"/>
    <x v="103"/>
    <n v="10704620"/>
    <s v="Komora mroźnicza"/>
    <s v=""/>
    <s v=""/>
    <s v=""/>
    <s v=""/>
    <m/>
    <m/>
    <m/>
    <s v="S_KOM_ZAMR"/>
    <s v=""/>
  </r>
  <r>
    <n v="4576"/>
    <n v="7164576"/>
    <s v="S-4576-S-CH"/>
    <s v="wielkopolskie"/>
    <x v="103"/>
    <n v="10704622"/>
    <s v="Lada chłodnicza"/>
    <s v=""/>
    <s v=""/>
    <s v=""/>
    <s v=""/>
    <m/>
    <m/>
    <m/>
    <s v="S_LADA_CHL"/>
    <s v=""/>
  </r>
  <r>
    <n v="4576"/>
    <n v="7164576"/>
    <s v="S-4576-S-CH"/>
    <s v="wielkopolskie"/>
    <x v="103"/>
    <n v="10704625"/>
    <s v="Lodówka podblatowa"/>
    <s v=""/>
    <s v=""/>
    <s v=""/>
    <s v=""/>
    <m/>
    <m/>
    <m/>
    <s v="S_LOD"/>
    <s v=""/>
  </r>
  <r>
    <n v="4576"/>
    <n v="7164576"/>
    <s v="S-4576-S-CH"/>
    <s v="wielkopolskie"/>
    <x v="103"/>
    <n v="10704623"/>
    <s v="Regał chłodniczy zamknięty"/>
    <s v="Igloo"/>
    <s v="REGAŁ ZAMKNIĘTY"/>
    <s v=""/>
    <s v="EWA 500.1 PET"/>
    <m/>
    <m/>
    <m/>
    <s v="S_REG_ZAM"/>
    <s v=""/>
  </r>
  <r>
    <n v="4576"/>
    <n v="7164576"/>
    <s v="S-4576-S-CH"/>
    <s v="wielkopolskie"/>
    <x v="103"/>
    <n v="10704624"/>
    <s v="Regał chłodniczy zamknięty"/>
    <s v="Igloo"/>
    <s v="REGAŁ ZAMKNIĘTY"/>
    <s v=""/>
    <s v="BALI PET DP 1.3"/>
    <m/>
    <m/>
    <m/>
    <s v="S_REG_ZAM"/>
    <s v=""/>
  </r>
  <r>
    <n v="4576"/>
    <n v="7164576"/>
    <s v="S-4576-S-CH"/>
    <s v="wielkopolskie"/>
    <x v="103"/>
    <n v="10704642"/>
    <s v="Regał chłodniczy zamknięty"/>
    <s v="Igloo"/>
    <s v="REGAŁ ZAMKNIĘTY"/>
    <s v=""/>
    <s v="EWA 500.1 PET"/>
    <m/>
    <m/>
    <m/>
    <s v="S_REG_ZAM"/>
    <s v=""/>
  </r>
  <r>
    <n v="4576"/>
    <n v="7164576"/>
    <s v="S-4576-S-CH"/>
    <s v="wielkopolskie"/>
    <x v="103"/>
    <n v="10704643"/>
    <s v="Regał chłodniczy zamknięty"/>
    <s v="Igloo"/>
    <s v="REGAŁ ZAMKNIĘTY"/>
    <s v=""/>
    <s v="BALI PET DP 1.3"/>
    <m/>
    <m/>
    <m/>
    <s v="S_REG_ZAM"/>
    <s v=""/>
  </r>
  <r>
    <n v="4576"/>
    <n v="7164576"/>
    <s v="S-4576-S-CH"/>
    <s v="wielkopolskie"/>
    <x v="103"/>
    <n v="10704627"/>
    <s v="Stół chłodniczy HOT-DOG"/>
    <s v="Igloo"/>
    <s v="STÓŁ CHŁODNICZY"/>
    <s v=""/>
    <s v=""/>
    <m/>
    <m/>
    <m/>
    <s v="S_LADA_CHL"/>
    <s v=""/>
  </r>
  <r>
    <n v="4576"/>
    <n v="7164576"/>
    <s v="S-4576-S-CH"/>
    <s v="wielkopolskie"/>
    <x v="103"/>
    <n v="10704648"/>
    <s v="Stół chłodniczy sałatkowy"/>
    <s v="Igloo"/>
    <s v="STÓŁ CHŁODNICZY"/>
    <s v=""/>
    <s v=""/>
    <m/>
    <m/>
    <m/>
    <s v="S_LADA_CHL"/>
    <s v=""/>
  </r>
  <r>
    <n v="4576"/>
    <n v="7164576"/>
    <s v="S-4576-S-CH"/>
    <s v="wielkopolskie"/>
    <x v="103"/>
    <n v="10704649"/>
    <s v="Stół mroźniczy"/>
    <s v="Igloo"/>
    <s v="STÓŁ MROŹNICZY"/>
    <s v=""/>
    <s v=""/>
    <m/>
    <m/>
    <m/>
    <s v="S_LADA_CHL"/>
    <s v=""/>
  </r>
  <r>
    <n v="4576"/>
    <n v="7164576"/>
    <s v="S-4576-S-CH"/>
    <s v="wielkopolskie"/>
    <x v="103"/>
    <n v="10704646"/>
    <s v="Witryna chłodnicza ekspozycyjn"/>
    <s v=""/>
    <s v=""/>
    <s v=""/>
    <s v=""/>
    <m/>
    <m/>
    <m/>
    <s v="S_WITR_CHL"/>
    <s v=""/>
  </r>
  <r>
    <n v="4576"/>
    <n v="7164576"/>
    <s v="S-4576-S-CH"/>
    <s v="wielkopolskie"/>
    <x v="103"/>
    <n v="10704644"/>
    <s v="Witryna chłodnicza HOT DOG"/>
    <s v=""/>
    <s v=""/>
    <s v=""/>
    <s v=""/>
    <m/>
    <m/>
    <m/>
    <s v="S_WITR_CHL"/>
    <s v=""/>
  </r>
  <r>
    <n v="4576"/>
    <n v="7164576"/>
    <s v="S-4576-S-CH"/>
    <s v="wielkopolskie"/>
    <x v="103"/>
    <n v="10704645"/>
    <s v="Witryna chłodnicza HOT DOG"/>
    <s v=""/>
    <s v=""/>
    <s v=""/>
    <s v=""/>
    <m/>
    <m/>
    <m/>
    <s v="S_WITR_CHL"/>
    <s v=""/>
  </r>
  <r>
    <n v="4576"/>
    <n v="7164576"/>
    <s v="S-4576-S-CH"/>
    <s v="wielkopolskie"/>
    <x v="103"/>
    <n v="10704618"/>
    <s v="Witryna chłodnicza otwarta"/>
    <s v=""/>
    <s v=""/>
    <s v=""/>
    <s v=""/>
    <m/>
    <m/>
    <m/>
    <s v="S_WITR_CHL"/>
    <s v=""/>
  </r>
  <r>
    <n v="4576"/>
    <n v="7164576"/>
    <s v="S-4576-S-CH"/>
    <s v="wielkopolskie"/>
    <x v="103"/>
    <n v="10704617"/>
    <s v="Witryna chłodnicza zamknięta"/>
    <s v=""/>
    <s v=""/>
    <s v=""/>
    <s v=""/>
    <m/>
    <m/>
    <m/>
    <s v="S_WITR_CHL"/>
    <s v=""/>
  </r>
  <r>
    <n v="4576"/>
    <n v="7164576"/>
    <s v="S-4576-S-CH"/>
    <s v="wielkopolskie"/>
    <x v="103"/>
    <n v="10704647"/>
    <s v="Witryna ekspozycyjna Słodka Pr"/>
    <s v=""/>
    <s v=""/>
    <s v=""/>
    <s v=""/>
    <m/>
    <m/>
    <m/>
    <s v="S_WITR_CHL"/>
    <s v=""/>
  </r>
  <r>
    <n v="4576"/>
    <n v="7164576"/>
    <s v="S-4576-S-CH"/>
    <s v="wielkopolskie"/>
    <x v="103"/>
    <n v="10704619"/>
    <s v="Witryna kanapkowa ze zraszacze"/>
    <s v=""/>
    <s v=""/>
    <s v=""/>
    <s v=""/>
    <m/>
    <m/>
    <m/>
    <s v="S_WITR_CHL"/>
    <s v=""/>
  </r>
  <r>
    <n v="4576"/>
    <n v="7164576"/>
    <s v="S-4576-S-CH"/>
    <s v="wielkopolskie"/>
    <x v="103"/>
    <n v="10704626"/>
    <s v="Zamrażarka na odpady"/>
    <s v="Igloo"/>
    <s v=""/>
    <s v=""/>
    <s v=""/>
    <m/>
    <m/>
    <m/>
    <s v="S_ZAMR"/>
    <s v=""/>
  </r>
  <r>
    <n v="4576"/>
    <n v="7164576"/>
    <s v="S-4576-S-UG"/>
    <s v="wielkopolskie"/>
    <x v="103"/>
    <n v="10704641"/>
    <s v="Moduł hot-dog szuflada chłodni"/>
    <s v=""/>
    <s v=""/>
    <s v=""/>
    <s v=""/>
    <m/>
    <m/>
    <m/>
    <s v="S_SZUF_HOT"/>
    <s v=""/>
  </r>
  <r>
    <n v="4592"/>
    <n v="7164592"/>
    <s v="S-4592-S-CH"/>
    <s v="wielkopolskie"/>
    <x v="101"/>
    <n v="10709859"/>
    <s v="Fresh Wyspa 150 z agregatem we"/>
    <s v="Gastromax"/>
    <s v="FRESH WYSPA"/>
    <s v="2023/05/19643"/>
    <s v="GPWF 1.50"/>
    <d v="2023-07-06T00:00:00"/>
    <n v="2023"/>
    <d v="2026-07-06T00:00:00"/>
    <s v="S_FRESH_W"/>
    <s v=""/>
  </r>
  <r>
    <n v="4592"/>
    <n v="7164592"/>
    <s v="S-4592-S-CH"/>
    <s v="wielkopolskie"/>
    <x v="101"/>
    <n v="10709915"/>
    <s v="Komora chłodnicza Frigo"/>
    <s v="Frigo"/>
    <s v=""/>
    <s v="160865CG1822"/>
    <s v="OP-MSTM034DSW05G"/>
    <d v="2023-06-21T00:00:00"/>
    <n v="2023"/>
    <d v="2026-06-21T00:00:00"/>
    <s v="S_KOM_CHL"/>
    <s v="R449A - 5KG"/>
  </r>
  <r>
    <n v="4592"/>
    <n v="7164592"/>
    <s v="S-4592-S-CH"/>
    <s v="wielkopolskie"/>
    <x v="101"/>
    <n v="10709916"/>
    <s v="Komora mroźnicza Frigo"/>
    <s v="Frigo"/>
    <s v=""/>
    <s v="167624CG3022"/>
    <s v="OP-LSQM067LLWO5E"/>
    <d v="2023-06-21T00:00:00"/>
    <n v="2023"/>
    <d v="2026-06-21T00:00:00"/>
    <s v="S_KOM_ZAMR"/>
    <s v="R452A - 5KG"/>
  </r>
  <r>
    <n v="4592"/>
    <n v="7164592"/>
    <s v="S-4592-S-CH"/>
    <s v="wielkopolskie"/>
    <x v="101"/>
    <n v="10712001"/>
    <s v="Kostkarka nr MB787981"/>
    <s v="Gastromax"/>
    <s v=""/>
    <s v="MB787981"/>
    <s v=""/>
    <d v="2023-07-06T00:00:00"/>
    <n v="2023"/>
    <d v="2026-07-06T00:00:00"/>
    <s v="S_KOSTKARK"/>
    <s v=""/>
  </r>
  <r>
    <n v="4592"/>
    <n v="7164592"/>
    <s v="S-4592-S-CH"/>
    <s v="wielkopolskie"/>
    <x v="101"/>
    <n v="10709860"/>
    <s v="Lada chłodnicza"/>
    <s v="Gastromax"/>
    <s v=""/>
    <s v=""/>
    <s v=""/>
    <m/>
    <n v="2023"/>
    <m/>
    <s v="S_LADA_CHL"/>
    <s v=""/>
  </r>
  <r>
    <n v="4592"/>
    <n v="7164592"/>
    <s v="S-4592-S-CH"/>
    <s v="wielkopolskie"/>
    <x v="101"/>
    <n v="10709863"/>
    <s v="Lodówka podblatowa"/>
    <s v="Gastromax"/>
    <s v=""/>
    <s v=""/>
    <s v=""/>
    <m/>
    <n v="2023"/>
    <m/>
    <s v="S_LOD"/>
    <s v=""/>
  </r>
  <r>
    <n v="4592"/>
    <n v="7164592"/>
    <s v="S-4592-S-CH"/>
    <s v="wielkopolskie"/>
    <x v="101"/>
    <n v="10709903"/>
    <s v="Regał chłodniczy zamknięty 120"/>
    <s v="Gastromax"/>
    <s v=""/>
    <s v=""/>
    <s v=""/>
    <d v="2023-07-06T00:00:00"/>
    <n v="2023"/>
    <d v="2026-07-06T00:00:00"/>
    <s v="S_REG_ZAM"/>
    <s v=""/>
  </r>
  <r>
    <n v="4592"/>
    <n v="7164592"/>
    <s v="S-4592-S-CH"/>
    <s v="wielkopolskie"/>
    <x v="101"/>
    <n v="10709862"/>
    <s v="Regał chłodniczy zamknięty 180"/>
    <s v="Gastromax"/>
    <s v="REGAŁ ZAMKNIĘTY"/>
    <s v="2023/05/19633"/>
    <s v="GP M EX/DS 187-7.5"/>
    <d v="2023-07-06T00:00:00"/>
    <n v="2023"/>
    <d v="2026-07-06T00:00:00"/>
    <s v="S_REG_ZAM"/>
    <s v=""/>
  </r>
  <r>
    <n v="4592"/>
    <n v="7164592"/>
    <s v="S-4592-S-CH"/>
    <s v="wielkopolskie"/>
    <x v="101"/>
    <n v="10709890"/>
    <s v="Regał chłodniczy zamknięty 180"/>
    <s v="Gastromax"/>
    <s v="REGAŁ ZAMKNIĘTY"/>
    <s v="2023/05/19634"/>
    <s v="GP M EX/DS 187-7.5"/>
    <d v="2023-07-06T00:00:00"/>
    <n v="2023"/>
    <d v="2026-07-06T00:00:00"/>
    <s v="S_REG_ZAM"/>
    <s v=""/>
  </r>
  <r>
    <n v="4592"/>
    <n v="7164592"/>
    <s v="S-4592-S-CH"/>
    <s v="wielkopolskie"/>
    <x v="101"/>
    <n v="10709891"/>
    <s v="Regał chłodniczy zamknięty 180"/>
    <s v="Gastromax"/>
    <s v="REGAŁ ZAMKNIĘTY"/>
    <s v="2023/05/19635"/>
    <s v="GP M EX/DS 187-7.5"/>
    <d v="2023-07-06T00:00:00"/>
    <n v="2023"/>
    <d v="2026-07-06T00:00:00"/>
    <s v="S_REG_ZAM"/>
    <s v=""/>
  </r>
  <r>
    <n v="4592"/>
    <n v="7164592"/>
    <s v="S-4592-S-CH"/>
    <s v="wielkopolskie"/>
    <x v="101"/>
    <n v="10709861"/>
    <s v="Regał chłodniczy zamknięty 60"/>
    <s v="Gastromax"/>
    <s v="REGAŁ ZAMKNIĘTY"/>
    <s v="2023/05/19632"/>
    <s v=""/>
    <d v="2023-07-06T00:00:00"/>
    <n v="2023"/>
    <d v="2026-07-06T00:00:00"/>
    <s v="S_REG_ZAM"/>
    <s v=""/>
  </r>
  <r>
    <n v="4592"/>
    <n v="7164592"/>
    <s v="S-4592-S-CH"/>
    <s v="wielkopolskie"/>
    <x v="101"/>
    <n v="10709905"/>
    <s v="Stół chłodniczy 140 z drzwiami"/>
    <s v="Gastromax"/>
    <s v="STÓŁ CHŁODNICZY"/>
    <s v="2023/05/19654"/>
    <s v="BACK BAR"/>
    <d v="2023-07-06T00:00:00"/>
    <n v="2023"/>
    <d v="2026-07-06T00:00:00"/>
    <s v="S_STOL_CHL"/>
    <s v=""/>
  </r>
  <r>
    <n v="4592"/>
    <n v="7164592"/>
    <s v="S-4592-S-CH"/>
    <s v="wielkopolskie"/>
    <x v="101"/>
    <n v="10709908"/>
    <s v="Stół chłodniczy 140 z szuflada"/>
    <s v="Gastromax"/>
    <s v="STÓŁ CHŁODNICZY"/>
    <s v="2023/05/19656"/>
    <s v="BACK BAR"/>
    <d v="2023-07-06T00:00:00"/>
    <n v="2023"/>
    <d v="2026-07-06T00:00:00"/>
    <s v="S_STOL_CHL"/>
    <s v=""/>
  </r>
  <r>
    <n v="4592"/>
    <n v="7164592"/>
    <s v="S-4592-S-CH"/>
    <s v="wielkopolskie"/>
    <x v="101"/>
    <n v="10709923"/>
    <s v="Stół chłodniczy 140 ze zlewem"/>
    <s v="Gastromax"/>
    <s v="STÓŁ CHŁODNICZY"/>
    <s v=""/>
    <s v="BACK BAR"/>
    <m/>
    <n v="2023"/>
    <m/>
    <s v="S_STOL_CHL"/>
    <s v=""/>
  </r>
  <r>
    <n v="4592"/>
    <n v="7164592"/>
    <s v="S-4592-S-CH"/>
    <s v="wielkopolskie"/>
    <x v="101"/>
    <n v="10709909"/>
    <s v="Stół chłodniczy 180 z szuflada"/>
    <s v="Gastromax"/>
    <s v="STÓŁ CHŁODNICZY"/>
    <s v=""/>
    <s v="BACK BAR"/>
    <m/>
    <n v="2023"/>
    <m/>
    <s v="S_STOL_CHL"/>
    <s v=""/>
  </r>
  <r>
    <n v="4592"/>
    <n v="7164592"/>
    <s v="S-4592-S-CH"/>
    <s v="wielkopolskie"/>
    <x v="101"/>
    <n v="10709906"/>
    <s v="Stół chłodniczy 90 z drzwiami"/>
    <s v="Gastromax"/>
    <s v="STÓŁ CHŁODNICZY"/>
    <s v="2023/05/19653"/>
    <s v="BACK BAR"/>
    <d v="2023-07-06T00:00:00"/>
    <n v="2023"/>
    <d v="2026-07-06T00:00:00"/>
    <s v="S_STOL_CHL"/>
    <s v=""/>
  </r>
  <r>
    <n v="4592"/>
    <n v="7164592"/>
    <s v="S-4592-S-CH"/>
    <s v="wielkopolskie"/>
    <x v="101"/>
    <n v="10709907"/>
    <s v="Stół chłodniczy 90 z szufladam"/>
    <s v="Gastromax"/>
    <s v="STÓŁ CHŁODNICZY"/>
    <s v="2023/05/19655"/>
    <s v="BACK BAR"/>
    <d v="2023-07-06T00:00:00"/>
    <n v="2023"/>
    <d v="2026-07-06T00:00:00"/>
    <s v="S_STOL_CHL"/>
    <s v=""/>
  </r>
  <r>
    <n v="4592"/>
    <n v="7164592"/>
    <s v="S-4592-S-CH"/>
    <s v="wielkopolskie"/>
    <x v="101"/>
    <n v="10709911"/>
    <s v="Stół chłodniczy 90 z szufladami"/>
    <s v="Gastromax"/>
    <s v="STÓŁ CHŁODNICZY"/>
    <s v="2023/05/19658"/>
    <s v="KUCHNIA"/>
    <d v="2023-07-06T00:00:00"/>
    <n v="2023"/>
    <d v="2026-07-06T00:00:00"/>
    <s v="S_STOL_CHL"/>
    <s v=""/>
  </r>
  <r>
    <n v="4592"/>
    <n v="7164592"/>
    <s v="S-4592-S-CH"/>
    <s v="wielkopolskie"/>
    <x v="101"/>
    <n v="10709865"/>
    <s v="Stół chłodniczy sałatkowy"/>
    <s v="Gastromax"/>
    <s v="2 - drzwiowy o pojem"/>
    <s v="2023/05/19650"/>
    <s v="POJEM. 10XGN 1/4 950X900X850"/>
    <d v="2023-07-06T00:00:00"/>
    <n v="2023"/>
    <d v="2026-07-06T00:00:00"/>
    <s v="S_STOL_CHL"/>
    <s v=""/>
  </r>
  <r>
    <n v="4592"/>
    <n v="7164592"/>
    <s v="S-4592-S-CH"/>
    <s v="wielkopolskie"/>
    <x v="101"/>
    <n v="10709930"/>
    <s v="Stół mroźniczy 140 z szufladam"/>
    <s v="Gastromax"/>
    <s v="STÓŁ MROŹNICZY"/>
    <s v="2023/05/19652"/>
    <s v=""/>
    <d v="2023-07-06T00:00:00"/>
    <n v="2023"/>
    <d v="2026-07-06T00:00:00"/>
    <s v="S_LADA_CHL"/>
    <s v=""/>
  </r>
  <r>
    <n v="4592"/>
    <n v="7164592"/>
    <s v="S-4592-S-CH"/>
    <s v="wielkopolskie"/>
    <x v="101"/>
    <n v="10709897"/>
    <s v="Stół mroźniczy 140 z szufladami"/>
    <s v="Gastromax"/>
    <s v="STÓŁ MROŹNICZY"/>
    <s v="2023/05/19652"/>
    <s v=""/>
    <d v="2023-07-06T00:00:00"/>
    <n v="2023"/>
    <d v="2026-07-06T00:00:00"/>
    <s v="S_LADA_CHL"/>
    <s v=""/>
  </r>
  <r>
    <n v="4592"/>
    <n v="7164592"/>
    <s v="S-4592-S-CH"/>
    <s v="wielkopolskie"/>
    <x v="101"/>
    <n v="10709910"/>
    <s v="Stół mroźniczy 140 z szufladami"/>
    <s v="Gastromax"/>
    <s v="STÓŁ MROŹNICZY"/>
    <s v="2023/05/19659"/>
    <s v="KUCHNIA"/>
    <d v="2023-07-06T00:00:00"/>
    <n v="2023"/>
    <d v="2026-07-06T00:00:00"/>
    <s v="S_LADA_CHL"/>
    <s v=""/>
  </r>
  <r>
    <n v="4592"/>
    <n v="7164592"/>
    <s v="S-4592-S-CH"/>
    <s v="wielkopolskie"/>
    <x v="101"/>
    <n v="10709931"/>
    <s v="Stół mroźniczy 140 z szufladami"/>
    <s v="Gastromax"/>
    <s v="STÓŁ MROŹNICZY"/>
    <s v="2023/05/19661"/>
    <s v="KUCHNIA"/>
    <d v="2023-07-06T00:00:00"/>
    <n v="2023"/>
    <d v="2026-07-06T00:00:00"/>
    <s v="S_LADA_CHL"/>
    <s v=""/>
  </r>
  <r>
    <n v="4592"/>
    <n v="7164592"/>
    <s v="S-4592-S-CH"/>
    <s v="wielkopolskie"/>
    <x v="101"/>
    <n v="10709896"/>
    <s v="Stół sałatkowy z nadstawką szklaną"/>
    <s v="Gastromax"/>
    <s v="750x900x1400"/>
    <s v="2023/05/19641"/>
    <s v=""/>
    <d v="2023-07-06T00:00:00"/>
    <n v="2023"/>
    <d v="2026-07-06T00:00:00"/>
    <s v="S_STOL_CHL"/>
    <s v=""/>
  </r>
  <r>
    <n v="4592"/>
    <n v="7164592"/>
    <s v="S-4592-S-CH"/>
    <s v="wielkopolskie"/>
    <x v="101"/>
    <n v="10709894"/>
    <s v="Witryna chłodnicza ekspozy. ka"/>
    <s v="Gastromax"/>
    <s v="GP OR WZK 90-90"/>
    <s v="2023/05/19642"/>
    <s v=""/>
    <d v="2023-07-06T00:00:00"/>
    <n v="2023"/>
    <d v="2026-07-06T00:00:00"/>
    <s v="S_WITR_CHL"/>
    <s v=""/>
  </r>
  <r>
    <n v="4592"/>
    <n v="7164592"/>
    <s v="S-4592-S-CH"/>
    <s v="wielkopolskie"/>
    <x v="101"/>
    <n v="10709803"/>
    <s v="Witryna chłodnicza otwarta Gas"/>
    <s v="Gastromax"/>
    <s v="REGAŁ OTWARTY"/>
    <s v="2023/05/19645"/>
    <s v="EKSPOZYCYJNA 90 SKLEP"/>
    <d v="2023-07-06T00:00:00"/>
    <n v="2023"/>
    <d v="2026-07-06T00:00:00"/>
    <s v="S_REG_OTW"/>
    <s v=""/>
  </r>
  <r>
    <n v="4592"/>
    <n v="7164592"/>
    <s v="S-4592-S-CH"/>
    <s v="wielkopolskie"/>
    <x v="101"/>
    <n v="10709823"/>
    <s v="Witryna chłodnicza otwarta Gas"/>
    <s v="Gastromax"/>
    <s v="REGAŁ OTWARTY"/>
    <s v="2023/05/19644"/>
    <s v="EKSPOZYCYJNA 90 SKLEP"/>
    <d v="2023-07-06T00:00:00"/>
    <n v="2023"/>
    <d v="2026-07-06T00:00:00"/>
    <s v="S_REG_OTW"/>
    <s v=""/>
  </r>
  <r>
    <n v="4592"/>
    <n v="7164592"/>
    <s v="S-4592-S-CH"/>
    <s v="wielkopolskie"/>
    <x v="101"/>
    <n v="10709895"/>
    <s v="Witryna ekspozycyjna Grab&amp;Go"/>
    <s v="Gastromax"/>
    <s v="600x900x1400"/>
    <s v="2023/05/19637"/>
    <s v=""/>
    <d v="2023-07-06T00:00:00"/>
    <n v="2023"/>
    <d v="2026-07-06T00:00:00"/>
    <s v="S_WITR_CHL"/>
    <s v=""/>
  </r>
  <r>
    <n v="4592"/>
    <n v="7164592"/>
    <s v="S-4592-S-CH"/>
    <s v="wielkopolskie"/>
    <x v="101"/>
    <n v="10709857"/>
    <s v="Witryna ekspozycyjna wysoka"/>
    <s v="Gastromax"/>
    <s v="WEKS900"/>
    <s v="2023/05/19639"/>
    <s v=""/>
    <d v="2023-07-06T00:00:00"/>
    <n v="2023"/>
    <d v="2026-07-06T00:00:00"/>
    <s v="S_WITR_CHL"/>
    <s v=""/>
  </r>
  <r>
    <n v="4592"/>
    <n v="7164592"/>
    <s v="S-4592-S-CH"/>
    <s v="wielkopolskie"/>
    <x v="101"/>
    <n v="10709917"/>
    <s v="Witryna ekspozycyjna wysoka"/>
    <s v="GASTROMAX"/>
    <s v="WEKS900"/>
    <s v="2023/05/19638"/>
    <s v=""/>
    <d v="2023-07-06T00:00:00"/>
    <n v="2023"/>
    <d v="2026-07-06T00:00:00"/>
    <s v="S_WITR_CHL"/>
    <s v=""/>
  </r>
  <r>
    <n v="4592"/>
    <n v="7164592"/>
    <s v="S-4592-S-CH"/>
    <s v="wielkopolskie"/>
    <x v="101"/>
    <n v="10709892"/>
    <s v="Witryna HD z nadstawką szklaną"/>
    <s v="Gastromax"/>
    <s v="1200x670x1400"/>
    <s v="2023/05/19636"/>
    <s v=""/>
    <d v="2023-07-06T00:00:00"/>
    <n v="2023"/>
    <d v="2026-07-06T00:00:00"/>
    <s v="S_WITR_CHL"/>
    <s v=""/>
  </r>
  <r>
    <n v="4592"/>
    <n v="7164592"/>
    <s v="S-4592-S-CH"/>
    <s v="wielkopolskie"/>
    <x v="101"/>
    <n v="10709893"/>
    <s v="Witryna HD z nadstawką szklaną"/>
    <s v="Gastromax"/>
    <s v="1200x670x1400"/>
    <s v="2023/05/19640"/>
    <s v=""/>
    <d v="2023-07-06T00:00:00"/>
    <n v="2023"/>
    <d v="2026-07-06T00:00:00"/>
    <s v="S_WITR_CHL"/>
    <s v=""/>
  </r>
  <r>
    <n v="4592"/>
    <n v="7164592"/>
    <s v="S-4592-S-CH"/>
    <s v="wielkopolskie"/>
    <x v="101"/>
    <n v="10709858"/>
    <s v="Witryna kanapkowa ze zraszacze"/>
    <s v="Gastromax"/>
    <s v=""/>
    <s v=""/>
    <s v=""/>
    <m/>
    <n v="2023"/>
    <m/>
    <s v="S_WITR_CHL"/>
    <s v=""/>
  </r>
  <r>
    <n v="4592"/>
    <n v="7164592"/>
    <s v="S-4592-S-CH"/>
    <s v="wielkopolskie"/>
    <x v="101"/>
    <n v="10709864"/>
    <s v="Zamrażarka"/>
    <s v="Gastromax"/>
    <s v=""/>
    <s v=""/>
    <s v=""/>
    <m/>
    <n v="2023"/>
    <m/>
    <s v="S_ZAMR"/>
    <s v=""/>
  </r>
  <r>
    <n v="4592"/>
    <n v="7164592"/>
    <s v="S-4592-S-CH"/>
    <s v="wielkopolskie"/>
    <x v="101"/>
    <n v="10711999"/>
    <s v="Zamrażarka na odpady"/>
    <s v="GASTROMAX"/>
    <s v="Zamrażarka skrzyniow"/>
    <s v="2023/05/19663"/>
    <s v=""/>
    <d v="2023-07-06T00:00:00"/>
    <n v="2023"/>
    <d v="2026-07-06T00:00:00"/>
    <s v="S_ZAMR"/>
    <s v=""/>
  </r>
  <r>
    <n v="4592"/>
    <n v="7164592"/>
    <s v="S-4592-S-CH"/>
    <s v="wielkopolskie"/>
    <x v="101"/>
    <n v="10712000"/>
    <s v="Zamrażarka na odpady"/>
    <s v="GASTROMAX"/>
    <s v="Zamrażarka skrzyniow"/>
    <s v="2023/05/19662"/>
    <s v=""/>
    <d v="2023-07-06T00:00:00"/>
    <n v="2023"/>
    <d v="2026-07-06T00:00:00"/>
    <s v="S_ZAMR"/>
    <s v=""/>
  </r>
  <r>
    <n v="4592"/>
    <n v="7164592"/>
    <s v="S-4592-S-UG"/>
    <s v="wielkopolskie"/>
    <x v="101"/>
    <n v="10709818"/>
    <s v="Moduł hot-dog szuflada chłodni"/>
    <s v=""/>
    <s v=""/>
    <s v=""/>
    <s v=""/>
    <m/>
    <n v="2023"/>
    <m/>
    <s v="S_SZUF_HOT"/>
    <s v=""/>
  </r>
  <r>
    <n v="4593"/>
    <n v="7164593"/>
    <s v="S-4593-S-CH"/>
    <s v="wielkopolskie"/>
    <x v="18"/>
    <n v="10714425"/>
    <s v="Fresh Wyspa 150 z agregatem we"/>
    <s v="Igloo"/>
    <s v="FRESH WYSPA"/>
    <s v="NS-070059"/>
    <s v="FRESH 1.50"/>
    <d v="2023-11-03T00:00:00"/>
    <m/>
    <d v="2026-11-03T00:00:00"/>
    <s v="S_FRESH_W"/>
    <s v="R290"/>
  </r>
  <r>
    <n v="4593"/>
    <n v="7164593"/>
    <s v="S-4593-S-CH"/>
    <s v="wielkopolskie"/>
    <x v="18"/>
    <n v="10712536"/>
    <s v="Komora chłodnicza Frigo"/>
    <s v="Danfoss"/>
    <s v="OP-MSYM012MPW05G"/>
    <s v="156001CG1022"/>
    <s v=""/>
    <d v="2023-09-20T00:00:00"/>
    <n v="2023"/>
    <d v="2026-09-19T00:00:00"/>
    <s v="S_KOM_CHL"/>
    <s v="R-449A, 3KG"/>
  </r>
  <r>
    <n v="4593"/>
    <n v="7164593"/>
    <s v="S-4593-S-CH"/>
    <s v="wielkopolskie"/>
    <x v="18"/>
    <n v="10712537"/>
    <s v="Komora mroźnicza Frigo"/>
    <s v="Danfoss"/>
    <s v="OP-LSQM068NTW05G"/>
    <s v="174472CG4922"/>
    <s v=""/>
    <d v="2023-09-20T00:00:00"/>
    <n v="2023"/>
    <d v="2026-09-19T00:00:00"/>
    <s v="S_KOM_ZAMR"/>
    <s v="4KG"/>
  </r>
  <r>
    <n v="4593"/>
    <n v="7164593"/>
    <s v="S-4593-S-CH"/>
    <s v="wielkopolskie"/>
    <x v="18"/>
    <n v="10714426"/>
    <s v="Regał chłodniczy zamknięty 130 - 1"/>
    <s v="Igloo"/>
    <s v="REGAŁ ZAMKNIĘTY"/>
    <s v="NS-070063"/>
    <s v="BALI PET DP 1.3"/>
    <d v="2023-11-03T00:00:00"/>
    <m/>
    <d v="2026-11-03T00:00:00"/>
    <s v="S_REG_ZAM"/>
    <s v=""/>
  </r>
  <r>
    <n v="4593"/>
    <n v="7164593"/>
    <s v="S-4593-S-CH"/>
    <s v="wielkopolskie"/>
    <x v="18"/>
    <n v="10714427"/>
    <s v="Regał chłodniczy zamknięty 130 - 2"/>
    <s v="Igloo"/>
    <s v="REGAŁ ZAMKNIĘTY"/>
    <s v="NS-070062"/>
    <s v="BALI PET DP 1.3"/>
    <d v="2023-11-03T00:00:00"/>
    <m/>
    <d v="2026-11-03T00:00:00"/>
    <s v="S_REG_ZAM"/>
    <s v=""/>
  </r>
  <r>
    <n v="4593"/>
    <n v="7164593"/>
    <s v="S-4593-S-CH"/>
    <s v="wielkopolskie"/>
    <x v="18"/>
    <n v="10714428"/>
    <s v="Regał chłodniczy zamknięty 130 - 3"/>
    <s v="Igloo"/>
    <s v="REGAŁ ZAMKNIĘTY"/>
    <s v="NS-070064"/>
    <s v="BALI PET DP 1.3"/>
    <d v="2023-11-03T00:00:00"/>
    <m/>
    <d v="2026-11-03T00:00:00"/>
    <s v="S_REG_ZAM"/>
    <s v=""/>
  </r>
  <r>
    <n v="4593"/>
    <n v="7164593"/>
    <s v="S-4593-S-CH"/>
    <s v="wielkopolskie"/>
    <x v="18"/>
    <n v="10714429"/>
    <s v="Regał chłodniczy zamknięty 50"/>
    <s v="Igloo"/>
    <s v="REGAŁ ZAMKNIĘTY"/>
    <s v="NS-070061"/>
    <s v="EWA 500.1 PET"/>
    <d v="2023-11-03T00:00:00"/>
    <m/>
    <d v="2026-11-03T00:00:00"/>
    <s v="S_REG_ZAM"/>
    <s v="R290"/>
  </r>
  <r>
    <n v="4593"/>
    <n v="7164593"/>
    <s v="S-4593-S-CH"/>
    <s v="wielkopolskie"/>
    <x v="18"/>
    <n v="10714430"/>
    <s v="Witryna chłodnicza Expo 90"/>
    <s v="Igloo"/>
    <s v="WITRYNA KANAPKOWA"/>
    <s v="NS-070027"/>
    <s v="EXPO 0.90 W"/>
    <d v="2023-11-03T00:00:00"/>
    <m/>
    <d v="2026-11-03T00:00:00"/>
    <s v="S_WITR_KAN"/>
    <s v="R290"/>
  </r>
  <r>
    <n v="4593"/>
    <n v="7164593"/>
    <s v="S-4593-S-CH"/>
    <s v="wielkopolskie"/>
    <x v="18"/>
    <n v="10714422"/>
    <s v="Witryna chłodnicza otwarta Gas"/>
    <s v="Gastromax"/>
    <s v="REGAŁ OTWARTY"/>
    <s v="2023/07/20076"/>
    <s v="EKSPOZYCYJNA 90 SKLEP"/>
    <d v="2023-11-03T00:00:00"/>
    <m/>
    <d v="2026-11-03T00:00:00"/>
    <s v="S_REG_OTW"/>
    <s v="R290"/>
  </r>
  <r>
    <n v="4593"/>
    <n v="7164593"/>
    <s v="S-4593-S-CH"/>
    <s v="wielkopolskie"/>
    <x v="18"/>
    <n v="10714479"/>
    <s v="Witryna kanapkowa 1"/>
    <s v="Gastromax"/>
    <s v="WITRYNA KANAPKOWA"/>
    <s v="2023/07/20076"/>
    <s v="GPORWZ 0.90"/>
    <d v="2023-09-14T00:00:00"/>
    <n v="2023"/>
    <d v="2026-09-14T00:00:00"/>
    <s v="S_WITR_KAN"/>
    <s v=""/>
  </r>
  <r>
    <n v="4593"/>
    <n v="7164593"/>
    <s v="S-4593-S-CH"/>
    <s v="wielkopolskie"/>
    <x v="18"/>
    <n v="10714481"/>
    <s v="Witryna kanapkowa 2"/>
    <s v="Gastromax"/>
    <s v="WITRYNA KANAPKOWA"/>
    <s v="2023/07/20077"/>
    <s v="GPORWZ"/>
    <d v="2023-09-14T00:00:00"/>
    <m/>
    <d v="2026-09-14T00:00:00"/>
    <s v="S_WITR_KAN"/>
    <s v=""/>
  </r>
  <r>
    <n v="4600"/>
    <n v="7164600"/>
    <s v="S-4600-S-CH"/>
    <s v="wielkopolskie"/>
    <x v="0"/>
    <n v="10692208"/>
    <s v="Komora chłodnicza"/>
    <s v="ELEKTROLUX"/>
    <s v="F85R1B"/>
    <s v="25103169"/>
    <s v=""/>
    <d v="2016-11-30T00:00:00"/>
    <n v="2016"/>
    <d v="2018-11-29T00:00:00"/>
    <s v="S_KOM_CHL"/>
    <s v=""/>
  </r>
  <r>
    <n v="4600"/>
    <n v="7164600"/>
    <s v="S-4600-S-CH"/>
    <s v="wielkopolskie"/>
    <x v="0"/>
    <n v="10692209"/>
    <s v="Komora chłodnicza"/>
    <s v="ELEKTROLUX"/>
    <s v="F170R2B"/>
    <s v="25103064"/>
    <s v=""/>
    <d v="2016-11-30T00:00:00"/>
    <n v="2016"/>
    <d v="2018-11-29T00:00:00"/>
    <s v="S_KOM_CHL"/>
    <s v=""/>
  </r>
  <r>
    <n v="4600"/>
    <n v="7164600"/>
    <s v="S-4600-S-CH"/>
    <s v="wielkopolskie"/>
    <x v="0"/>
    <n v="10692210"/>
    <s v="Komora chłodnicza"/>
    <s v="IGLOO"/>
    <s v="OLA 1400"/>
    <s v=""/>
    <s v=""/>
    <d v="2016-08-31T00:00:00"/>
    <n v="2016"/>
    <d v="2018-08-30T00:00:00"/>
    <s v="S_KOM_CHL"/>
    <s v=""/>
  </r>
  <r>
    <n v="4600"/>
    <n v="7164600"/>
    <s v="S-4600-S-CH"/>
    <s v="wielkopolskie"/>
    <x v="0"/>
    <n v="10692211"/>
    <s v="Komora chłodnicza"/>
    <s v="IGLOO"/>
    <s v="OLA 1400"/>
    <s v="NS-161075"/>
    <s v=""/>
    <d v="2016-08-31T00:00:00"/>
    <n v="2016"/>
    <d v="2018-08-30T00:00:00"/>
    <s v="S_KOM_CHL"/>
    <s v=""/>
  </r>
  <r>
    <n v="4600"/>
    <n v="7164600"/>
    <s v="S-4600-S-CH"/>
    <s v="wielkopolskie"/>
    <x v="0"/>
    <n v="10692207"/>
    <s v="Komora mroźnicza/chłodnicza"/>
    <s v="IGLOO"/>
    <s v="chłodnia / mrożnia z"/>
    <s v=""/>
    <s v=""/>
    <d v="2016-08-31T00:00:00"/>
    <n v="2016"/>
    <d v="2018-08-30T00:00:00"/>
    <s v="S_KOM_ZAMR"/>
    <s v=""/>
  </r>
  <r>
    <n v="4600"/>
    <n v="7164600"/>
    <s v="S-4600-S-CH"/>
    <s v="wielkopolskie"/>
    <x v="0"/>
    <n v="10714845"/>
    <s v="Lodówka do mleka"/>
    <s v="Primulator"/>
    <s v=""/>
    <s v="06035"/>
    <s v=""/>
    <d v="2023-11-16T00:00:00"/>
    <n v="2023"/>
    <d v="2025-11-16T00:00:00"/>
    <s v="S_LOD"/>
    <s v=""/>
  </r>
  <r>
    <n v="4600"/>
    <n v="7164600"/>
    <s v="S-4600-S-CH"/>
    <s v="wielkopolskie"/>
    <x v="0"/>
    <n v="10714846"/>
    <s v="Lodówka do mleka"/>
    <s v="Primulator"/>
    <s v=""/>
    <s v="06039"/>
    <s v=""/>
    <d v="2023-11-16T00:00:00"/>
    <n v="2023"/>
    <d v="2025-11-16T00:00:00"/>
    <s v="S_LOD"/>
    <s v=""/>
  </r>
  <r>
    <n v="4600"/>
    <n v="7164600"/>
    <s v="S-4600-S-CH"/>
    <s v="wielkopolskie"/>
    <x v="0"/>
    <n v="10714760"/>
    <s v="Regał chłodniczy"/>
    <s v="Gastromax"/>
    <s v="REGAŁ ZAMKNIĘTY"/>
    <s v="2023/10/20651"/>
    <s v=""/>
    <d v="2023-11-07T00:00:00"/>
    <n v="2023"/>
    <d v="2026-11-07T00:00:00"/>
    <s v="S_REG_ZAM"/>
    <s v=""/>
  </r>
  <r>
    <n v="4600"/>
    <n v="7164600"/>
    <s v="S-4600-S-CH"/>
    <s v="wielkopolskie"/>
    <x v="0"/>
    <n v="10714761"/>
    <s v="Regał chłodniczy"/>
    <s v="Gastromax"/>
    <s v="REGAŁ ZAMKNIĘTY"/>
    <s v="2023/10/20652"/>
    <s v=""/>
    <d v="2023-11-07T00:00:00"/>
    <n v="2023"/>
    <d v="2026-11-07T00:00:00"/>
    <s v="S_REG_ZAM"/>
    <s v=""/>
  </r>
  <r>
    <n v="4600"/>
    <n v="7164600"/>
    <s v="S-4600-S-CH"/>
    <s v="wielkopolskie"/>
    <x v="0"/>
    <n v="10714762"/>
    <s v="Regał chłodniczy"/>
    <s v="Gastromax"/>
    <s v="REGAŁ ZAMKNIĘTY"/>
    <s v="2023/10/20653"/>
    <s v=""/>
    <d v="2023-11-07T00:00:00"/>
    <n v="2023"/>
    <d v="2026-11-07T00:00:00"/>
    <s v="S_REG_ZAM"/>
    <s v=""/>
  </r>
  <r>
    <n v="4600"/>
    <n v="7164600"/>
    <s v="S-4600-S-CH"/>
    <s v="wielkopolskie"/>
    <x v="0"/>
    <n v="10714763"/>
    <s v="Regał chłodniczy"/>
    <s v="Gastromax"/>
    <s v="REGAŁ ZAMKNIĘTY"/>
    <s v="2023/10/20654"/>
    <s v=""/>
    <d v="2023-11-07T00:00:00"/>
    <n v="2023"/>
    <d v="2026-11-07T00:00:00"/>
    <s v="S_REG_ZAM"/>
    <s v=""/>
  </r>
  <r>
    <n v="4600"/>
    <n v="7164600"/>
    <s v="S-4600-S-CH"/>
    <s v="wielkopolskie"/>
    <x v="0"/>
    <n v="10714764"/>
    <s v="Stół mroźniczy"/>
    <s v="Gastromax"/>
    <s v="STÓŁ CHŁODNICZY"/>
    <s v="2023/10/20658"/>
    <s v="BACK BAR"/>
    <d v="2023-11-07T00:00:00"/>
    <n v="2023"/>
    <d v="2026-11-07T00:00:00"/>
    <s v="S_STOL_CHL"/>
    <s v=""/>
  </r>
  <r>
    <n v="4600"/>
    <n v="7164600"/>
    <s v="S-4600-S-CH"/>
    <s v="wielkopolskie"/>
    <x v="0"/>
    <n v="10714768"/>
    <s v="Stół sałatkowy"/>
    <s v="Gastromax"/>
    <s v=""/>
    <s v="2023/10/20657"/>
    <s v=""/>
    <d v="2023-11-07T00:00:00"/>
    <n v="2023"/>
    <d v="2026-11-07T00:00:00"/>
    <s v="S_STOL_CHL"/>
    <s v=""/>
  </r>
  <r>
    <n v="4600"/>
    <n v="7164600"/>
    <s v="S-4600-S-CH"/>
    <s v="wielkopolskie"/>
    <x v="0"/>
    <n v="10714766"/>
    <s v="Witryna chłodnicza HOT-DOG"/>
    <s v="Gastromax"/>
    <s v=""/>
    <s v="2023/10/20655"/>
    <s v=""/>
    <d v="2023-11-07T00:00:00"/>
    <n v="2023"/>
    <d v="2026-11-07T00:00:00"/>
    <s v="S_WITR_CHL"/>
    <s v=""/>
  </r>
  <r>
    <n v="4600"/>
    <n v="7164600"/>
    <s v="S-4600-S-CH"/>
    <s v="wielkopolskie"/>
    <x v="0"/>
    <n v="10714806"/>
    <s v="Witryna ekspozycyjna"/>
    <s v="Gastromax"/>
    <s v="WITRYNA KANAPKOWA"/>
    <s v="2023/10/20656"/>
    <s v="GPORWZ"/>
    <d v="2023-11-07T00:00:00"/>
    <n v="2023"/>
    <d v="2026-11-07T00:00:00"/>
    <s v="S_WITR_KAN"/>
    <s v=""/>
  </r>
  <r>
    <n v="4600"/>
    <n v="7164600"/>
    <s v="S-4600-S-CH"/>
    <s v="wielkopolskie"/>
    <x v="0"/>
    <n v="10714770"/>
    <s v="Witryna kanapkowa"/>
    <s v="Gastromax"/>
    <s v="WITRYNA KANAPKOWA"/>
    <s v="2023/10/20627"/>
    <s v="GPORWZ"/>
    <d v="2023-11-07T00:00:00"/>
    <n v="2023"/>
    <d v="2026-11-07T00:00:00"/>
    <s v="S_WITR_KAN"/>
    <s v=""/>
  </r>
  <r>
    <n v="4600"/>
    <n v="7164600"/>
    <s v="S-4600-S-CH"/>
    <s v="wielkopolskie"/>
    <x v="0"/>
    <n v="10714771"/>
    <s v="Witryna kanapkowa"/>
    <s v="Gastromax"/>
    <s v="WITRYNA KANAPKOWA"/>
    <s v="2023/10/20628"/>
    <s v="GPORWZ"/>
    <d v="2023-11-07T00:00:00"/>
    <n v="2023"/>
    <d v="2026-11-07T00:00:00"/>
    <s v="S_WITR_KAN"/>
    <s v=""/>
  </r>
  <r>
    <n v="4600"/>
    <n v="7164600"/>
    <s v="S-4600-S-CH"/>
    <s v="wielkopolskie"/>
    <x v="0"/>
    <n v="10714769"/>
    <s v="Wyspa Fresh 150"/>
    <s v="Gastromax"/>
    <s v=""/>
    <s v="2023/10/20057"/>
    <s v=""/>
    <d v="2023-11-07T00:00:00"/>
    <n v="2023"/>
    <d v="2026-11-07T00:00:00"/>
    <s v="S_WITR_KAN"/>
    <s v=""/>
  </r>
  <r>
    <n v="4600"/>
    <n v="7164600"/>
    <s v="S-4600-S-CH"/>
    <s v="wielkopolskie"/>
    <x v="0"/>
    <n v="10714765"/>
    <s v="Zamrażarka na odpady"/>
    <s v="Gastromax"/>
    <s v=""/>
    <s v="2023/10/20660"/>
    <s v=""/>
    <d v="2023-11-07T00:00:00"/>
    <n v="2023"/>
    <d v="2026-11-07T00:00:00"/>
    <s v="S_ZAMR"/>
    <s v=""/>
  </r>
  <r>
    <n v="4659"/>
    <n v="7164659"/>
    <s v="S-4659-S-CH"/>
    <s v="wielkopolskie"/>
    <x v="18"/>
    <n v="10691401"/>
    <s v="Komora chłodnicza"/>
    <s v="IGLOO"/>
    <s v="JOLA 700l"/>
    <s v="NS-175581"/>
    <s v=""/>
    <d v="2015-07-31T00:00:00"/>
    <n v="2015"/>
    <d v="2017-07-30T00:00:00"/>
    <s v="S_KOM_CHL"/>
    <s v=""/>
  </r>
  <r>
    <n v="4659"/>
    <n v="7164659"/>
    <s v="S-4659-S-CH"/>
    <s v="wielkopolskie"/>
    <x v="18"/>
    <n v="10691403"/>
    <s v="Lodówka podblatowa"/>
    <s v="LIEBHER"/>
    <s v=""/>
    <s v="SN-ST 76003"/>
    <s v=""/>
    <d v="2015-07-31T00:00:00"/>
    <n v="2015"/>
    <d v="2017-07-30T00:00:00"/>
    <s v="S_LOD"/>
    <s v=""/>
  </r>
  <r>
    <n v="4659"/>
    <n v="7164659"/>
    <s v="S-4659-S-CH"/>
    <s v="wielkopolskie"/>
    <x v="18"/>
    <n v="10691402"/>
    <s v="Regał chłodniczy"/>
    <s v="IGLOO"/>
    <s v="KING 1,9AT mod/C"/>
    <s v="NS-172552"/>
    <s v=""/>
    <d v="2015-07-31T00:00:00"/>
    <n v="2015"/>
    <d v="2017-07-30T00:00:00"/>
    <s v="S_REG_ZAM"/>
    <s v=""/>
  </r>
  <r>
    <n v="4659"/>
    <n v="7164659"/>
    <s v="S-4659-S-CH"/>
    <s v="wielkopolskie"/>
    <x v="18"/>
    <n v="10691404"/>
    <s v="Witryna chłodnicza HOT-DOG"/>
    <s v="IGLOO"/>
    <s v="HOT-DOG 0.6"/>
    <s v="NS-172633"/>
    <s v=""/>
    <d v="2015-07-31T00:00:00"/>
    <n v="2015"/>
    <d v="2017-07-30T00:00:00"/>
    <s v="S_WITR_ZAM"/>
    <s v=""/>
  </r>
  <r>
    <n v="4659"/>
    <n v="7164659"/>
    <s v="S-4659-S-CH"/>
    <s v="wielkopolskie"/>
    <x v="18"/>
    <n v="10691400"/>
    <s v="Witryna chłodnicza otwarta"/>
    <s v="IGLOO"/>
    <s v="PETRO 0.6 SELECT"/>
    <s v="NS-241423"/>
    <s v=""/>
    <d v="2020-01-31T00:00:00"/>
    <n v="2020"/>
    <d v="2022-01-31T00:00:00"/>
    <s v="S_WITR_OTW"/>
    <s v=""/>
  </r>
  <r>
    <n v="6302"/>
    <n v="7276302"/>
    <s v="S-6302-S-CH"/>
    <s v="wielkopolskie"/>
    <x v="104"/>
    <n v="10670870"/>
    <s v="Lodówka Iglo"/>
    <s v="Iglo"/>
    <s v=""/>
    <s v=""/>
    <s v=""/>
    <m/>
    <m/>
    <m/>
    <s v="S_REG_ZAM"/>
    <s v=""/>
  </r>
  <r>
    <n v="6302"/>
    <n v="7276302"/>
    <s v="S-6302-S-CH"/>
    <s v="wielkopolskie"/>
    <x v="104"/>
    <n v="10333310"/>
    <s v="Szuflada chłodząca Hot-Dog"/>
    <s v="Porkka"/>
    <s v="ML850"/>
    <s v=""/>
    <s v=""/>
    <m/>
    <m/>
    <m/>
    <s v="S_SZUF_HOT"/>
    <s v=""/>
  </r>
  <r>
    <n v="6305"/>
    <n v="7276305"/>
    <s v="S-6305-S-CH"/>
    <s v="wielkopolskie"/>
    <x v="104"/>
    <n v="10333311"/>
    <s v="Szuflada chłodząca Hot-Dog"/>
    <s v="Porkka"/>
    <s v="ML850"/>
    <s v=""/>
    <s v=""/>
    <m/>
    <m/>
    <m/>
    <s v="S_SZUF_HOT"/>
    <s v=""/>
  </r>
  <r>
    <n v="6306"/>
    <n v="7276306"/>
    <s v="S-6306-S-CH"/>
    <s v="wielkopolskie"/>
    <x v="104"/>
    <n v="10333312"/>
    <s v="Szuflada chłodząca Hot-Dog"/>
    <s v="Porkka"/>
    <s v="ML850"/>
    <s v=""/>
    <s v=""/>
    <m/>
    <m/>
    <m/>
    <s v="S_SZUF_HOT"/>
    <s v=""/>
  </r>
  <r>
    <n v="6306"/>
    <n v="7276306"/>
    <s v="S-6306-S-CH"/>
    <s v="wielkopolskie"/>
    <x v="104"/>
    <n v="10708417"/>
    <s v="Witryna chłodnicza"/>
    <s v="Stalgast"/>
    <s v=""/>
    <s v=""/>
    <s v=""/>
    <m/>
    <m/>
    <m/>
    <s v="S_WITR_KAN"/>
    <s v=""/>
  </r>
  <r>
    <n v="6307"/>
    <n v="7276307"/>
    <s v="S-6307-S-CH"/>
    <s v="wielkopolskie"/>
    <x v="73"/>
    <n v="10570504"/>
    <s v="Fresh Wyspa"/>
    <s v="Inne"/>
    <s v="FRESH WYSPA"/>
    <s v=""/>
    <s v=""/>
    <m/>
    <m/>
    <m/>
    <s v="S_FRESH_W"/>
    <s v=""/>
  </r>
  <r>
    <n v="6307"/>
    <n v="7276307"/>
    <s v="S-6307-S-CH"/>
    <s v="wielkopolskie"/>
    <x v="73"/>
    <n v="10570503"/>
    <s v="Komora chłodnicza"/>
    <s v=""/>
    <s v=""/>
    <s v=""/>
    <s v=""/>
    <m/>
    <m/>
    <m/>
    <s v="S_KOM_CHL"/>
    <s v=""/>
  </r>
  <r>
    <n v="6307"/>
    <n v="7276307"/>
    <s v="S-6307-S-CH"/>
    <s v="wielkopolskie"/>
    <x v="73"/>
    <n v="10570502"/>
    <s v="Komora mroźnicza"/>
    <s v=""/>
    <s v=""/>
    <s v=""/>
    <s v=""/>
    <m/>
    <m/>
    <m/>
    <s v="S_KOM_ZAMR"/>
    <s v=""/>
  </r>
  <r>
    <n v="6307"/>
    <n v="7276307"/>
    <s v="S-6307-S-CH"/>
    <s v="wielkopolskie"/>
    <x v="73"/>
    <n v="10570508"/>
    <s v="Lodówka podblatowa"/>
    <s v=""/>
    <s v=""/>
    <s v=""/>
    <s v=""/>
    <m/>
    <m/>
    <m/>
    <s v="S_LOD"/>
    <s v=""/>
  </r>
  <r>
    <n v="6307"/>
    <n v="7276307"/>
    <s v="S-6307-S-CH"/>
    <s v="wielkopolskie"/>
    <x v="73"/>
    <n v="10570506"/>
    <s v="Regał chłodniczy otwarty"/>
    <s v="Inne"/>
    <s v="REGAŁ OTWARTY"/>
    <s v=""/>
    <s v=""/>
    <m/>
    <m/>
    <m/>
    <s v="S_REG_OTW"/>
    <s v=""/>
  </r>
  <r>
    <n v="6307"/>
    <n v="7276307"/>
    <s v="S-6307-S-CH"/>
    <s v="wielkopolskie"/>
    <x v="73"/>
    <n v="10570507"/>
    <s v="Regał chłodniczy zamknięty"/>
    <s v="Inne"/>
    <s v="REGAŁ ZAMKNIĘTY"/>
    <s v=""/>
    <s v=""/>
    <m/>
    <m/>
    <m/>
    <s v="S_REG_ZAM"/>
    <s v=""/>
  </r>
  <r>
    <n v="6307"/>
    <n v="7276307"/>
    <s v="S-6307-S-CH"/>
    <s v="wielkopolskie"/>
    <x v="73"/>
    <n v="10570505"/>
    <s v="Stół chłodniczy"/>
    <s v="Inne"/>
    <s v="STÓŁ CHŁODNICZY"/>
    <s v=""/>
    <s v=""/>
    <m/>
    <m/>
    <m/>
    <s v="S_STOL_CHL"/>
    <s v=""/>
  </r>
  <r>
    <n v="6307"/>
    <n v="7276307"/>
    <s v="S-6307-S-CH"/>
    <s v="wielkopolskie"/>
    <x v="73"/>
    <n v="10570510"/>
    <s v="Stół chłodniczy"/>
    <s v=""/>
    <s v=""/>
    <s v=""/>
    <s v=""/>
    <m/>
    <m/>
    <m/>
    <s v="S_STOL_CHL"/>
    <s v=""/>
  </r>
  <r>
    <n v="6307"/>
    <n v="7276307"/>
    <s v="S-6307-S-CH"/>
    <s v="wielkopolskie"/>
    <x v="73"/>
    <n v="10570500"/>
    <s v="Witryna chłodnicza otwarta"/>
    <s v=""/>
    <s v=""/>
    <s v=""/>
    <s v=""/>
    <m/>
    <m/>
    <m/>
    <s v="S_WITR_OTW"/>
    <s v=""/>
  </r>
  <r>
    <n v="6307"/>
    <n v="7276307"/>
    <s v="S-6307-S-CH"/>
    <s v="wielkopolskie"/>
    <x v="73"/>
    <n v="10570499"/>
    <s v="Witryna chłodnicza zamknięta"/>
    <s v=""/>
    <s v=""/>
    <s v=""/>
    <s v=""/>
    <m/>
    <m/>
    <m/>
    <s v="S_WITR_ZAM"/>
    <s v=""/>
  </r>
  <r>
    <n v="6307"/>
    <n v="7276307"/>
    <s v="S-6307-S-CH"/>
    <s v="wielkopolskie"/>
    <x v="73"/>
    <n v="10570501"/>
    <s v="Witryna kanapkowa ze zraszaczem"/>
    <s v="Inne"/>
    <s v="WITRYNA KANAPKOWA"/>
    <s v=""/>
    <s v=""/>
    <m/>
    <m/>
    <m/>
    <s v="S_WITR_KAN"/>
    <s v=""/>
  </r>
  <r>
    <n v="6307"/>
    <n v="7276307"/>
    <s v="S-6307-S-UG"/>
    <s v="wielkopolskie"/>
    <x v="73"/>
    <n v="10644211"/>
    <s v="Moduł hot-dog szuflada chłodni"/>
    <s v=""/>
    <s v=""/>
    <s v=""/>
    <s v=""/>
    <m/>
    <m/>
    <m/>
    <s v="S_SZUF_HOT"/>
    <s v=""/>
  </r>
  <r>
    <n v="6308"/>
    <n v="7276308"/>
    <s v="S-6308-S-CH"/>
    <s v="wielkopolskie"/>
    <x v="76"/>
    <n v="10570516"/>
    <s v="Fresh Wyspa"/>
    <s v="Inne"/>
    <s v="FRESH WYSPA"/>
    <s v=""/>
    <s v=""/>
    <m/>
    <m/>
    <m/>
    <s v="S_FRESH_W"/>
    <s v=""/>
  </r>
  <r>
    <n v="6308"/>
    <n v="7276308"/>
    <s v="S-6308-S-CH"/>
    <s v="wielkopolskie"/>
    <x v="76"/>
    <n v="10642957"/>
    <s v="Fresh Wyspa"/>
    <s v=""/>
    <s v=""/>
    <s v=""/>
    <s v=""/>
    <m/>
    <m/>
    <m/>
    <s v="S_LADA_CHL"/>
    <s v=""/>
  </r>
  <r>
    <n v="6308"/>
    <n v="7276308"/>
    <s v="S-6308-S-CH"/>
    <s v="wielkopolskie"/>
    <x v="76"/>
    <n v="10642462"/>
    <s v="Fresh Wyspa- napoje"/>
    <s v="Inne"/>
    <s v="FRESH WYSPA"/>
    <s v=""/>
    <s v=""/>
    <m/>
    <m/>
    <m/>
    <s v="S_FRESH_W"/>
    <s v=""/>
  </r>
  <r>
    <n v="6308"/>
    <n v="7276308"/>
    <s v="S-6308-S-CH"/>
    <s v="wielkopolskie"/>
    <x v="76"/>
    <n v="10570515"/>
    <s v="Komora chłodnicza"/>
    <s v=""/>
    <s v=""/>
    <s v=""/>
    <s v=""/>
    <m/>
    <m/>
    <m/>
    <s v="S_KOM_CHL"/>
    <s v=""/>
  </r>
  <r>
    <n v="6308"/>
    <n v="7276308"/>
    <s v="S-6308-S-CH"/>
    <s v="wielkopolskie"/>
    <x v="76"/>
    <n v="10642956"/>
    <s v="Komora chłodnicza"/>
    <s v=""/>
    <s v=""/>
    <s v=""/>
    <s v=""/>
    <m/>
    <m/>
    <m/>
    <s v="S_KOM_CHL"/>
    <s v=""/>
  </r>
  <r>
    <n v="6308"/>
    <n v="7276308"/>
    <s v="S-6308-S-CH"/>
    <s v="wielkopolskie"/>
    <x v="76"/>
    <n v="10570514"/>
    <s v="Komora mroźnicza"/>
    <s v=""/>
    <s v=""/>
    <s v=""/>
    <s v=""/>
    <m/>
    <m/>
    <m/>
    <s v="S_KOM_ZAMR"/>
    <s v=""/>
  </r>
  <r>
    <n v="6308"/>
    <n v="7276308"/>
    <s v="S-6308-S-CH"/>
    <s v="wielkopolskie"/>
    <x v="76"/>
    <n v="10642955"/>
    <s v="Komora mroźnicza"/>
    <s v=""/>
    <s v=""/>
    <s v=""/>
    <s v=""/>
    <m/>
    <m/>
    <m/>
    <s v="S_KOM_ZAMR"/>
    <s v=""/>
  </r>
  <r>
    <n v="6308"/>
    <n v="7276308"/>
    <s v="S-6308-S-CH"/>
    <s v="wielkopolskie"/>
    <x v="76"/>
    <n v="10642958"/>
    <s v="Lada chłodnicza"/>
    <s v=""/>
    <s v=""/>
    <s v=""/>
    <s v=""/>
    <m/>
    <m/>
    <m/>
    <s v="S_LADA_CHL"/>
    <s v=""/>
  </r>
  <r>
    <n v="6308"/>
    <n v="7276308"/>
    <s v="S-6308-S-CH"/>
    <s v="wielkopolskie"/>
    <x v="76"/>
    <n v="10650677"/>
    <s v="Lodówka do mleka"/>
    <s v="Franke"/>
    <s v="SU05 FM"/>
    <s v="E0110292106070"/>
    <s v=""/>
    <d v="2021-08-03T00:00:00"/>
    <n v="2021"/>
    <d v="2023-08-03T00:00:00"/>
    <s v="S_LOD"/>
    <s v=""/>
  </r>
  <r>
    <n v="6308"/>
    <n v="7276308"/>
    <s v="S-6308-S-CH"/>
    <s v="wielkopolskie"/>
    <x v="76"/>
    <n v="10570520"/>
    <s v="Lodówka podblatowa"/>
    <s v=""/>
    <s v=""/>
    <s v=""/>
    <s v=""/>
    <m/>
    <m/>
    <m/>
    <s v="S_LOD"/>
    <s v=""/>
  </r>
  <r>
    <n v="6308"/>
    <n v="7276308"/>
    <s v="S-6308-S-CH"/>
    <s v="wielkopolskie"/>
    <x v="76"/>
    <n v="10642961"/>
    <s v="Lodówka podblatowa"/>
    <s v=""/>
    <s v=""/>
    <s v=""/>
    <s v=""/>
    <m/>
    <m/>
    <m/>
    <s v="S_LOD"/>
    <s v=""/>
  </r>
  <r>
    <n v="6308"/>
    <n v="7276308"/>
    <s v="S-6308-S-CH"/>
    <s v="wielkopolskie"/>
    <x v="76"/>
    <n v="10570518"/>
    <s v="Regał chłodniczy otwarty"/>
    <s v="Inne"/>
    <s v="REGAŁ OTWARTY"/>
    <s v=""/>
    <s v=""/>
    <m/>
    <m/>
    <m/>
    <s v="S_REG_OTW"/>
    <s v=""/>
  </r>
  <r>
    <n v="6308"/>
    <n v="7276308"/>
    <s v="S-6308-S-CH"/>
    <s v="wielkopolskie"/>
    <x v="76"/>
    <n v="10642959"/>
    <s v="Regał chłodniczy otwarty"/>
    <s v=""/>
    <s v=""/>
    <s v=""/>
    <s v=""/>
    <m/>
    <m/>
    <m/>
    <s v="S_KOM_CHL"/>
    <s v=""/>
  </r>
  <r>
    <n v="6308"/>
    <n v="7276308"/>
    <s v="S-6308-S-CH"/>
    <s v="wielkopolskie"/>
    <x v="76"/>
    <n v="10570519"/>
    <s v="Regał chłodniczy zamknięty"/>
    <s v="Inne"/>
    <s v="REGAŁ ZAMKNIĘTY"/>
    <s v=""/>
    <s v=""/>
    <m/>
    <m/>
    <m/>
    <s v="S_REG_ZAM"/>
    <s v=""/>
  </r>
  <r>
    <n v="6308"/>
    <n v="7276308"/>
    <s v="S-6308-S-CH"/>
    <s v="wielkopolskie"/>
    <x v="76"/>
    <n v="10643006"/>
    <s v="Regał chłodniczy zamknięty 120"/>
    <s v=""/>
    <s v=""/>
    <s v=""/>
    <s v=""/>
    <m/>
    <m/>
    <m/>
    <s v="S_KOM_CHL"/>
    <s v=""/>
  </r>
  <r>
    <n v="6308"/>
    <n v="7276308"/>
    <s v="S-6308-S-CH"/>
    <s v="wielkopolskie"/>
    <x v="76"/>
    <n v="10643007"/>
    <s v="Regał chłodniczy zamknięty 180"/>
    <s v=""/>
    <s v=""/>
    <s v=""/>
    <s v=""/>
    <m/>
    <m/>
    <m/>
    <s v="S_KOM_CHL"/>
    <s v=""/>
  </r>
  <r>
    <n v="6308"/>
    <n v="7276308"/>
    <s v="S-6308-S-CH"/>
    <s v="wielkopolskie"/>
    <x v="76"/>
    <n v="10642960"/>
    <s v="Regał chłodniczy zamknięty 60"/>
    <s v=""/>
    <s v=""/>
    <s v=""/>
    <s v=""/>
    <m/>
    <m/>
    <m/>
    <s v="S_KOM_CHL"/>
    <s v=""/>
  </r>
  <r>
    <n v="6308"/>
    <n v="7276308"/>
    <s v="S-6308-S-CH"/>
    <s v="wielkopolskie"/>
    <x v="76"/>
    <n v="10570517"/>
    <s v="Stół chłodniczy"/>
    <s v="Inne"/>
    <s v="STÓŁ CHŁODNICZY"/>
    <s v=""/>
    <s v=""/>
    <m/>
    <m/>
    <m/>
    <s v="S_STOL_CHL"/>
    <s v=""/>
  </r>
  <r>
    <n v="6308"/>
    <n v="7276308"/>
    <s v="S-6308-S-CH"/>
    <s v="wielkopolskie"/>
    <x v="76"/>
    <n v="10570522"/>
    <s v="Stół chłodniczy"/>
    <s v=""/>
    <s v=""/>
    <s v=""/>
    <s v=""/>
    <m/>
    <m/>
    <m/>
    <s v="S_STOL_CHL"/>
    <s v=""/>
  </r>
  <r>
    <n v="6308"/>
    <n v="7276308"/>
    <s v="S-6308-S-CH"/>
    <s v="wielkopolskie"/>
    <x v="76"/>
    <n v="10642963"/>
    <s v="Stół chłodniczy"/>
    <s v=""/>
    <s v=""/>
    <s v=""/>
    <s v=""/>
    <m/>
    <m/>
    <m/>
    <s v="S_LADA_CHL"/>
    <s v=""/>
  </r>
  <r>
    <n v="6308"/>
    <n v="7276308"/>
    <s v="S-6308-S-CH"/>
    <s v="wielkopolskie"/>
    <x v="76"/>
    <n v="10643012"/>
    <s v="Stół chłodniczy sałatkowy"/>
    <s v=""/>
    <s v=""/>
    <s v=""/>
    <s v=""/>
    <m/>
    <m/>
    <m/>
    <s v="S_LADA_CHL"/>
    <s v=""/>
  </r>
  <r>
    <n v="6308"/>
    <n v="7276308"/>
    <s v="S-6308-S-CH"/>
    <s v="wielkopolskie"/>
    <x v="76"/>
    <n v="10643013"/>
    <s v="Stół mroźniczy"/>
    <s v=""/>
    <s v=""/>
    <s v=""/>
    <s v=""/>
    <m/>
    <m/>
    <m/>
    <s v="S_LADA_CHL"/>
    <s v=""/>
  </r>
  <r>
    <n v="6308"/>
    <n v="7276308"/>
    <s v="S-6308-S-CH"/>
    <s v="wielkopolskie"/>
    <x v="76"/>
    <n v="10643010"/>
    <s v="Witryna chłodnicza ekspozycyjn"/>
    <s v=""/>
    <s v=""/>
    <s v=""/>
    <s v=""/>
    <m/>
    <m/>
    <m/>
    <s v="S_WITR_CHL"/>
    <s v=""/>
  </r>
  <r>
    <n v="6308"/>
    <n v="7276308"/>
    <s v="S-6308-S-CH"/>
    <s v="wielkopolskie"/>
    <x v="76"/>
    <n v="10643008"/>
    <s v="Witryna chłodnicza HOT DOG"/>
    <s v=""/>
    <s v=""/>
    <s v=""/>
    <s v=""/>
    <m/>
    <m/>
    <m/>
    <s v="S_WITR_CHL"/>
    <s v=""/>
  </r>
  <r>
    <n v="6308"/>
    <n v="7276308"/>
    <s v="S-6308-S-CH"/>
    <s v="wielkopolskie"/>
    <x v="76"/>
    <n v="10643009"/>
    <s v="Witryna chłodnicza HOT DOG"/>
    <s v=""/>
    <s v=""/>
    <s v=""/>
    <s v=""/>
    <m/>
    <m/>
    <m/>
    <s v="S_WITR_CHL"/>
    <s v=""/>
  </r>
  <r>
    <n v="6308"/>
    <n v="7276308"/>
    <s v="S-6308-S-CH"/>
    <s v="wielkopolskie"/>
    <x v="76"/>
    <n v="10570512"/>
    <s v="Witryna chłodnicza otwarta"/>
    <s v=""/>
    <s v=""/>
    <s v=""/>
    <s v=""/>
    <m/>
    <m/>
    <m/>
    <s v="S_WITR_OTW"/>
    <s v=""/>
  </r>
  <r>
    <n v="6308"/>
    <n v="7276308"/>
    <s v="S-6308-S-CH"/>
    <s v="wielkopolskie"/>
    <x v="76"/>
    <n v="10642953"/>
    <s v="Witryna chłodnicza otwarta"/>
    <s v=""/>
    <s v=""/>
    <s v=""/>
    <s v=""/>
    <m/>
    <m/>
    <m/>
    <s v="S_WITR_CHL"/>
    <s v=""/>
  </r>
  <r>
    <n v="6308"/>
    <n v="7276308"/>
    <s v="S-6308-S-CH"/>
    <s v="wielkopolskie"/>
    <x v="76"/>
    <n v="10570511"/>
    <s v="Witryna chłodnicza zamknięta"/>
    <s v=""/>
    <s v=""/>
    <s v=""/>
    <s v=""/>
    <m/>
    <m/>
    <m/>
    <s v="S_WITR_ZAM"/>
    <s v=""/>
  </r>
  <r>
    <n v="6308"/>
    <n v="7276308"/>
    <s v="S-6308-S-CH"/>
    <s v="wielkopolskie"/>
    <x v="76"/>
    <n v="10642952"/>
    <s v="Witryna chłodnicza zamknięta"/>
    <s v=""/>
    <s v=""/>
    <s v=""/>
    <s v=""/>
    <m/>
    <m/>
    <m/>
    <s v="S_WITR_CHL"/>
    <s v=""/>
  </r>
  <r>
    <n v="6308"/>
    <n v="7276308"/>
    <s v="S-6308-S-CH"/>
    <s v="wielkopolskie"/>
    <x v="76"/>
    <n v="10643011"/>
    <s v="Witryna ekspozycyjna Słodka Pr"/>
    <s v=""/>
    <s v=""/>
    <s v=""/>
    <s v=""/>
    <m/>
    <m/>
    <m/>
    <s v="S_WITR_CHL"/>
    <s v=""/>
  </r>
  <r>
    <n v="6308"/>
    <n v="7276308"/>
    <s v="S-6308-S-CH"/>
    <s v="wielkopolskie"/>
    <x v="76"/>
    <n v="10642954"/>
    <s v="Witryna kanapkowa ze zraszacze"/>
    <s v=""/>
    <s v=""/>
    <s v=""/>
    <s v=""/>
    <m/>
    <m/>
    <m/>
    <s v="S_WITR_CHL"/>
    <s v=""/>
  </r>
  <r>
    <n v="6308"/>
    <n v="7276308"/>
    <s v="S-6308-S-CH"/>
    <s v="wielkopolskie"/>
    <x v="76"/>
    <n v="10570513"/>
    <s v="Witryna kanapkowa ze zraszaczem"/>
    <s v="Inne"/>
    <s v="WITRYNA KANAPKOWA"/>
    <s v=""/>
    <s v=""/>
    <m/>
    <m/>
    <m/>
    <s v="S_WITR_KAN"/>
    <s v=""/>
  </r>
  <r>
    <n v="6308"/>
    <n v="7276308"/>
    <s v="S-6308-S-CH"/>
    <s v="wielkopolskie"/>
    <x v="76"/>
    <n v="10642962"/>
    <s v="Zamrażarka"/>
    <s v=""/>
    <s v=""/>
    <s v=""/>
    <s v=""/>
    <m/>
    <m/>
    <m/>
    <s v="S_ZAMR"/>
    <s v=""/>
  </r>
  <r>
    <n v="6308"/>
    <n v="7276308"/>
    <s v="S-6308-S-UG"/>
    <s v="wielkopolskie"/>
    <x v="76"/>
    <n v="10643005"/>
    <s v="Moduł hot-dog szuflada chłodni"/>
    <s v=""/>
    <s v=""/>
    <s v=""/>
    <s v=""/>
    <m/>
    <m/>
    <m/>
    <s v="S_SZUF_HOT"/>
    <s v=""/>
  </r>
  <r>
    <n v="6309"/>
    <n v="7276309"/>
    <s v="S-6309-S-CH"/>
    <s v="wielkopolskie"/>
    <x v="68"/>
    <n v="10570528"/>
    <s v="Fresh Wyspa"/>
    <s v="Inne"/>
    <s v="FRESH WYSPA"/>
    <s v=""/>
    <s v=""/>
    <m/>
    <m/>
    <m/>
    <s v="S_FRESH_W"/>
    <s v=""/>
  </r>
  <r>
    <n v="6309"/>
    <n v="7276309"/>
    <s v="S-6309-S-CH"/>
    <s v="wielkopolskie"/>
    <x v="68"/>
    <n v="10570527"/>
    <s v="Komora chłodnicza"/>
    <s v="Rivacold"/>
    <s v=""/>
    <s v="18423048"/>
    <s v=""/>
    <d v="2018-12-20T00:00:00"/>
    <n v="2018"/>
    <d v="2021-12-20T00:00:00"/>
    <s v="S_KOM_CHL"/>
    <s v=""/>
  </r>
  <r>
    <n v="6309"/>
    <n v="7276309"/>
    <s v="S-6309-S-CH"/>
    <s v="wielkopolskie"/>
    <x v="68"/>
    <n v="10570526"/>
    <s v="Komora mroźnicza"/>
    <s v="Rivacold"/>
    <s v=""/>
    <s v="18420612"/>
    <s v=""/>
    <d v="2018-12-20T00:00:00"/>
    <n v="2018"/>
    <d v="2021-12-20T00:00:00"/>
    <s v="S_KOM_ZAMR"/>
    <s v=""/>
  </r>
  <r>
    <n v="6309"/>
    <n v="7276309"/>
    <s v="S-6309-S-CH"/>
    <s v="wielkopolskie"/>
    <x v="68"/>
    <n v="10570532"/>
    <s v="Lodówka podblatowa"/>
    <s v=""/>
    <s v=""/>
    <s v=""/>
    <s v=""/>
    <m/>
    <m/>
    <m/>
    <s v="S_LOD"/>
    <s v=""/>
  </r>
  <r>
    <n v="6309"/>
    <n v="7276309"/>
    <s v="S-6309-S-CH"/>
    <s v="wielkopolskie"/>
    <x v="68"/>
    <n v="10570530"/>
    <s v="Regał chłodniczy otwarty"/>
    <s v="Inne"/>
    <s v="REGAŁ OTWARTY"/>
    <s v=""/>
    <s v=""/>
    <m/>
    <m/>
    <m/>
    <s v="S_REG_OTW"/>
    <s v=""/>
  </r>
  <r>
    <n v="6309"/>
    <n v="7276309"/>
    <s v="S-6309-S-CH"/>
    <s v="wielkopolskie"/>
    <x v="68"/>
    <n v="10570531"/>
    <s v="Regał chłodniczy zamknięty"/>
    <s v="Inne"/>
    <s v="REGAŁ ZAMKNIĘTY"/>
    <s v=""/>
    <s v=""/>
    <m/>
    <m/>
    <m/>
    <s v="S_REG_ZAM"/>
    <s v=""/>
  </r>
  <r>
    <n v="6309"/>
    <n v="7276309"/>
    <s v="S-6309-S-CH"/>
    <s v="wielkopolskie"/>
    <x v="68"/>
    <n v="10570529"/>
    <s v="Stół chłodniczy"/>
    <s v="Inne"/>
    <s v="STÓŁ CHŁODNICZY"/>
    <s v=""/>
    <s v=""/>
    <m/>
    <m/>
    <m/>
    <s v="S_STOL_CHL"/>
    <s v=""/>
  </r>
  <r>
    <n v="6309"/>
    <n v="7276309"/>
    <s v="S-6309-S-CH"/>
    <s v="wielkopolskie"/>
    <x v="68"/>
    <n v="10570534"/>
    <s v="Stół chłodniczy"/>
    <s v="Bolarus"/>
    <s v=""/>
    <s v="1088559, 1088558, 1088557"/>
    <s v=""/>
    <d v="2018-12-31T00:00:00"/>
    <n v="2018"/>
    <d v="2021-12-31T00:00:00"/>
    <s v="S_STOL_CHL"/>
    <s v=""/>
  </r>
  <r>
    <n v="6309"/>
    <n v="7276309"/>
    <s v="S-6309-S-CH"/>
    <s v="wielkopolskie"/>
    <x v="68"/>
    <n v="10606345"/>
    <s v="Stół chłodniczy"/>
    <s v="Gastromax"/>
    <s v="GP 2D135CHT"/>
    <s v="09890, 09892"/>
    <s v="140 CM"/>
    <d v="2018-12-20T00:00:00"/>
    <n v="2018"/>
    <d v="2021-12-20T00:00:00"/>
    <s v="S_STOL_CHL"/>
    <s v=""/>
  </r>
  <r>
    <n v="6309"/>
    <n v="7276309"/>
    <s v="S-6309-S-CH"/>
    <s v="wielkopolskie"/>
    <x v="68"/>
    <n v="10606346"/>
    <s v="Stół mroźniczy"/>
    <s v="Gastromax"/>
    <s v="GP 3D187MR"/>
    <s v="09891, 09893"/>
    <s v="180 CM"/>
    <d v="2018-12-20T00:00:00"/>
    <n v="2018"/>
    <d v="2021-12-20T00:00:00"/>
    <s v="S_STOL_CHL"/>
    <s v=""/>
  </r>
  <r>
    <n v="6309"/>
    <n v="7276309"/>
    <s v="S-6309-S-CH"/>
    <s v="wielkopolskie"/>
    <x v="68"/>
    <n v="10570523"/>
    <s v="Witryna chłodnicza 1"/>
    <s v="Gastromax"/>
    <s v="GPWOOR OS 90-90"/>
    <s v="2018/12/09897"/>
    <s v=""/>
    <m/>
    <m/>
    <m/>
    <s v="S_REG_OTW"/>
    <s v=""/>
  </r>
  <r>
    <n v="6309"/>
    <n v="7276309"/>
    <s v="S-6309-S-CH"/>
    <s v="wielkopolskie"/>
    <x v="68"/>
    <n v="10570524"/>
    <s v="Witryna chłodnicza 2"/>
    <s v="Gastromax"/>
    <s v="GPWOOR OS 90-90"/>
    <s v="2018/12/09894"/>
    <s v=""/>
    <m/>
    <m/>
    <m/>
    <s v="S_WITR_OTW"/>
    <s v=""/>
  </r>
  <r>
    <n v="6309"/>
    <n v="7276309"/>
    <s v="S-6309-S-CH"/>
    <s v="wielkopolskie"/>
    <x v="68"/>
    <n v="10570525"/>
    <s v="Witryna kanapkowa ze zraszaczem"/>
    <s v="Inne"/>
    <s v="WITRYNA KANAPKOWA"/>
    <s v=""/>
    <s v=""/>
    <m/>
    <m/>
    <m/>
    <s v="S_WITR_KAN"/>
    <s v=""/>
  </r>
  <r>
    <n v="6404"/>
    <n v="7276404"/>
    <s v="S-6404-S-CH"/>
    <s v="wielkopolskie"/>
    <x v="52"/>
    <n v="10673796"/>
    <s v="Komora chłodnicza zaplecze"/>
    <s v="GastroMax"/>
    <s v="Szafa chłodnicza 600"/>
    <s v="1CB4A3R201166025"/>
    <s v="BRAK"/>
    <d v="2021-11-10T00:00:00"/>
    <n v="2021"/>
    <d v="2024-11-10T00:00:00"/>
    <s v="S_KOM_CHL"/>
    <s v=""/>
  </r>
  <r>
    <n v="6404"/>
    <n v="7276404"/>
    <s v="S-6404-S-CH"/>
    <s v="wielkopolskie"/>
    <x v="52"/>
    <n v="10673795"/>
    <s v="Komora mroźnicza zaplecze"/>
    <s v="GastroMax"/>
    <s v="Szafa mroźnicza 600"/>
    <s v="1CB6A2R2011650018"/>
    <s v="BRAK"/>
    <d v="2021-11-10T00:00:00"/>
    <n v="2021"/>
    <d v="2024-11-10T00:00:00"/>
    <s v="S_KOM_ZAMR"/>
    <s v=""/>
  </r>
  <r>
    <n v="6404"/>
    <n v="7276404"/>
    <s v="S-6404-S-CH"/>
    <s v="wielkopolskie"/>
    <x v="52"/>
    <n v="10673810"/>
    <s v="Komora mroźnicza zaplecze"/>
    <s v="GastroMax"/>
    <s v="Szafa mroźnicza 600"/>
    <s v="1CB6A2R2011650017"/>
    <s v=""/>
    <d v="2021-12-23T00:00:00"/>
    <n v="2021"/>
    <d v="2024-12-23T00:00:00"/>
    <s v="S_KOM_ZAMR"/>
    <s v=""/>
  </r>
  <r>
    <n v="6404"/>
    <n v="7276404"/>
    <s v="S-6404-S-CH"/>
    <s v="wielkopolskie"/>
    <x v="52"/>
    <n v="10673811"/>
    <s v="Regał chłodniczy"/>
    <s v="Gastromax"/>
    <s v="zamknięty 125 z agre"/>
    <s v="2021/12/16277"/>
    <s v="BRAK"/>
    <d v="2021-12-23T00:00:00"/>
    <n v="2021"/>
    <d v="2024-12-23T00:00:00"/>
    <s v="S_REG_ZAM"/>
    <s v=""/>
  </r>
  <r>
    <n v="6404"/>
    <n v="7276404"/>
    <s v="S-6404-S-CH"/>
    <s v="wielkopolskie"/>
    <x v="52"/>
    <n v="10673812"/>
    <s v="Regał chłodniczy"/>
    <s v="Gastromax"/>
    <s v="zamknięty 125 z agre"/>
    <s v="2021/12/1678"/>
    <s v="BRAK"/>
    <d v="2021-12-23T00:00:00"/>
    <n v="2021"/>
    <d v="2024-12-23T00:00:00"/>
    <s v="S_REG_ZAM"/>
    <s v=""/>
  </r>
  <r>
    <n v="6404"/>
    <n v="7276404"/>
    <s v="S-6404-S-CH"/>
    <s v="wielkopolskie"/>
    <x v="52"/>
    <n v="10673797"/>
    <s v="Stół chłodniczy"/>
    <s v="Gastromax"/>
    <s v="90 z drzwiami 900x70"/>
    <s v="2021/11/16002"/>
    <s v="BRAK"/>
    <d v="2021-11-10T00:00:00"/>
    <n v="2021"/>
    <d v="2024-11-10T00:00:00"/>
    <s v="S_STOL_CHL"/>
    <s v=""/>
  </r>
  <r>
    <n v="6404"/>
    <n v="7276404"/>
    <s v="S-6404-S-CH"/>
    <s v="wielkopolskie"/>
    <x v="52"/>
    <n v="10673798"/>
    <s v="Stół mroźniczy"/>
    <s v="GastroMax"/>
    <s v="140 ze zlewem z agre"/>
    <s v="2021/11/16001"/>
    <s v="BRAK"/>
    <d v="2021-11-10T00:00:00"/>
    <n v="2021"/>
    <d v="2024-11-10T00:00:00"/>
    <s v="S_STOL_CHL"/>
    <s v=""/>
  </r>
  <r>
    <m/>
    <m/>
    <m/>
    <m/>
    <x v="105"/>
    <m/>
    <m/>
    <m/>
    <m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a przestawna1" cacheId="0" applyNumberFormats="0" applyBorderFormats="0" applyFontFormats="0" applyPatternFormats="0" applyAlignmentFormats="0" applyWidthHeightFormats="1" dataCaption="Wartości" updatedVersion="6" minRefreshableVersion="3" useAutoFormatting="1" itemPrintTitles="1" createdVersion="6" indent="0" outline="1" outlineData="1" multipleFieldFilters="0">
  <location ref="A3:B110" firstHeaderRow="1" firstDataRow="1" firstDataCol="1"/>
  <pivotFields count="16">
    <pivotField showAll="0"/>
    <pivotField showAll="0"/>
    <pivotField showAll="0"/>
    <pivotField showAll="0"/>
    <pivotField axis="axisRow" showAll="0">
      <items count="107">
        <item x="92"/>
        <item x="59"/>
        <item x="47"/>
        <item x="58"/>
        <item x="11"/>
        <item x="37"/>
        <item x="71"/>
        <item x="98"/>
        <item x="63"/>
        <item x="57"/>
        <item x="15"/>
        <item x="34"/>
        <item x="17"/>
        <item x="1"/>
        <item x="40"/>
        <item x="18"/>
        <item x="56"/>
        <item x="72"/>
        <item x="64"/>
        <item x="78"/>
        <item x="29"/>
        <item x="81"/>
        <item x="103"/>
        <item x="70"/>
        <item x="27"/>
        <item x="22"/>
        <item x="6"/>
        <item x="87"/>
        <item x="36"/>
        <item x="45"/>
        <item x="20"/>
        <item x="51"/>
        <item x="88"/>
        <item x="3"/>
        <item x="9"/>
        <item x="32"/>
        <item x="41"/>
        <item x="74"/>
        <item x="44"/>
        <item x="52"/>
        <item x="65"/>
        <item x="31"/>
        <item x="53"/>
        <item x="42"/>
        <item x="62"/>
        <item x="67"/>
        <item x="93"/>
        <item x="35"/>
        <item x="26"/>
        <item x="23"/>
        <item x="89"/>
        <item x="54"/>
        <item x="10"/>
        <item x="14"/>
        <item x="33"/>
        <item x="50"/>
        <item x="90"/>
        <item x="66"/>
        <item x="4"/>
        <item x="16"/>
        <item x="96"/>
        <item x="104"/>
        <item x="2"/>
        <item x="97"/>
        <item x="7"/>
        <item x="0"/>
        <item x="60"/>
        <item x="30"/>
        <item x="46"/>
        <item x="8"/>
        <item x="55"/>
        <item x="39"/>
        <item x="85"/>
        <item x="68"/>
        <item x="75"/>
        <item x="101"/>
        <item x="43"/>
        <item x="48"/>
        <item x="24"/>
        <item x="99"/>
        <item x="21"/>
        <item x="83"/>
        <item x="61"/>
        <item x="77"/>
        <item x="49"/>
        <item x="84"/>
        <item x="94"/>
        <item x="102"/>
        <item x="13"/>
        <item x="38"/>
        <item x="79"/>
        <item x="73"/>
        <item x="12"/>
        <item x="5"/>
        <item x="19"/>
        <item x="100"/>
        <item x="86"/>
        <item x="28"/>
        <item x="69"/>
        <item x="95"/>
        <item x="76"/>
        <item x="82"/>
        <item x="80"/>
        <item x="91"/>
        <item x="25"/>
        <item x="105"/>
        <item t="default"/>
      </items>
    </pivotField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4"/>
  </rowFields>
  <rowItems count="10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 t="grand">
      <x/>
    </i>
  </rowItems>
  <colItems count="1">
    <i/>
  </colItems>
  <dataFields count="1">
    <dataField name="Liczba z Urządzenie" fld="5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A1:G30"/>
  <sheetViews>
    <sheetView tabSelected="1" zoomScale="85" zoomScaleNormal="85" workbookViewId="0">
      <pane ySplit="12" topLeftCell="A13" activePane="bottomLeft" state="frozen"/>
      <selection pane="bottomLeft" activeCell="E7" sqref="E7:E8"/>
    </sheetView>
  </sheetViews>
  <sheetFormatPr defaultRowHeight="15" x14ac:dyDescent="0.25"/>
  <cols>
    <col min="2" max="2" width="5.28515625" customWidth="1"/>
    <col min="3" max="3" width="7" customWidth="1"/>
    <col min="4" max="4" width="56.7109375" customWidth="1"/>
    <col min="5" max="5" width="42.7109375" customWidth="1"/>
  </cols>
  <sheetData>
    <row r="1" spans="1:7" x14ac:dyDescent="0.25">
      <c r="B1" s="42"/>
      <c r="C1" s="42"/>
      <c r="D1" s="42"/>
      <c r="E1" s="42"/>
    </row>
    <row r="2" spans="1:7" ht="18.75" x14ac:dyDescent="0.3">
      <c r="A2" s="49" t="s">
        <v>145</v>
      </c>
      <c r="B2" s="49"/>
      <c r="C2" s="49"/>
      <c r="D2" s="49"/>
      <c r="E2" s="14"/>
    </row>
    <row r="3" spans="1:7" x14ac:dyDescent="0.25">
      <c r="A3" s="3"/>
      <c r="B3" s="3"/>
      <c r="C3" s="3"/>
      <c r="D3" s="3"/>
      <c r="E3" s="3"/>
      <c r="F3" s="4"/>
      <c r="G3" s="4"/>
    </row>
    <row r="4" spans="1:7" ht="24.75" customHeight="1" x14ac:dyDescent="0.25">
      <c r="A4" s="3"/>
      <c r="B4" s="3"/>
      <c r="C4" s="3"/>
      <c r="D4" s="15" t="s">
        <v>7</v>
      </c>
      <c r="E4" s="18" t="s">
        <v>148</v>
      </c>
    </row>
    <row r="5" spans="1:7" ht="14.65" customHeight="1" x14ac:dyDescent="0.25">
      <c r="A5" s="3"/>
      <c r="B5" s="3"/>
      <c r="C5" s="3"/>
      <c r="D5" s="15" t="s">
        <v>10</v>
      </c>
      <c r="E5" s="19" t="s">
        <v>36</v>
      </c>
    </row>
    <row r="6" spans="1:7" x14ac:dyDescent="0.25">
      <c r="A6" s="3"/>
      <c r="B6" s="3"/>
      <c r="C6" s="3"/>
      <c r="D6" s="16" t="s">
        <v>146</v>
      </c>
      <c r="E6" s="20"/>
    </row>
    <row r="7" spans="1:7" x14ac:dyDescent="0.25">
      <c r="A7" s="3"/>
      <c r="B7" s="3"/>
      <c r="C7" s="3"/>
      <c r="D7" s="16" t="s">
        <v>8</v>
      </c>
      <c r="E7" s="20"/>
    </row>
    <row r="8" spans="1:7" ht="36" customHeight="1" x14ac:dyDescent="0.25">
      <c r="A8" s="3"/>
      <c r="B8" s="3"/>
      <c r="C8" s="3"/>
      <c r="D8" s="17" t="s">
        <v>147</v>
      </c>
      <c r="E8" s="53" t="str">
        <f ca="1">'Model oceny'!H3</f>
        <v>Należy UZUPEŁNIĆ WSZYSTKIE pola oznaczone kolorem szarym!</v>
      </c>
    </row>
    <row r="10" spans="1:7" x14ac:dyDescent="0.25">
      <c r="B10" s="1"/>
      <c r="C10" s="1"/>
      <c r="D10" s="1"/>
      <c r="E10" s="1"/>
    </row>
    <row r="11" spans="1:7" x14ac:dyDescent="0.25">
      <c r="B11" s="41" t="s">
        <v>0</v>
      </c>
      <c r="C11" s="41"/>
      <c r="D11" s="41"/>
      <c r="E11" s="41"/>
    </row>
    <row r="12" spans="1:7" x14ac:dyDescent="0.25">
      <c r="B12" s="21" t="s">
        <v>2</v>
      </c>
      <c r="C12" s="21"/>
      <c r="D12" s="22" t="s">
        <v>3</v>
      </c>
      <c r="E12" s="23" t="s">
        <v>4</v>
      </c>
    </row>
    <row r="13" spans="1:7" ht="105" x14ac:dyDescent="0.25">
      <c r="B13" s="26">
        <v>1</v>
      </c>
      <c r="C13" s="46" t="s">
        <v>6</v>
      </c>
      <c r="D13" s="27" t="s">
        <v>11</v>
      </c>
      <c r="E13" s="33"/>
    </row>
    <row r="14" spans="1:7" ht="45" x14ac:dyDescent="0.25">
      <c r="B14" s="26">
        <v>2</v>
      </c>
      <c r="C14" s="47"/>
      <c r="D14" s="27" t="s">
        <v>9</v>
      </c>
      <c r="E14" s="33"/>
    </row>
    <row r="15" spans="1:7" ht="60" x14ac:dyDescent="0.25">
      <c r="B15" s="26">
        <v>3</v>
      </c>
      <c r="C15" s="47"/>
      <c r="D15" s="27" t="s">
        <v>24</v>
      </c>
      <c r="E15" s="33"/>
    </row>
    <row r="16" spans="1:7" ht="45" x14ac:dyDescent="0.25">
      <c r="B16" s="26">
        <v>4</v>
      </c>
      <c r="C16" s="48"/>
      <c r="D16" s="27" t="s">
        <v>25</v>
      </c>
      <c r="E16" s="33"/>
    </row>
    <row r="17" spans="2:5" ht="39" customHeight="1" x14ac:dyDescent="0.25">
      <c r="B17" s="26">
        <v>5</v>
      </c>
      <c r="C17" s="28"/>
      <c r="D17" s="29" t="s">
        <v>30</v>
      </c>
      <c r="E17" s="33"/>
    </row>
    <row r="18" spans="2:5" ht="30" x14ac:dyDescent="0.25">
      <c r="B18" s="26">
        <v>6</v>
      </c>
      <c r="C18" s="28"/>
      <c r="D18" s="29" t="s">
        <v>31</v>
      </c>
      <c r="E18" s="33"/>
    </row>
    <row r="19" spans="2:5" x14ac:dyDescent="0.25">
      <c r="B19" s="26">
        <v>7</v>
      </c>
      <c r="C19" s="28"/>
      <c r="D19" s="29" t="s">
        <v>144</v>
      </c>
      <c r="E19" s="33"/>
    </row>
    <row r="20" spans="2:5" x14ac:dyDescent="0.25">
      <c r="B20" s="24"/>
      <c r="C20" s="25"/>
      <c r="D20" s="43" t="s">
        <v>23</v>
      </c>
      <c r="E20" s="44"/>
    </row>
    <row r="21" spans="2:5" ht="14.45" customHeight="1" x14ac:dyDescent="0.25">
      <c r="B21" s="26">
        <v>8</v>
      </c>
      <c r="C21" s="45" t="s">
        <v>12</v>
      </c>
      <c r="D21" s="27" t="s">
        <v>13</v>
      </c>
      <c r="E21" s="33"/>
    </row>
    <row r="22" spans="2:5" x14ac:dyDescent="0.25">
      <c r="B22" s="26">
        <v>9</v>
      </c>
      <c r="C22" s="45"/>
      <c r="D22" s="27" t="s">
        <v>14</v>
      </c>
      <c r="E22" s="33"/>
    </row>
    <row r="23" spans="2:5" x14ac:dyDescent="0.25">
      <c r="B23" s="26">
        <v>10</v>
      </c>
      <c r="C23" s="45"/>
      <c r="D23" s="27" t="s">
        <v>15</v>
      </c>
      <c r="E23" s="33"/>
    </row>
    <row r="24" spans="2:5" x14ac:dyDescent="0.25">
      <c r="B24" s="26">
        <v>11</v>
      </c>
      <c r="C24" s="45"/>
      <c r="D24" s="27" t="s">
        <v>16</v>
      </c>
      <c r="E24" s="33"/>
    </row>
    <row r="25" spans="2:5" x14ac:dyDescent="0.25">
      <c r="B25" s="26">
        <v>12</v>
      </c>
      <c r="C25" s="45"/>
      <c r="D25" s="27" t="s">
        <v>17</v>
      </c>
      <c r="E25" s="33"/>
    </row>
    <row r="26" spans="2:5" x14ac:dyDescent="0.25">
      <c r="B26" s="26">
        <v>13</v>
      </c>
      <c r="C26" s="45"/>
      <c r="D26" s="27" t="s">
        <v>18</v>
      </c>
      <c r="E26" s="33"/>
    </row>
    <row r="27" spans="2:5" x14ac:dyDescent="0.25">
      <c r="B27" s="26">
        <v>14</v>
      </c>
      <c r="C27" s="45"/>
      <c r="D27" s="27" t="s">
        <v>19</v>
      </c>
      <c r="E27" s="33"/>
    </row>
    <row r="28" spans="2:5" x14ac:dyDescent="0.25">
      <c r="B28" s="26">
        <v>15</v>
      </c>
      <c r="C28" s="45"/>
      <c r="D28" s="27" t="s">
        <v>20</v>
      </c>
      <c r="E28" s="33"/>
    </row>
    <row r="29" spans="2:5" x14ac:dyDescent="0.25">
      <c r="B29" s="26">
        <v>16</v>
      </c>
      <c r="C29" s="30"/>
      <c r="D29" s="31" t="s">
        <v>21</v>
      </c>
      <c r="E29" s="33"/>
    </row>
    <row r="30" spans="2:5" x14ac:dyDescent="0.25">
      <c r="B30" s="26">
        <v>17</v>
      </c>
      <c r="C30" s="32"/>
      <c r="D30" s="27" t="s">
        <v>22</v>
      </c>
      <c r="E30" s="33"/>
    </row>
  </sheetData>
  <sheetProtection selectLockedCells="1"/>
  <mergeCells count="6">
    <mergeCell ref="B11:E11"/>
    <mergeCell ref="B1:E1"/>
    <mergeCell ref="D20:E20"/>
    <mergeCell ref="C21:C28"/>
    <mergeCell ref="C13:C16"/>
    <mergeCell ref="A2:D2"/>
  </mergeCells>
  <dataValidations count="1">
    <dataValidation type="decimal" allowBlank="1" showInputMessage="1" showErrorMessage="1" errorTitle="Proszę wprowadzić wartość większ" error="Proszę wprowadzić wartość większą niż 1 grosz" promptTitle="Proszę wprowadzić wartość większ" sqref="E13:E19 E21:E30">
      <formula1>0.01</formula1>
      <formula2>100000</formula2>
    </dataValidation>
  </dataValidations>
  <pageMargins left="0.7" right="0.7" top="0.75" bottom="0.75" header="0.3" footer="0.3"/>
  <pageSetup paperSize="9" scale="7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2:I21"/>
  <sheetViews>
    <sheetView zoomScale="85" zoomScaleNormal="85" workbookViewId="0">
      <selection activeCell="H3" sqref="H3"/>
    </sheetView>
  </sheetViews>
  <sheetFormatPr defaultRowHeight="15" x14ac:dyDescent="0.25"/>
  <cols>
    <col min="2" max="2" width="5.42578125" customWidth="1"/>
    <col min="3" max="3" width="7" customWidth="1"/>
    <col min="4" max="4" width="59" customWidth="1"/>
    <col min="5" max="5" width="18.140625" customWidth="1"/>
    <col min="6" max="6" width="15.5703125" customWidth="1"/>
    <col min="7" max="7" width="11" customWidth="1"/>
    <col min="8" max="8" width="28.5703125" customWidth="1"/>
    <col min="9" max="9" width="30.42578125" customWidth="1"/>
  </cols>
  <sheetData>
    <row r="2" spans="1:9" ht="38.1" customHeight="1" x14ac:dyDescent="0.25">
      <c r="B2" s="41" t="s">
        <v>0</v>
      </c>
      <c r="C2" s="41"/>
      <c r="D2" s="41"/>
      <c r="E2" s="41"/>
      <c r="F2" s="41"/>
      <c r="H2" s="11" t="s">
        <v>1</v>
      </c>
      <c r="I2" s="12" t="s">
        <v>35</v>
      </c>
    </row>
    <row r="3" spans="1:9" ht="55.5" customHeight="1" x14ac:dyDescent="0.25">
      <c r="B3" s="21" t="s">
        <v>2</v>
      </c>
      <c r="C3" s="21"/>
      <c r="D3" s="22" t="s">
        <v>3</v>
      </c>
      <c r="E3" s="34" t="s">
        <v>4</v>
      </c>
      <c r="F3" s="35" t="s">
        <v>5</v>
      </c>
      <c r="H3" s="39" t="str">
        <f ca="1">IFERROR(IF((LOOKUP("Brak",F4:F10,F12:F21))="Brak","Należy UZUPEŁNIĆ WSZYSTKIE pola oznaczone kolorem szarym!"),(SUM(F4:F9,F12:F21)*H4))</f>
        <v>Należy UZUPEŁNIĆ WSZYSTKIE pola oznaczone kolorem szarym!</v>
      </c>
      <c r="I3" s="40" t="str">
        <f ca="1">IFERROR(IF((LOOKUP("Brak",F4:F10,F12:F21))="Brak","Należy UZUPEŁNIĆ WSZYSTKIE pola oznaczone kolorem szarym!"),(SUM(F4:F9,F12:F21)))</f>
        <v>Należy UZUPEŁNIĆ WSZYSTKIE pola oznaczone kolorem szarym!</v>
      </c>
    </row>
    <row r="4" spans="1:9" ht="90" x14ac:dyDescent="0.25">
      <c r="B4" s="36">
        <v>1</v>
      </c>
      <c r="C4" s="46" t="s">
        <v>6</v>
      </c>
      <c r="D4" s="27" t="s">
        <v>26</v>
      </c>
      <c r="E4" s="5">
        <f>Cennik!E13</f>
        <v>0</v>
      </c>
      <c r="F4" s="2" t="str">
        <f>IF(E4=0,"Brak",E4)</f>
        <v>Brak</v>
      </c>
      <c r="G4" s="6"/>
      <c r="H4" s="10">
        <f>suma_urządzenia!B110</f>
        <v>2156</v>
      </c>
      <c r="I4" s="10" t="s">
        <v>143</v>
      </c>
    </row>
    <row r="5" spans="1:9" ht="45" x14ac:dyDescent="0.25">
      <c r="B5" s="36">
        <v>2</v>
      </c>
      <c r="C5" s="47"/>
      <c r="D5" s="27" t="s">
        <v>9</v>
      </c>
      <c r="E5" s="5">
        <f>Cennik!E14</f>
        <v>0</v>
      </c>
      <c r="F5" s="2" t="str">
        <f t="shared" ref="F5:F10" si="0">IF(E5=0,"Brak",E5)</f>
        <v>Brak</v>
      </c>
      <c r="G5" s="6"/>
    </row>
    <row r="6" spans="1:9" ht="45" x14ac:dyDescent="0.25">
      <c r="B6" s="36">
        <v>3</v>
      </c>
      <c r="C6" s="47"/>
      <c r="D6" s="27" t="s">
        <v>24</v>
      </c>
      <c r="E6" s="5">
        <f>Cennik!E15</f>
        <v>0</v>
      </c>
      <c r="F6" s="2" t="str">
        <f t="shared" si="0"/>
        <v>Brak</v>
      </c>
      <c r="G6" s="6"/>
    </row>
    <row r="7" spans="1:9" ht="30" x14ac:dyDescent="0.25">
      <c r="B7" s="36">
        <v>4</v>
      </c>
      <c r="C7" s="47"/>
      <c r="D7" s="27" t="s">
        <v>27</v>
      </c>
      <c r="E7" s="5">
        <f>Cennik!E16</f>
        <v>0</v>
      </c>
      <c r="F7" s="2" t="str">
        <f t="shared" si="0"/>
        <v>Brak</v>
      </c>
      <c r="G7" s="6"/>
    </row>
    <row r="8" spans="1:9" ht="30" x14ac:dyDescent="0.25">
      <c r="A8" s="7"/>
      <c r="B8" s="36">
        <v>5</v>
      </c>
      <c r="C8" s="47"/>
      <c r="D8" s="27" t="s">
        <v>28</v>
      </c>
      <c r="E8" s="5">
        <f>Cennik!E17</f>
        <v>0</v>
      </c>
      <c r="F8" s="2" t="str">
        <f t="shared" si="0"/>
        <v>Brak</v>
      </c>
      <c r="G8" s="6"/>
    </row>
    <row r="9" spans="1:9" ht="30" x14ac:dyDescent="0.25">
      <c r="A9" s="7"/>
      <c r="B9" s="36">
        <v>6</v>
      </c>
      <c r="C9" s="48"/>
      <c r="D9" s="27" t="s">
        <v>29</v>
      </c>
      <c r="E9" s="5">
        <f>Cennik!E18</f>
        <v>0</v>
      </c>
      <c r="F9" s="2" t="str">
        <f t="shared" si="0"/>
        <v>Brak</v>
      </c>
      <c r="G9" s="6"/>
    </row>
    <row r="10" spans="1:9" x14ac:dyDescent="0.25">
      <c r="A10" s="7"/>
      <c r="B10" s="36">
        <v>7</v>
      </c>
      <c r="C10" s="37"/>
      <c r="D10" s="29" t="s">
        <v>144</v>
      </c>
      <c r="E10" s="5">
        <f>Cennik!E19</f>
        <v>0</v>
      </c>
      <c r="F10" s="2" t="str">
        <f t="shared" si="0"/>
        <v>Brak</v>
      </c>
      <c r="G10" s="6"/>
    </row>
    <row r="11" spans="1:9" x14ac:dyDescent="0.25">
      <c r="B11" s="43" t="s">
        <v>23</v>
      </c>
      <c r="C11" s="50"/>
      <c r="D11" s="50"/>
      <c r="E11" s="50"/>
      <c r="F11" s="44"/>
    </row>
    <row r="12" spans="1:9" x14ac:dyDescent="0.25">
      <c r="B12" s="26">
        <v>8</v>
      </c>
      <c r="C12" s="51" t="s">
        <v>12</v>
      </c>
      <c r="D12" s="27" t="s">
        <v>13</v>
      </c>
      <c r="E12" s="38">
        <f>Cennik!E21</f>
        <v>0</v>
      </c>
      <c r="F12" s="2" t="str">
        <f>IF(E12=0,"Brak",E12)</f>
        <v>Brak</v>
      </c>
      <c r="G12" s="6"/>
    </row>
    <row r="13" spans="1:9" x14ac:dyDescent="0.25">
      <c r="B13" s="26">
        <v>9</v>
      </c>
      <c r="C13" s="45"/>
      <c r="D13" s="27" t="s">
        <v>14</v>
      </c>
      <c r="E13" s="38">
        <f>Cennik!E22</f>
        <v>0</v>
      </c>
      <c r="F13" s="2" t="str">
        <f t="shared" ref="F13:F21" si="1">IF(E13=0,"Brak",E13)</f>
        <v>Brak</v>
      </c>
      <c r="G13" s="6"/>
    </row>
    <row r="14" spans="1:9" x14ac:dyDescent="0.25">
      <c r="B14" s="26">
        <v>10</v>
      </c>
      <c r="C14" s="45"/>
      <c r="D14" s="27" t="s">
        <v>15</v>
      </c>
      <c r="E14" s="38">
        <f>Cennik!E23</f>
        <v>0</v>
      </c>
      <c r="F14" s="2" t="str">
        <f t="shared" si="1"/>
        <v>Brak</v>
      </c>
      <c r="G14" s="6"/>
    </row>
    <row r="15" spans="1:9" x14ac:dyDescent="0.25">
      <c r="B15" s="26">
        <v>11</v>
      </c>
      <c r="C15" s="45"/>
      <c r="D15" s="27" t="s">
        <v>16</v>
      </c>
      <c r="E15" s="38">
        <f>Cennik!E24</f>
        <v>0</v>
      </c>
      <c r="F15" s="2" t="str">
        <f t="shared" si="1"/>
        <v>Brak</v>
      </c>
      <c r="G15" s="6"/>
    </row>
    <row r="16" spans="1:9" x14ac:dyDescent="0.25">
      <c r="B16" s="26">
        <v>12</v>
      </c>
      <c r="C16" s="45"/>
      <c r="D16" s="27" t="s">
        <v>17</v>
      </c>
      <c r="E16" s="38">
        <f>Cennik!E25</f>
        <v>0</v>
      </c>
      <c r="F16" s="2" t="str">
        <f t="shared" si="1"/>
        <v>Brak</v>
      </c>
      <c r="G16" s="6"/>
    </row>
    <row r="17" spans="2:7" x14ac:dyDescent="0.25">
      <c r="B17" s="26">
        <v>13</v>
      </c>
      <c r="C17" s="45"/>
      <c r="D17" s="27" t="s">
        <v>18</v>
      </c>
      <c r="E17" s="38">
        <f>Cennik!E26</f>
        <v>0</v>
      </c>
      <c r="F17" s="2" t="str">
        <f t="shared" si="1"/>
        <v>Brak</v>
      </c>
      <c r="G17" s="6"/>
    </row>
    <row r="18" spans="2:7" x14ac:dyDescent="0.25">
      <c r="B18" s="26">
        <v>14</v>
      </c>
      <c r="C18" s="45"/>
      <c r="D18" s="27" t="s">
        <v>19</v>
      </c>
      <c r="E18" s="38">
        <f>Cennik!E27</f>
        <v>0</v>
      </c>
      <c r="F18" s="2" t="str">
        <f t="shared" si="1"/>
        <v>Brak</v>
      </c>
      <c r="G18" s="6"/>
    </row>
    <row r="19" spans="2:7" x14ac:dyDescent="0.25">
      <c r="B19" s="26">
        <v>15</v>
      </c>
      <c r="C19" s="45"/>
      <c r="D19" s="27" t="s">
        <v>20</v>
      </c>
      <c r="E19" s="38">
        <f>Cennik!E28</f>
        <v>0</v>
      </c>
      <c r="F19" s="2" t="str">
        <f t="shared" si="1"/>
        <v>Brak</v>
      </c>
      <c r="G19" s="6"/>
    </row>
    <row r="20" spans="2:7" x14ac:dyDescent="0.25">
      <c r="B20" s="26">
        <v>16</v>
      </c>
      <c r="C20" s="45"/>
      <c r="D20" s="31" t="s">
        <v>21</v>
      </c>
      <c r="E20" s="38">
        <f>Cennik!E29</f>
        <v>0</v>
      </c>
      <c r="F20" s="2" t="str">
        <f t="shared" si="1"/>
        <v>Brak</v>
      </c>
      <c r="G20" s="6"/>
    </row>
    <row r="21" spans="2:7" x14ac:dyDescent="0.25">
      <c r="B21" s="26">
        <v>17</v>
      </c>
      <c r="C21" s="52"/>
      <c r="D21" s="27" t="s">
        <v>22</v>
      </c>
      <c r="E21" s="38">
        <f>Cennik!E30</f>
        <v>0</v>
      </c>
      <c r="F21" s="2" t="str">
        <f t="shared" si="1"/>
        <v>Brak</v>
      </c>
      <c r="G21" s="6"/>
    </row>
  </sheetData>
  <mergeCells count="4">
    <mergeCell ref="B11:F11"/>
    <mergeCell ref="C4:C9"/>
    <mergeCell ref="B2:F2"/>
    <mergeCell ref="C12:C2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/>
  <dimension ref="A3:B110"/>
  <sheetViews>
    <sheetView topLeftCell="A91" workbookViewId="0">
      <selection activeCell="B110" sqref="B110"/>
    </sheetView>
  </sheetViews>
  <sheetFormatPr defaultRowHeight="15" x14ac:dyDescent="0.25"/>
  <cols>
    <col min="1" max="1" width="22.5703125" bestFit="1" customWidth="1"/>
    <col min="2" max="2" width="18.28515625" bestFit="1" customWidth="1"/>
  </cols>
  <sheetData>
    <row r="3" spans="1:2" x14ac:dyDescent="0.25">
      <c r="A3" s="9" t="s">
        <v>32</v>
      </c>
      <c r="B3" t="s">
        <v>142</v>
      </c>
    </row>
    <row r="4" spans="1:2" x14ac:dyDescent="0.25">
      <c r="A4" s="13" t="s">
        <v>140</v>
      </c>
      <c r="B4" s="8">
        <v>13</v>
      </c>
    </row>
    <row r="5" spans="1:2" x14ac:dyDescent="0.25">
      <c r="A5" s="13" t="s">
        <v>95</v>
      </c>
      <c r="B5" s="8">
        <v>13</v>
      </c>
    </row>
    <row r="6" spans="1:2" x14ac:dyDescent="0.25">
      <c r="A6" s="13" t="s">
        <v>83</v>
      </c>
      <c r="B6" s="8">
        <v>18</v>
      </c>
    </row>
    <row r="7" spans="1:2" x14ac:dyDescent="0.25">
      <c r="A7" s="13" t="s">
        <v>94</v>
      </c>
      <c r="B7" s="8">
        <v>6</v>
      </c>
    </row>
    <row r="8" spans="1:2" x14ac:dyDescent="0.25">
      <c r="A8" s="13" t="s">
        <v>48</v>
      </c>
      <c r="B8" s="8">
        <v>14</v>
      </c>
    </row>
    <row r="9" spans="1:2" x14ac:dyDescent="0.25">
      <c r="A9" s="13" t="s">
        <v>73</v>
      </c>
      <c r="B9" s="8">
        <v>21</v>
      </c>
    </row>
    <row r="10" spans="1:2" x14ac:dyDescent="0.25">
      <c r="A10" s="13" t="s">
        <v>107</v>
      </c>
      <c r="B10" s="8">
        <v>11</v>
      </c>
    </row>
    <row r="11" spans="1:2" x14ac:dyDescent="0.25">
      <c r="A11" s="13" t="s">
        <v>132</v>
      </c>
      <c r="B11" s="8">
        <v>5</v>
      </c>
    </row>
    <row r="12" spans="1:2" x14ac:dyDescent="0.25">
      <c r="A12" s="13" t="s">
        <v>99</v>
      </c>
      <c r="B12" s="8">
        <v>6</v>
      </c>
    </row>
    <row r="13" spans="1:2" x14ac:dyDescent="0.25">
      <c r="A13" s="13" t="s">
        <v>93</v>
      </c>
      <c r="B13" s="8">
        <v>45</v>
      </c>
    </row>
    <row r="14" spans="1:2" x14ac:dyDescent="0.25">
      <c r="A14" s="13" t="s">
        <v>52</v>
      </c>
      <c r="B14" s="8">
        <v>5</v>
      </c>
    </row>
    <row r="15" spans="1:2" x14ac:dyDescent="0.25">
      <c r="A15" s="13" t="s">
        <v>71</v>
      </c>
      <c r="B15" s="8">
        <v>16</v>
      </c>
    </row>
    <row r="16" spans="1:2" x14ac:dyDescent="0.25">
      <c r="A16" s="13" t="s">
        <v>54</v>
      </c>
      <c r="B16" s="8">
        <v>19</v>
      </c>
    </row>
    <row r="17" spans="1:2" x14ac:dyDescent="0.25">
      <c r="A17" s="13" t="s">
        <v>38</v>
      </c>
      <c r="B17" s="8">
        <v>29</v>
      </c>
    </row>
    <row r="18" spans="1:2" x14ac:dyDescent="0.25">
      <c r="A18" s="13" t="s">
        <v>76</v>
      </c>
      <c r="B18" s="8">
        <v>13</v>
      </c>
    </row>
    <row r="19" spans="1:2" x14ac:dyDescent="0.25">
      <c r="A19" s="13" t="s">
        <v>55</v>
      </c>
      <c r="B19" s="8">
        <v>69</v>
      </c>
    </row>
    <row r="20" spans="1:2" x14ac:dyDescent="0.25">
      <c r="A20" s="13" t="s">
        <v>92</v>
      </c>
      <c r="B20" s="8">
        <v>7</v>
      </c>
    </row>
    <row r="21" spans="1:2" x14ac:dyDescent="0.25">
      <c r="A21" s="13" t="s">
        <v>108</v>
      </c>
      <c r="B21" s="8">
        <v>16</v>
      </c>
    </row>
    <row r="22" spans="1:2" x14ac:dyDescent="0.25">
      <c r="A22" s="13" t="s">
        <v>100</v>
      </c>
      <c r="B22" s="8">
        <v>7</v>
      </c>
    </row>
    <row r="23" spans="1:2" x14ac:dyDescent="0.25">
      <c r="A23" s="13" t="s">
        <v>114</v>
      </c>
      <c r="B23" s="8">
        <v>15</v>
      </c>
    </row>
    <row r="24" spans="1:2" x14ac:dyDescent="0.25">
      <c r="A24" s="13" t="s">
        <v>66</v>
      </c>
      <c r="B24" s="8">
        <v>13</v>
      </c>
    </row>
    <row r="25" spans="1:2" x14ac:dyDescent="0.25">
      <c r="A25" s="13" t="s">
        <v>117</v>
      </c>
      <c r="B25" s="8">
        <v>14</v>
      </c>
    </row>
    <row r="26" spans="1:2" x14ac:dyDescent="0.25">
      <c r="A26" s="13" t="s">
        <v>137</v>
      </c>
      <c r="B26" s="8">
        <v>20</v>
      </c>
    </row>
    <row r="27" spans="1:2" x14ac:dyDescent="0.25">
      <c r="A27" s="13" t="s">
        <v>106</v>
      </c>
      <c r="B27" s="8">
        <v>18</v>
      </c>
    </row>
    <row r="28" spans="1:2" x14ac:dyDescent="0.25">
      <c r="A28" s="13" t="s">
        <v>64</v>
      </c>
      <c r="B28" s="8">
        <v>56</v>
      </c>
    </row>
    <row r="29" spans="1:2" x14ac:dyDescent="0.25">
      <c r="A29" s="13" t="s">
        <v>59</v>
      </c>
      <c r="B29" s="8">
        <v>6</v>
      </c>
    </row>
    <row r="30" spans="1:2" x14ac:dyDescent="0.25">
      <c r="A30" s="13" t="s">
        <v>43</v>
      </c>
      <c r="B30" s="8">
        <v>28</v>
      </c>
    </row>
    <row r="31" spans="1:2" x14ac:dyDescent="0.25">
      <c r="A31" s="13" t="s">
        <v>123</v>
      </c>
      <c r="B31" s="8">
        <v>10</v>
      </c>
    </row>
    <row r="32" spans="1:2" x14ac:dyDescent="0.25">
      <c r="A32" s="13" t="s">
        <v>138</v>
      </c>
      <c r="B32" s="8">
        <v>5</v>
      </c>
    </row>
    <row r="33" spans="1:2" x14ac:dyDescent="0.25">
      <c r="A33" s="13" t="s">
        <v>81</v>
      </c>
      <c r="B33" s="8">
        <v>3</v>
      </c>
    </row>
    <row r="34" spans="1:2" x14ac:dyDescent="0.25">
      <c r="A34" s="13" t="s">
        <v>57</v>
      </c>
      <c r="B34" s="8">
        <v>18</v>
      </c>
    </row>
    <row r="35" spans="1:2" x14ac:dyDescent="0.25">
      <c r="A35" s="13" t="s">
        <v>87</v>
      </c>
      <c r="B35" s="8">
        <v>13</v>
      </c>
    </row>
    <row r="36" spans="1:2" x14ac:dyDescent="0.25">
      <c r="A36" s="13" t="s">
        <v>124</v>
      </c>
      <c r="B36" s="8">
        <v>17</v>
      </c>
    </row>
    <row r="37" spans="1:2" x14ac:dyDescent="0.25">
      <c r="A37" s="13" t="s">
        <v>40</v>
      </c>
      <c r="B37" s="8">
        <v>4</v>
      </c>
    </row>
    <row r="38" spans="1:2" x14ac:dyDescent="0.25">
      <c r="A38" s="13" t="s">
        <v>46</v>
      </c>
      <c r="B38" s="8">
        <v>12</v>
      </c>
    </row>
    <row r="39" spans="1:2" x14ac:dyDescent="0.25">
      <c r="A39" s="13" t="s">
        <v>69</v>
      </c>
      <c r="B39" s="8">
        <v>9</v>
      </c>
    </row>
    <row r="40" spans="1:2" x14ac:dyDescent="0.25">
      <c r="A40" s="13" t="s">
        <v>77</v>
      </c>
      <c r="B40" s="8">
        <v>8</v>
      </c>
    </row>
    <row r="41" spans="1:2" x14ac:dyDescent="0.25">
      <c r="A41" s="13" t="s">
        <v>110</v>
      </c>
      <c r="B41" s="8">
        <v>23</v>
      </c>
    </row>
    <row r="42" spans="1:2" x14ac:dyDescent="0.25">
      <c r="A42" s="13" t="s">
        <v>80</v>
      </c>
      <c r="B42" s="8">
        <v>11</v>
      </c>
    </row>
    <row r="43" spans="1:2" x14ac:dyDescent="0.25">
      <c r="A43" s="13" t="s">
        <v>88</v>
      </c>
      <c r="B43" s="8">
        <v>37</v>
      </c>
    </row>
    <row r="44" spans="1:2" x14ac:dyDescent="0.25">
      <c r="A44" s="13" t="s">
        <v>101</v>
      </c>
      <c r="B44" s="8">
        <v>11</v>
      </c>
    </row>
    <row r="45" spans="1:2" x14ac:dyDescent="0.25">
      <c r="A45" s="13" t="s">
        <v>68</v>
      </c>
      <c r="B45" s="8">
        <v>7</v>
      </c>
    </row>
    <row r="46" spans="1:2" x14ac:dyDescent="0.25">
      <c r="A46" s="13" t="s">
        <v>89</v>
      </c>
      <c r="B46" s="8">
        <v>9</v>
      </c>
    </row>
    <row r="47" spans="1:2" x14ac:dyDescent="0.25">
      <c r="A47" s="13" t="s">
        <v>78</v>
      </c>
      <c r="B47" s="8">
        <v>6</v>
      </c>
    </row>
    <row r="48" spans="1:2" x14ac:dyDescent="0.25">
      <c r="A48" s="13" t="s">
        <v>98</v>
      </c>
      <c r="B48" s="8">
        <v>13</v>
      </c>
    </row>
    <row r="49" spans="1:2" x14ac:dyDescent="0.25">
      <c r="A49" s="13" t="s">
        <v>103</v>
      </c>
      <c r="B49" s="8">
        <v>5</v>
      </c>
    </row>
    <row r="50" spans="1:2" x14ac:dyDescent="0.25">
      <c r="A50" s="13" t="s">
        <v>127</v>
      </c>
      <c r="B50" s="8">
        <v>18</v>
      </c>
    </row>
    <row r="51" spans="1:2" x14ac:dyDescent="0.25">
      <c r="A51" s="13" t="s">
        <v>72</v>
      </c>
      <c r="B51" s="8">
        <v>10</v>
      </c>
    </row>
    <row r="52" spans="1:2" x14ac:dyDescent="0.25">
      <c r="A52" s="13" t="s">
        <v>63</v>
      </c>
      <c r="B52" s="8">
        <v>13</v>
      </c>
    </row>
    <row r="53" spans="1:2" x14ac:dyDescent="0.25">
      <c r="A53" s="13" t="s">
        <v>60</v>
      </c>
      <c r="B53" s="8">
        <v>17</v>
      </c>
    </row>
    <row r="54" spans="1:2" x14ac:dyDescent="0.25">
      <c r="A54" s="13" t="s">
        <v>139</v>
      </c>
      <c r="B54" s="8">
        <v>18</v>
      </c>
    </row>
    <row r="55" spans="1:2" x14ac:dyDescent="0.25">
      <c r="A55" s="13" t="s">
        <v>90</v>
      </c>
      <c r="B55" s="8">
        <v>16</v>
      </c>
    </row>
    <row r="56" spans="1:2" x14ac:dyDescent="0.25">
      <c r="A56" s="13" t="s">
        <v>47</v>
      </c>
      <c r="B56" s="8">
        <v>17</v>
      </c>
    </row>
    <row r="57" spans="1:2" x14ac:dyDescent="0.25">
      <c r="A57" s="13" t="s">
        <v>51</v>
      </c>
      <c r="B57" s="8">
        <v>20</v>
      </c>
    </row>
    <row r="58" spans="1:2" x14ac:dyDescent="0.25">
      <c r="A58" s="13" t="s">
        <v>70</v>
      </c>
      <c r="B58" s="8">
        <v>14</v>
      </c>
    </row>
    <row r="59" spans="1:2" x14ac:dyDescent="0.25">
      <c r="A59" s="13" t="s">
        <v>86</v>
      </c>
      <c r="B59" s="8">
        <v>7</v>
      </c>
    </row>
    <row r="60" spans="1:2" x14ac:dyDescent="0.25">
      <c r="A60" s="13" t="s">
        <v>125</v>
      </c>
      <c r="B60" s="8">
        <v>9</v>
      </c>
    </row>
    <row r="61" spans="1:2" x14ac:dyDescent="0.25">
      <c r="A61" s="13" t="s">
        <v>102</v>
      </c>
      <c r="B61" s="8">
        <v>18</v>
      </c>
    </row>
    <row r="62" spans="1:2" x14ac:dyDescent="0.25">
      <c r="A62" s="13" t="s">
        <v>41</v>
      </c>
      <c r="B62" s="8">
        <v>60</v>
      </c>
    </row>
    <row r="63" spans="1:2" x14ac:dyDescent="0.25">
      <c r="A63" s="13" t="s">
        <v>53</v>
      </c>
      <c r="B63" s="8">
        <v>7</v>
      </c>
    </row>
    <row r="64" spans="1:2" x14ac:dyDescent="0.25">
      <c r="A64" s="13" t="s">
        <v>130</v>
      </c>
      <c r="B64" s="8">
        <v>12</v>
      </c>
    </row>
    <row r="65" spans="1:2" x14ac:dyDescent="0.25">
      <c r="A65" s="13" t="s">
        <v>141</v>
      </c>
      <c r="B65" s="8">
        <v>5</v>
      </c>
    </row>
    <row r="66" spans="1:2" x14ac:dyDescent="0.25">
      <c r="A66" s="13" t="s">
        <v>39</v>
      </c>
      <c r="B66" s="8">
        <v>29</v>
      </c>
    </row>
    <row r="67" spans="1:2" x14ac:dyDescent="0.25">
      <c r="A67" s="13" t="s">
        <v>131</v>
      </c>
      <c r="B67" s="8">
        <v>20</v>
      </c>
    </row>
    <row r="68" spans="1:2" x14ac:dyDescent="0.25">
      <c r="A68" s="13" t="s">
        <v>44</v>
      </c>
      <c r="B68" s="8">
        <v>4</v>
      </c>
    </row>
    <row r="69" spans="1:2" x14ac:dyDescent="0.25">
      <c r="A69" s="13" t="s">
        <v>37</v>
      </c>
      <c r="B69" s="8">
        <v>311</v>
      </c>
    </row>
    <row r="70" spans="1:2" x14ac:dyDescent="0.25">
      <c r="A70" s="13" t="s">
        <v>96</v>
      </c>
      <c r="B70" s="8">
        <v>26</v>
      </c>
    </row>
    <row r="71" spans="1:2" x14ac:dyDescent="0.25">
      <c r="A71" s="13" t="s">
        <v>67</v>
      </c>
      <c r="B71" s="8">
        <v>12</v>
      </c>
    </row>
    <row r="72" spans="1:2" x14ac:dyDescent="0.25">
      <c r="A72" s="13" t="s">
        <v>82</v>
      </c>
      <c r="B72" s="8">
        <v>15</v>
      </c>
    </row>
    <row r="73" spans="1:2" x14ac:dyDescent="0.25">
      <c r="A73" s="13" t="s">
        <v>45</v>
      </c>
      <c r="B73" s="8">
        <v>15</v>
      </c>
    </row>
    <row r="74" spans="1:2" x14ac:dyDescent="0.25">
      <c r="A74" s="13" t="s">
        <v>91</v>
      </c>
      <c r="B74" s="8">
        <v>5</v>
      </c>
    </row>
    <row r="75" spans="1:2" x14ac:dyDescent="0.25">
      <c r="A75" s="13" t="s">
        <v>75</v>
      </c>
      <c r="B75" s="8">
        <v>12</v>
      </c>
    </row>
    <row r="76" spans="1:2" x14ac:dyDescent="0.25">
      <c r="A76" s="13" t="s">
        <v>121</v>
      </c>
      <c r="B76" s="8">
        <v>17</v>
      </c>
    </row>
    <row r="77" spans="1:2" x14ac:dyDescent="0.25">
      <c r="A77" s="13" t="s">
        <v>104</v>
      </c>
      <c r="B77" s="8">
        <v>55</v>
      </c>
    </row>
    <row r="78" spans="1:2" x14ac:dyDescent="0.25">
      <c r="A78" s="13" t="s">
        <v>111</v>
      </c>
      <c r="B78" s="8">
        <v>16</v>
      </c>
    </row>
    <row r="79" spans="1:2" x14ac:dyDescent="0.25">
      <c r="A79" s="13" t="s">
        <v>135</v>
      </c>
      <c r="B79" s="8">
        <v>76</v>
      </c>
    </row>
    <row r="80" spans="1:2" x14ac:dyDescent="0.25">
      <c r="A80" s="13" t="s">
        <v>79</v>
      </c>
      <c r="B80" s="8">
        <v>8</v>
      </c>
    </row>
    <row r="81" spans="1:2" x14ac:dyDescent="0.25">
      <c r="A81" s="13" t="s">
        <v>84</v>
      </c>
      <c r="B81" s="8">
        <v>21</v>
      </c>
    </row>
    <row r="82" spans="1:2" x14ac:dyDescent="0.25">
      <c r="A82" s="13" t="s">
        <v>61</v>
      </c>
      <c r="B82" s="8">
        <v>22</v>
      </c>
    </row>
    <row r="83" spans="1:2" x14ac:dyDescent="0.25">
      <c r="A83" s="13" t="s">
        <v>133</v>
      </c>
      <c r="B83" s="8">
        <v>16</v>
      </c>
    </row>
    <row r="84" spans="1:2" x14ac:dyDescent="0.25">
      <c r="A84" s="13" t="s">
        <v>58</v>
      </c>
      <c r="B84" s="8">
        <v>11</v>
      </c>
    </row>
    <row r="85" spans="1:2" x14ac:dyDescent="0.25">
      <c r="A85" s="13" t="s">
        <v>119</v>
      </c>
      <c r="B85" s="8">
        <v>15</v>
      </c>
    </row>
    <row r="86" spans="1:2" x14ac:dyDescent="0.25">
      <c r="A86" s="13" t="s">
        <v>97</v>
      </c>
      <c r="B86" s="8">
        <v>6</v>
      </c>
    </row>
    <row r="87" spans="1:2" x14ac:dyDescent="0.25">
      <c r="A87" s="13" t="s">
        <v>113</v>
      </c>
      <c r="B87" s="8">
        <v>31</v>
      </c>
    </row>
    <row r="88" spans="1:2" x14ac:dyDescent="0.25">
      <c r="A88" s="13" t="s">
        <v>85</v>
      </c>
      <c r="B88" s="8">
        <v>7</v>
      </c>
    </row>
    <row r="89" spans="1:2" x14ac:dyDescent="0.25">
      <c r="A89" s="13" t="s">
        <v>120</v>
      </c>
      <c r="B89" s="8">
        <v>8</v>
      </c>
    </row>
    <row r="90" spans="1:2" x14ac:dyDescent="0.25">
      <c r="A90" s="13" t="s">
        <v>128</v>
      </c>
      <c r="B90" s="8">
        <v>11</v>
      </c>
    </row>
    <row r="91" spans="1:2" x14ac:dyDescent="0.25">
      <c r="A91" s="13" t="s">
        <v>136</v>
      </c>
      <c r="B91" s="8">
        <v>12</v>
      </c>
    </row>
    <row r="92" spans="1:2" x14ac:dyDescent="0.25">
      <c r="A92" s="13" t="s">
        <v>50</v>
      </c>
      <c r="B92" s="8">
        <v>18</v>
      </c>
    </row>
    <row r="93" spans="1:2" x14ac:dyDescent="0.25">
      <c r="A93" s="13" t="s">
        <v>74</v>
      </c>
      <c r="B93" s="8">
        <v>21</v>
      </c>
    </row>
    <row r="94" spans="1:2" x14ac:dyDescent="0.25">
      <c r="A94" s="13" t="s">
        <v>115</v>
      </c>
      <c r="B94" s="8">
        <v>25</v>
      </c>
    </row>
    <row r="95" spans="1:2" x14ac:dyDescent="0.25">
      <c r="A95" s="13" t="s">
        <v>109</v>
      </c>
      <c r="B95" s="8">
        <v>35</v>
      </c>
    </row>
    <row r="96" spans="1:2" x14ac:dyDescent="0.25">
      <c r="A96" s="13" t="s">
        <v>49</v>
      </c>
      <c r="B96" s="8">
        <v>35</v>
      </c>
    </row>
    <row r="97" spans="1:2" x14ac:dyDescent="0.25">
      <c r="A97" s="13" t="s">
        <v>42</v>
      </c>
      <c r="B97" s="8">
        <v>33</v>
      </c>
    </row>
    <row r="98" spans="1:2" x14ac:dyDescent="0.25">
      <c r="A98" s="13" t="s">
        <v>56</v>
      </c>
      <c r="B98" s="8">
        <v>22</v>
      </c>
    </row>
    <row r="99" spans="1:2" x14ac:dyDescent="0.25">
      <c r="A99" s="13" t="s">
        <v>134</v>
      </c>
      <c r="B99" s="8">
        <v>14</v>
      </c>
    </row>
    <row r="100" spans="1:2" x14ac:dyDescent="0.25">
      <c r="A100" s="13" t="s">
        <v>122</v>
      </c>
      <c r="B100" s="8">
        <v>15</v>
      </c>
    </row>
    <row r="101" spans="1:2" x14ac:dyDescent="0.25">
      <c r="A101" s="13" t="s">
        <v>65</v>
      </c>
      <c r="B101" s="8">
        <v>12</v>
      </c>
    </row>
    <row r="102" spans="1:2" x14ac:dyDescent="0.25">
      <c r="A102" s="13" t="s">
        <v>105</v>
      </c>
      <c r="B102" s="8">
        <v>34</v>
      </c>
    </row>
    <row r="103" spans="1:2" x14ac:dyDescent="0.25">
      <c r="A103" s="13" t="s">
        <v>129</v>
      </c>
      <c r="B103" s="8">
        <v>14</v>
      </c>
    </row>
    <row r="104" spans="1:2" x14ac:dyDescent="0.25">
      <c r="A104" s="13" t="s">
        <v>112</v>
      </c>
      <c r="B104" s="8">
        <v>57</v>
      </c>
    </row>
    <row r="105" spans="1:2" x14ac:dyDescent="0.25">
      <c r="A105" s="13" t="s">
        <v>118</v>
      </c>
      <c r="B105" s="8">
        <v>16</v>
      </c>
    </row>
    <row r="106" spans="1:2" x14ac:dyDescent="0.25">
      <c r="A106" s="13" t="s">
        <v>116</v>
      </c>
      <c r="B106" s="8">
        <v>5</v>
      </c>
    </row>
    <row r="107" spans="1:2" x14ac:dyDescent="0.25">
      <c r="A107" s="13" t="s">
        <v>126</v>
      </c>
      <c r="B107" s="8">
        <v>15</v>
      </c>
    </row>
    <row r="108" spans="1:2" x14ac:dyDescent="0.25">
      <c r="A108" s="13" t="s">
        <v>62</v>
      </c>
      <c r="B108" s="8">
        <v>19</v>
      </c>
    </row>
    <row r="109" spans="1:2" x14ac:dyDescent="0.25">
      <c r="A109" s="13" t="s">
        <v>33</v>
      </c>
      <c r="B109" s="8"/>
    </row>
    <row r="110" spans="1:2" x14ac:dyDescent="0.25">
      <c r="A110" s="13" t="s">
        <v>34</v>
      </c>
      <c r="B110" s="8">
        <v>2156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M o G A A B Q S w M E F A A C A A g A N l t F W o E + N + y p A A A A + g A A A B I A H A B D b 2 5 m a W c v U G F j a 2 F n Z S 5 4 b W w g o h g A K K A U A A A A A A A A A A A A A A A A A A A A A A A A A A A A h Y 9 N D o I w F I S v Q r q n r 9 T g D 3 m U h V t I S E y M W w I V G q E Q W o S 7 u f B I X k E S R d 2 5 n J l v k p n H 7 Y 7 R 1 N T O V f Z G t T o k H m X E k T p v C 6 X L k A z 2 7 G 5 J J D D N 8 k t W S m e G t Q k m o 0 J S W d s F A O M 4 0 n F F 2 7 4 E z p g H p y Q + 5 J V s M l d p Y z O d S / J p F f 9 b R O D x N U Z w u v a o 7 + 0 4 9 T n n G 4 Q l w E T p L 8 T n z Z Q h / J i 4 H 2 o 7 9 F J 0 t Z v G C I t E e P 8 Q T 1 B L A w Q U A A I A C A A 2 W 0 V a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N l t F W q 2 F x e C / A w A A s D w A A B M A H A B G b 3 J t d W x h c y 9 T Z W N 0 a W 9 u M S 5 t I K I Y A C i g F A A A A A A A A A A A A A A A A A A A A A A A A A A A A O 3 b z 2 7 b N h g A 8 H u A v A O h X G z A 0 e o s y z o M O a R N t x V J X S F 2 E C x R M N D S F 4 c m R Q o k N c U K c g l a 7 B m C P k Z P B X a r / V 6 j H D f / F L s Z s M v U L 5 f E / P j n o 0 T + I M G M g c g y J U n 3 + n f 7 5 + W l 5 S V z S j X E Z M X b Z V H R p 8 R Y G g 2 Z R z a J A L u 8 R N z P 5 J P + / D G e X C p X + O o s A u E f K M 3 7 S v H G L 0 y A / 1 J J C 9 K a h h e G S g u Q f i r C Q L M / w 9 7 q Y X j I I G H S c B Y w F e 4 p T t a e r a 2 H + 4 n K R 4 / + S U l 0 6 s a K J Y t s r k h 7 g + R q C L n L o L B 5 u K 1 I q o w d X 6 W u p m Q 0 P A S X c c 5 A M i D d g K z e r U 3 D 4 n 7 0 7 d 7 u q 4 6 r E y s h 1 e S D G L 9 3 e Y F / J s y Z 1 2 w R m Q n R I l Z n 0 G x d T 3 1 L 8 8 w U 7 T + 6 p w D W T f / m U p w f v b a Q b H q z C l 5 r h 8 l 4 0 5 v W 8 4 4 v j r a p p c e z T l a 8 D h 1 M L j 9 / z D k j Z f 5 x P p r 8 b Q o l R 4 n 7 V D C V M C i v e I / 2 3 e U M t E q U h d + A x q B N 4 1 4 K L X I 0 C 2 8 J 0 Y 2 o o N p s l g k f N 2 8 G O 0 z K + S q p i B 2 l t 9 3 2 N J X m R O n k p R J Z I n u j F E z j a a m 1 z s + 9 b u C 1 y G t p N 9 b 9 s u l F i 5 y 7 t k V O X b E b B 4 i F M z s t 3 e J 2 l J e X d / x X J f b C J R F X S g 9 u b 5 m q B A O V M 2 o r x b + 6 R V U d + w 2 j x l b 7 2 F G x m 0 1 U W L f S K s F 9 w a J q T 5 0 s A e 0 W S p J V Q t 0 C t O L T C Z I B q I G m J 2 7 v 3 G Y j s 6 Q P e l p 1 e 3 K Z D Z 5 U s / d 7 Q F 7 s b X W 2 K 8 P t q b i g Q 5 K Z s i 9 G B m 6 G 2 t 3 d p O w J h o / M V U a Q W m K 4 g P R + 8 h f N 5 S U m H 1 8 n d z G Y L b l 6 G 8 C z I c 0 N V 6 u p 2 0 8 a H U A H 0 I E H D q x 8 W d a k s d a s + S O B y P o g U A F U A B W Y r 8 D 3 3 4 A C G S K A C C A C 8 x F Y r z s C 5 e K P C 1 Q A F U A F 5 i r w Q 9 0 V S K g b I V X 4 T o A Q I A Q L I N i o O w S I A C K A C C x G 4 M e 6 I + C W P K c 6 p R F C g B A g B H M h e P 4 N Q C A o P g 6 g A q j A f A V + q r 8 C e G Y A F U A F F i r Q f l Z 3 B v A I I T K A D H y N g X b 9 G c j Z + M o q r o s R a o A a o A Y L N K j 9 S c K c 6 o R N 3 p V H i x N a Z P i a g C K g C I t E q P 2 p Q l c i O H 6 N i B Q g B V + h 4 P 9 6 t j D T x f h 9 X M D k 3 S I S 7 t S S F I H 4 r 4 F 4 E + x U C 3 c V p 4 I V P j n J J I / 8 f 6 f B n A 2 + P 7 u P s k z m 4 Y B v 3 Y 6 L v s Q e 4 K J V n E V u w V Y i r p F f F l W 3 f 0 c T A 9 o n 6 b R t N X 8 X j 4 r x 1 e R D x K Z 1 q j U C R 5 F P B u 6 x 1 C d c 3 M R j a m G 2 4 / l 1 7 7 z 8 x 9 / K f N w O Z x B d t 3 + 8 + R Q M 1 W f A b T X / g + n S L k 3 6 L h 8 l j O q n G / E P U E s B A i 0 A F A A C A A g A N l t F W o E + N + y p A A A A + g A A A B I A A A A A A A A A A A A A A A A A A A A A A E N v b m Z p Z y 9 Q Y W N r Y W d l L n h t b F B L A Q I t A B Q A A g A I A D Z b R V o P y u m r p A A A A O k A A A A T A A A A A A A A A A A A A A A A A P U A A A B b Q 2 9 u d G V u d F 9 U e X B l c 1 0 u e G 1 s U E s B A i 0 A F A A C A A g A N l t F W q 2 F x e C / A w A A s D w A A B M A A A A A A A A A A A A A A A A A 5 g E A A E Z v c m 1 1 b G F z L 1 N l Y 3 R p b 2 4 x L m 1 Q S w U G A A A A A A M A A w D C A A A A 8 g U A A A A A E A E A A O + 7 v z w / e G 1 s I H Z l c n N p b 2 4 9 I j E u M C I g Z W 5 j b 2 R p b m c 9 I n V 0 Z i 0 4 I j 8 + P F B l c m 1 p c 3 N p b 2 5 M a X N 0 I H h t b G 5 z O n h z a T 0 i a H R 0 c D o v L 3 d 3 d y 5 3 M y 5 v c m c v M j A w M S 9 Y T U x T Y 2 h l b W E t a W 5 z d G F u Y 2 U i I H h t b G 5 z O n h z Z D 0 i a H R 0 c D o v L 3 d 3 d y 5 3 M y 5 v c m c v M j A w M S 9 Y T U x T Y 2 h l b W E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M Q Q B A A A A A A A P B A E A 7 7 u / P D 9 4 b W w g d m V y c 2 l v b j 0 i M S 4 w I i B l b m N v Z G l u Z z 0 i d X R m L T g i P z 4 8 T G 9 j Y W x Q Y W N r Y W d l T W V 0 Y W R h d G F G a W x l I H h t b G 5 z O n h z a T 0 i a H R 0 c D o v L 3 d 3 d y 5 3 M y 5 v c m c v M j A w M S 9 Y T U x T Y 2 h l b W E t a W 5 z d G F u Y 2 U i I H h t b G 5 z O n h z Z D 0 i a H R 0 c D o v L 3 d 3 d y 5 3 M y 5 v c m c v M j A w M S 9 Y T U x T Y 2 h l b W E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S X R l b T 4 8 S X R l b U x v Y 2 F 0 a W 9 u P j x J d G V t V H l w Z T 5 G b 3 J t d W x h P C 9 J d G V t V H l w Z T 4 8 S X R l b V B h d G g + U 2 V j d G l v b j E v T G l j e m J h J T I w c 3 R h Y 2 p p P C 9 J d G V t U G F 0 a D 4 8 L 0 l 0 Z W 1 M b 2 N h d G l v b j 4 8 U 3 R h Y m x l R W 5 0 c m l l c z 4 8 R W 5 0 c n k g V H l w Z T 0 i S X N Q c m l 2 Y X R l I i B W Y W x 1 Z T 0 i b D A i I C 8 + P E V u d H J 5 I F R 5 c G U 9 I k 5 h d m l n Y X R p b 2 5 T d G V w T m F t Z S I g V m F s d W U 9 I n N O Y X d p Z 2 F j a m E i I C 8 + P E V u d H J 5 I F R 5 c G U 9 I k 5 h b W V V c G R h d G V k Q W Z 0 Z X J G a W x s I i B W Y W x 1 Z T 0 i b D A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Z p b G x l Z E N v b X B s Z X R l U m V z d W x 0 V G 9 X b 3 J r c 2 h l Z X Q i I F Z h b H V l P S J s M S I g L z 4 8 R W 5 0 c n k g V H l w Z T 0 i U m V j b 3 Z l c n l U Y X J n Z X R T a G V l d C I g V m F s d W U 9 I n N B c m t 1 c 3 o y I i A v P j x F b n R y e S B U e X B l P S J S Z W N v d m V y e V R h c m d l d E N v b H V t b i I g V m F s d W U 9 I m w x I i A v P j x F b n R y e S B U e X B l P S J S Z W N v d m V y e V R h c m d l d F J v d y I g V m F s d W U 9 I m w x I i A v P j x F b n R y e S B U e X B l P S J B Z G R l Z F R v R G F 0 Y U 1 v Z G V s I i B W Y W x 1 Z T 0 i b D A i I C 8 + P E V u d H J 5 I F R 5 c G U 9 I k Z p b G x D b 3 V u d C I g V m F s d W U 9 I m w x M z I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Q t M D k t M T N U M T E 6 M T Y 6 N T Q u M T A 2 O T U 4 M l o i I C 8 + P E V u d H J 5 I F R 5 c G U 9 I k Z p b G x D b 2 x 1 b W 5 U e X B l c y I g V m F s d W U 9 I n N B d 1 l H Q m d Z R 0 J n W U d C Z 1 l G Q l F Z R 0 J n P T 0 i I C 8 + P E V u d H J 5 I F R 5 c G U 9 I k Z p b G x D b 2 x 1 b W 5 O Y W 1 l c y I g V m F s d W U 9 I n N b J n F 1 b 3 Q 7 U 1 A m c X V v d D s s J n F 1 b 3 Q 7 T m F 6 d 2 E m c X V v d D s s J n F 1 b 3 Q 7 Q W t 0 e X d u b 8 W b x I c m c X V v d D s s J n F 1 b 3 Q 7 Q n J h b m Q m c X V v d D s s J n F 1 b 3 Q 7 V 2 9 q Z X f D s 2 R 6 d H d v J n F 1 b 3 Q 7 L C Z x d W 9 0 O 1 B v d 2 l h d C Z x d W 9 0 O y w m c X V v d D t H b W l u Y S Z x d W 9 0 O y w m c X V v d D t N a W F z d G 8 m c X V v d D s s J n F 1 b 3 Q 7 S 2 9 k I H B v Y 3 p 0 b 3 d 5 J n F 1 b 3 Q 7 L C Z x d W 9 0 O 1 V s a W N h J n F 1 b 3 Q 7 L C Z x d W 9 0 O 0 5 1 b W V y I G R v b X U m c X V v d D s s J n F 1 b 3 Q 7 U 3 p l c m 9 r b 8 W b x I c g Z 2 V v Z 3 J h Z m l j e m 5 h J n F 1 b 3 Q 7 L C Z x d W 9 0 O 0 T F g n V n b 8 W b x I c g Z 2 V v Z 3 J h Z m l j e m 5 h J n F 1 b 3 Q 7 L C Z x d W 9 0 O 1 R Z U C B C U k F O R C Z x d W 9 0 O y w m c X V v d D t S b 2 R 6 Y W o g d X P F g n V n a S B n Y X N 0 c m 9 u b 2 1 p Y 3 p u Z W o m c X V v d D s s J n F 1 b 3 Q 7 S 2 9 u Y 2 V w d C B z a 2 x l c H U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x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T G l j e m J h I H N 0 Y W N q a S 9 a b W l l b m l v b m 8 g d H l w L n t T U C w w f S Z x d W 9 0 O y w m c X V v d D t T Z W N 0 a W 9 u M S 9 M a W N 6 Y m E g c 3 R h Y 2 p p L 1 p t a W V u a W 9 u b y B 0 e X A u e 0 5 h e n d h L D F 9 J n F 1 b 3 Q 7 L C Z x d W 9 0 O 1 N l Y 3 R p b 2 4 x L 0 x p Y 3 p i Y S B z d G F j a m k v W m 1 p Z W 5 p b 2 5 v I H R 5 c C 5 7 Q W t 0 e X d u b 8 W b x I c s M n 0 m c X V v d D s s J n F 1 b 3 Q 7 U 2 V j d G l v b j E v T G l j e m J h I H N 0 Y W N q a S 9 a b W l l b m l v b m 8 g d H l w L n t C c m F u Z C w z f S Z x d W 9 0 O y w m c X V v d D t T Z W N 0 a W 9 u M S 9 M a W N 6 Y m E g c 3 R h Y 2 p p L 1 p t a W V u a W 9 u b y B 0 e X A u e 1 d v a m V 3 w 7 N k e n R 3 b y w 0 f S Z x d W 9 0 O y w m c X V v d D t T Z W N 0 a W 9 u M S 9 M a W N 6 Y m E g c 3 R h Y 2 p p L 1 p t a W V u a W 9 u b y B 0 e X A u e 1 B v d 2 l h d C w 1 f S Z x d W 9 0 O y w m c X V v d D t T Z W N 0 a W 9 u M S 9 M a W N 6 Y m E g c 3 R h Y 2 p p L 1 p t a W V u a W 9 u b y B 0 e X A u e 0 d t a W 5 h L D Z 9 J n F 1 b 3 Q 7 L C Z x d W 9 0 O 1 N l Y 3 R p b 2 4 x L 0 x p Y 3 p i Y S B z d G F j a m k v W m 1 p Z W 5 p b 2 5 v I H R 5 c C 5 7 T W l h c 3 R v L D d 9 J n F 1 b 3 Q 7 L C Z x d W 9 0 O 1 N l Y 3 R p b 2 4 x L 0 x p Y 3 p i Y S B z d G F j a m k v W m 1 p Z W 5 p b 2 5 v I H R 5 c C 5 7 S 2 9 k I H B v Y 3 p 0 b 3 d 5 L D h 9 J n F 1 b 3 Q 7 L C Z x d W 9 0 O 1 N l Y 3 R p b 2 4 x L 0 x p Y 3 p i Y S B z d G F j a m k v W m 1 p Z W 5 p b 2 5 v I H R 5 c C 5 7 V W x p Y 2 E s O X 0 m c X V v d D s s J n F 1 b 3 Q 7 U 2 V j d G l v b j E v T G l j e m J h I H N 0 Y W N q a S 9 a b W l l b m l v b m 8 g d H l w L n t O d W 1 l c i B k b 2 1 1 L D E w f S Z x d W 9 0 O y w m c X V v d D t T Z W N 0 a W 9 u M S 9 M a W N 6 Y m E g c 3 R h Y 2 p p L 1 p t a W V u a W 9 u b y B 0 e X A u e 1 N 6 Z X J v a 2 / F m 8 S H I G d l b 2 d y Y W Z p Y 3 p u Y S w x M X 0 m c X V v d D s s J n F 1 b 3 Q 7 U 2 V j d G l v b j E v T G l j e m J h I H N 0 Y W N q a S 9 a b W l l b m l v b m 8 g d H l w L n t E x Y J 1 Z 2 / F m 8 S H I G d l b 2 d y Y W Z p Y 3 p u Y S w x M n 0 m c X V v d D s s J n F 1 b 3 Q 7 U 2 V j d G l v b j E v T G l j e m J h I H N 0 Y W N q a S 9 a b W l l b m l v b m 8 g d H l w L n t U W V A g Q l J B T k Q s M T N 9 J n F 1 b 3 Q 7 L C Z x d W 9 0 O 1 N l Y 3 R p b 2 4 x L 0 x p Y 3 p i Y S B z d G F j a m k v W m 1 p Z W 5 p b 2 5 v I H R 5 c C 5 7 U m 9 k e m F q I H V z x Y J 1 Z 2 k g Z 2 F z d H J v b m 9 t a W N 6 b m V q L D E 0 f S Z x d W 9 0 O y w m c X V v d D t T Z W N 0 a W 9 u M S 9 M a W N 6 Y m E g c 3 R h Y 2 p p L 1 p t a W V u a W 9 u b y B 0 e X A u e 0 t v b m N l c H Q g c 2 t s Z X B 1 L D E 1 f S Z x d W 9 0 O 1 0 s J n F 1 b 3 Q 7 Q 2 9 s d W 1 u Q 2 9 1 b n Q m c X V v d D s 6 M T Y s J n F 1 b 3 Q 7 S 2 V 5 Q 2 9 s d W 1 u T m F t Z X M m c X V v d D s 6 W 1 0 s J n F 1 b 3 Q 7 Q 2 9 s d W 1 u S W R l b n R p d G l l c y Z x d W 9 0 O z p b J n F 1 b 3 Q 7 U 2 V j d G l v b j E v T G l j e m J h I H N 0 Y W N q a S 9 a b W l l b m l v b m 8 g d H l w L n t T U C w w f S Z x d W 9 0 O y w m c X V v d D t T Z W N 0 a W 9 u M S 9 M a W N 6 Y m E g c 3 R h Y 2 p p L 1 p t a W V u a W 9 u b y B 0 e X A u e 0 5 h e n d h L D F 9 J n F 1 b 3 Q 7 L C Z x d W 9 0 O 1 N l Y 3 R p b 2 4 x L 0 x p Y 3 p i Y S B z d G F j a m k v W m 1 p Z W 5 p b 2 5 v I H R 5 c C 5 7 Q W t 0 e X d u b 8 W b x I c s M n 0 m c X V v d D s s J n F 1 b 3 Q 7 U 2 V j d G l v b j E v T G l j e m J h I H N 0 Y W N q a S 9 a b W l l b m l v b m 8 g d H l w L n t C c m F u Z C w z f S Z x d W 9 0 O y w m c X V v d D t T Z W N 0 a W 9 u M S 9 M a W N 6 Y m E g c 3 R h Y 2 p p L 1 p t a W V u a W 9 u b y B 0 e X A u e 1 d v a m V 3 w 7 N k e n R 3 b y w 0 f S Z x d W 9 0 O y w m c X V v d D t T Z W N 0 a W 9 u M S 9 M a W N 6 Y m E g c 3 R h Y 2 p p L 1 p t a W V u a W 9 u b y B 0 e X A u e 1 B v d 2 l h d C w 1 f S Z x d W 9 0 O y w m c X V v d D t T Z W N 0 a W 9 u M S 9 M a W N 6 Y m E g c 3 R h Y 2 p p L 1 p t a W V u a W 9 u b y B 0 e X A u e 0 d t a W 5 h L D Z 9 J n F 1 b 3 Q 7 L C Z x d W 9 0 O 1 N l Y 3 R p b 2 4 x L 0 x p Y 3 p i Y S B z d G F j a m k v W m 1 p Z W 5 p b 2 5 v I H R 5 c C 5 7 T W l h c 3 R v L D d 9 J n F 1 b 3 Q 7 L C Z x d W 9 0 O 1 N l Y 3 R p b 2 4 x L 0 x p Y 3 p i Y S B z d G F j a m k v W m 1 p Z W 5 p b 2 5 v I H R 5 c C 5 7 S 2 9 k I H B v Y 3 p 0 b 3 d 5 L D h 9 J n F 1 b 3 Q 7 L C Z x d W 9 0 O 1 N l Y 3 R p b 2 4 x L 0 x p Y 3 p i Y S B z d G F j a m k v W m 1 p Z W 5 p b 2 5 v I H R 5 c C 5 7 V W x p Y 2 E s O X 0 m c X V v d D s s J n F 1 b 3 Q 7 U 2 V j d G l v b j E v T G l j e m J h I H N 0 Y W N q a S 9 a b W l l b m l v b m 8 g d H l w L n t O d W 1 l c i B k b 2 1 1 L D E w f S Z x d W 9 0 O y w m c X V v d D t T Z W N 0 a W 9 u M S 9 M a W N 6 Y m E g c 3 R h Y 2 p p L 1 p t a W V u a W 9 u b y B 0 e X A u e 1 N 6 Z X J v a 2 / F m 8 S H I G d l b 2 d y Y W Z p Y 3 p u Y S w x M X 0 m c X V v d D s s J n F 1 b 3 Q 7 U 2 V j d G l v b j E v T G l j e m J h I H N 0 Y W N q a S 9 a b W l l b m l v b m 8 g d H l w L n t E x Y J 1 Z 2 / F m 8 S H I G d l b 2 d y Y W Z p Y 3 p u Y S w x M n 0 m c X V v d D s s J n F 1 b 3 Q 7 U 2 V j d G l v b j E v T G l j e m J h I H N 0 Y W N q a S 9 a b W l l b m l v b m 8 g d H l w L n t U W V A g Q l J B T k Q s M T N 9 J n F 1 b 3 Q 7 L C Z x d W 9 0 O 1 N l Y 3 R p b 2 4 x L 0 x p Y 3 p i Y S B z d G F j a m k v W m 1 p Z W 5 p b 2 5 v I H R 5 c C 5 7 U m 9 k e m F q I H V z x Y J 1 Z 2 k g Z 2 F z d H J v b m 9 t a W N 6 b m V q L D E 0 f S Z x d W 9 0 O y w m c X V v d D t T Z W N 0 a W 9 u M S 9 M a W N 6 Y m E g c 3 R h Y 2 p p L 1 p t a W V u a W 9 u b y B 0 e X A u e 0 t v b m N l c H Q g c 2 t s Z X B 1 L D E 1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T G l j e m J h J T I w c 3 R h Y 2 p p L y V D N S V C O X I l Q z M l Q j N k J U M 1 J T g y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x p Y 3 p i Y S U y M H N 0 Y W N q a S 9 B c m t 1 c 3 o x X 1 N o Z W V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G l j e m J h J T I w c 3 R h Y 2 p p L 0 5 h Z y V D N S U 4 M i V D M y V C M 3 d r a S U y M G 8 l M j B w b 2 R 3 e S V D N S V C Q 3 N 6 b 2 5 5 b S U y M H B v e m l v b W l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G l j e m J h J T I w c 3 R h Y 2 p p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y a 3 V z e j E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G V k Q 2 9 t c G x l d G V S Z X N 1 b H R U b 1 d v c m t z a G V l d C I g V m F s d W U 9 I m w x I i A v P j x F b n R y e S B U e X B l P S J S Z W N v d m V y e V R h c m d l d F N o Z W V 0 I i B W Y W x 1 Z T 0 i c 0 F y a 3 V z e j U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k F k Z G V k V G 9 E Y X R h T W 9 k Z W w i I F Z h b H V l P S J s M C I g L z 4 8 R W 5 0 c n k g V H l w Z T 0 i R m l s b E N v d W 5 0 I i B W Y W x 1 Z T 0 i b D g 4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0 L T A 5 L T E z V D E x O j M y O j I 1 L j k 3 N z k 1 M j h a I i A v P j x F b n R y e S B U e X B l P S J G a W x s Q 2 9 s d W 1 u V H l w Z X M i I F Z h b H V l P S J z Q X d Z R 0 J n W U d C Z 1 l H Q m d Z R k J R W U d C Z z 0 9 I i A v P j x F b n R y e S B U e X B l P S J G a W x s Q 2 9 s d W 1 u T m F t Z X M i I F Z h b H V l P S J z W y Z x d W 9 0 O 1 N Q J n F 1 b 3 Q 7 L C Z x d W 9 0 O 0 5 h e n d h J n F 1 b 3 Q 7 L C Z x d W 9 0 O 0 F r d H l 3 b m / F m 8 S H J n F 1 b 3 Q 7 L C Z x d W 9 0 O 0 J y Y W 5 k J n F 1 b 3 Q 7 L C Z x d W 9 0 O 1 d v a m V 3 w 7 N k e n R 3 b y Z x d W 9 0 O y w m c X V v d D t Q b 3 d p Y X Q m c X V v d D s s J n F 1 b 3 Q 7 R 2 1 p b m E m c X V v d D s s J n F 1 b 3 Q 7 T W l h c 3 R v J n F 1 b 3 Q 7 L C Z x d W 9 0 O 0 t v Z C B w b 2 N 6 d G 9 3 e S Z x d W 9 0 O y w m c X V v d D t V b G l j Y S Z x d W 9 0 O y w m c X V v d D t O d W 1 l c i B k b 2 1 1 J n F 1 b 3 Q 7 L C Z x d W 9 0 O 1 N 6 Z X J v a 2 / F m 8 S H I G d l b 2 d y Y W Z p Y 3 p u Y S Z x d W 9 0 O y w m c X V v d D t E x Y J 1 Z 2 / F m 8 S H I G d l b 2 d y Y W Z p Y 3 p u Y S Z x d W 9 0 O y w m c X V v d D t U W V A g Q l J B T k Q m c X V v d D s s J n F 1 b 3 Q 7 U m 9 k e m F q I H V z x Y J 1 Z 2 k g Z 2 F z d H J v b m 9 t a W N 6 b m V q J n F 1 b 3 Q 7 L C Z x d W 9 0 O 0 t v b m N l c H Q g c 2 t s Z X B 1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T Y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y a 3 V z e j E v W m 1 p Z W 5 p b 2 5 v I H R 5 c C 5 7 U 1 A s M H 0 m c X V v d D s s J n F 1 b 3 Q 7 U 2 V j d G l v b j E v Q X J r d X N 6 M S 9 a b W l l b m l v b m 8 g d H l w L n t O Y X p 3 Y S w x f S Z x d W 9 0 O y w m c X V v d D t T Z W N 0 a W 9 u M S 9 B c m t 1 c 3 o x L 1 p t a W V u a W 9 u b y B 0 e X A u e 0 F r d H l 3 b m / F m 8 S H L D J 9 J n F 1 b 3 Q 7 L C Z x d W 9 0 O 1 N l Y 3 R p b 2 4 x L 0 F y a 3 V z e j E v W m 1 p Z W 5 p b 2 5 v I H R 5 c C 5 7 Q n J h b m Q s M 3 0 m c X V v d D s s J n F 1 b 3 Q 7 U 2 V j d G l v b j E v Q X J r d X N 6 M S 9 a b W l l b m l v b m 8 g d H l w L n t X b 2 p l d 8 O z Z H p 0 d 2 8 s N H 0 m c X V v d D s s J n F 1 b 3 Q 7 U 2 V j d G l v b j E v Q X J r d X N 6 M S 9 a b W l l b m l v b m 8 g d H l w L n t Q b 3 d p Y X Q s N X 0 m c X V v d D s s J n F 1 b 3 Q 7 U 2 V j d G l v b j E v Q X J r d X N 6 M S 9 a b W l l b m l v b m 8 g d H l w L n t H b W l u Y S w 2 f S Z x d W 9 0 O y w m c X V v d D t T Z W N 0 a W 9 u M S 9 B c m t 1 c 3 o x L 1 p t a W V u a W 9 u b y B 0 e X A u e 0 1 p Y X N 0 b y w 3 f S Z x d W 9 0 O y w m c X V v d D t T Z W N 0 a W 9 u M S 9 B c m t 1 c 3 o x L 1 p t a W V u a W 9 u b y B 0 e X A u e 0 t v Z C B w b 2 N 6 d G 9 3 e S w 4 f S Z x d W 9 0 O y w m c X V v d D t T Z W N 0 a W 9 u M S 9 B c m t 1 c 3 o x L 1 p t a W V u a W 9 u b y B 0 e X A u e 1 V s a W N h L D l 9 J n F 1 b 3 Q 7 L C Z x d W 9 0 O 1 N l Y 3 R p b 2 4 x L 0 F y a 3 V z e j E v W m 1 p Z W 5 p b 2 5 v I H R 5 c C 5 7 T n V t Z X I g Z G 9 t d S w x M H 0 m c X V v d D s s J n F 1 b 3 Q 7 U 2 V j d G l v b j E v Q X J r d X N 6 M S 9 a b W l l b m l v b m 8 g d H l w L n t T e m V y b 2 t v x Z v E h y B n Z W 9 n c m F m a W N 6 b m E s M T F 9 J n F 1 b 3 Q 7 L C Z x d W 9 0 O 1 N l Y 3 R p b 2 4 x L 0 F y a 3 V z e j E v W m 1 p Z W 5 p b 2 5 v I H R 5 c C 5 7 R M W C d W d v x Z v E h y B n Z W 9 n c m F m a W N 6 b m E s M T J 9 J n F 1 b 3 Q 7 L C Z x d W 9 0 O 1 N l Y 3 R p b 2 4 x L 0 F y a 3 V z e j E v W m 1 p Z W 5 p b 2 5 v I H R 5 c C 5 7 V F l Q I E J S Q U 5 E L D E z f S Z x d W 9 0 O y w m c X V v d D t T Z W N 0 a W 9 u M S 9 B c m t 1 c 3 o x L 1 p t a W V u a W 9 u b y B 0 e X A u e 1 J v Z H p h a i B 1 c 8 W C d W d p I G d h c 3 R y b 2 5 v b W l j e m 5 l a i w x N H 0 m c X V v d D s s J n F 1 b 3 Q 7 U 2 V j d G l v b j E v Q X J r d X N 6 M S 9 a b W l l b m l v b m 8 g d H l w L n t L b 2 5 j Z X B 0 I H N r b G V w d S w x N X 0 m c X V v d D t d L C Z x d W 9 0 O 0 N v b H V t b k N v d W 5 0 J n F 1 b 3 Q 7 O j E 2 L C Z x d W 9 0 O 0 t l e U N v b H V t b k 5 h b W V z J n F 1 b 3 Q 7 O l t d L C Z x d W 9 0 O 0 N v b H V t b k l k Z W 5 0 a X R p Z X M m c X V v d D s 6 W y Z x d W 9 0 O 1 N l Y 3 R p b 2 4 x L 0 F y a 3 V z e j E v W m 1 p Z W 5 p b 2 5 v I H R 5 c C 5 7 U 1 A s M H 0 m c X V v d D s s J n F 1 b 3 Q 7 U 2 V j d G l v b j E v Q X J r d X N 6 M S 9 a b W l l b m l v b m 8 g d H l w L n t O Y X p 3 Y S w x f S Z x d W 9 0 O y w m c X V v d D t T Z W N 0 a W 9 u M S 9 B c m t 1 c 3 o x L 1 p t a W V u a W 9 u b y B 0 e X A u e 0 F r d H l 3 b m / F m 8 S H L D J 9 J n F 1 b 3 Q 7 L C Z x d W 9 0 O 1 N l Y 3 R p b 2 4 x L 0 F y a 3 V z e j E v W m 1 p Z W 5 p b 2 5 v I H R 5 c C 5 7 Q n J h b m Q s M 3 0 m c X V v d D s s J n F 1 b 3 Q 7 U 2 V j d G l v b j E v Q X J r d X N 6 M S 9 a b W l l b m l v b m 8 g d H l w L n t X b 2 p l d 8 O z Z H p 0 d 2 8 s N H 0 m c X V v d D s s J n F 1 b 3 Q 7 U 2 V j d G l v b j E v Q X J r d X N 6 M S 9 a b W l l b m l v b m 8 g d H l w L n t Q b 3 d p Y X Q s N X 0 m c X V v d D s s J n F 1 b 3 Q 7 U 2 V j d G l v b j E v Q X J r d X N 6 M S 9 a b W l l b m l v b m 8 g d H l w L n t H b W l u Y S w 2 f S Z x d W 9 0 O y w m c X V v d D t T Z W N 0 a W 9 u M S 9 B c m t 1 c 3 o x L 1 p t a W V u a W 9 u b y B 0 e X A u e 0 1 p Y X N 0 b y w 3 f S Z x d W 9 0 O y w m c X V v d D t T Z W N 0 a W 9 u M S 9 B c m t 1 c 3 o x L 1 p t a W V u a W 9 u b y B 0 e X A u e 0 t v Z C B w b 2 N 6 d G 9 3 e S w 4 f S Z x d W 9 0 O y w m c X V v d D t T Z W N 0 a W 9 u M S 9 B c m t 1 c 3 o x L 1 p t a W V u a W 9 u b y B 0 e X A u e 1 V s a W N h L D l 9 J n F 1 b 3 Q 7 L C Z x d W 9 0 O 1 N l Y 3 R p b 2 4 x L 0 F y a 3 V z e j E v W m 1 p Z W 5 p b 2 5 v I H R 5 c C 5 7 T n V t Z X I g Z G 9 t d S w x M H 0 m c X V v d D s s J n F 1 b 3 Q 7 U 2 V j d G l v b j E v Q X J r d X N 6 M S 9 a b W l l b m l v b m 8 g d H l w L n t T e m V y b 2 t v x Z v E h y B n Z W 9 n c m F m a W N 6 b m E s M T F 9 J n F 1 b 3 Q 7 L C Z x d W 9 0 O 1 N l Y 3 R p b 2 4 x L 0 F y a 3 V z e j E v W m 1 p Z W 5 p b 2 5 v I H R 5 c C 5 7 R M W C d W d v x Z v E h y B n Z W 9 n c m F m a W N 6 b m E s M T J 9 J n F 1 b 3 Q 7 L C Z x d W 9 0 O 1 N l Y 3 R p b 2 4 x L 0 F y a 3 V z e j E v W m 1 p Z W 5 p b 2 5 v I H R 5 c C 5 7 V F l Q I E J S Q U 5 E L D E z f S Z x d W 9 0 O y w m c X V v d D t T Z W N 0 a W 9 u M S 9 B c m t 1 c 3 o x L 1 p t a W V u a W 9 u b y B 0 e X A u e 1 J v Z H p h a i B 1 c 8 W C d W d p I G d h c 3 R y b 2 5 v b W l j e m 5 l a i w x N H 0 m c X V v d D s s J n F 1 b 3 Q 7 U 2 V j d G l v b j E v Q X J r d X N 6 M S 9 a b W l l b m l v b m 8 g d H l w L n t L b 2 5 j Z X B 0 I H N r b G V w d S w x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y a 3 V z e j E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J r d X N 6 M S 9 B c m t 1 c 3 o x X 1 N o Z W V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J r d X N 6 M S 9 O Y W c l Q z U l O D I l Q z M l Q j N 3 a 2 k l M j B v J T I w c G 9 k d 3 k l Q z U l Q k N z e m 9 u e W 0 l M j B w b 3 p p b 2 1 p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y a 3 V z e j E v W m 1 p Z W 5 p b 2 5 v J T I w d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J r d X N 6 M S U y M C g y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Z W R D b 2 1 w b G V 0 Z V J l c 3 V s d F R v V 2 9 y a 3 N o Z W V 0 I i B W Y W x 1 Z T 0 i b D E i I C 8 + P E V u d H J 5 I F R 5 c G U 9 I l J l Y 2 9 2 Z X J 5 V G F y Z 2 V 0 U 2 h l Z X Q i I F Z h b H V l P S J z Q X J r d X N 6 N y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Q W R k Z W R U b 0 R h d G F N b 2 R l b C I g V m F s d W U 9 I m w w I i A v P j x F b n R y e S B U e X B l P S J G a W x s Q 2 9 1 b n Q i I F Z h b H V l P S J s O D E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Q t M D k t M T N U M T E 6 N D E 6 M D Q u N z E w N z M 4 N l o i I C 8 + P E V u d H J 5 I F R 5 c G U 9 I k Z p b G x D b 2 x 1 b W 5 U e X B l c y I g V m F s d W U 9 I n N B d 1 l H Q m d Z R 0 J n W U d C Z 1 l G Q l F Z R 0 J n P T 0 i I C 8 + P E V u d H J 5 I F R 5 c G U 9 I k Z p b G x D b 2 x 1 b W 5 O Y W 1 l c y I g V m F s d W U 9 I n N b J n F 1 b 3 Q 7 U 1 A m c X V v d D s s J n F 1 b 3 Q 7 T m F 6 d 2 E m c X V v d D s s J n F 1 b 3 Q 7 Q W t 0 e X d u b 8 W b x I c m c X V v d D s s J n F 1 b 3 Q 7 Q n J h b m Q m c X V v d D s s J n F 1 b 3 Q 7 V 2 9 q Z X f D s 2 R 6 d H d v J n F 1 b 3 Q 7 L C Z x d W 9 0 O 1 B v d 2 l h d C Z x d W 9 0 O y w m c X V v d D t H b W l u Y S Z x d W 9 0 O y w m c X V v d D t N a W F z d G 8 m c X V v d D s s J n F 1 b 3 Q 7 S 2 9 k I H B v Y 3 p 0 b 3 d 5 J n F 1 b 3 Q 7 L C Z x d W 9 0 O 1 V s a W N h J n F 1 b 3 Q 7 L C Z x d W 9 0 O 0 5 1 b W V y I G R v b X U m c X V v d D s s J n F 1 b 3 Q 7 U 3 p l c m 9 r b 8 W b x I c g Z 2 V v Z 3 J h Z m l j e m 5 h J n F 1 b 3 Q 7 L C Z x d W 9 0 O 0 T F g n V n b 8 W b x I c g Z 2 V v Z 3 J h Z m l j e m 5 h J n F 1 b 3 Q 7 L C Z x d W 9 0 O 1 R Z U C B C U k F O R C Z x d W 9 0 O y w m c X V v d D t S b 2 R 6 Y W o g d X P F g n V n a S B n Y X N 0 c m 9 u b 2 1 p Y 3 p u Z W o m c X V v d D s s J n F 1 b 3 Q 7 S 2 9 u Y 2 V w d C B z a 2 x l c H U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x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X J r d X N 6 M S A o M i k v W m 1 p Z W 5 p b 2 5 v I H R 5 c C 5 7 U 1 A s M H 0 m c X V v d D s s J n F 1 b 3 Q 7 U 2 V j d G l v b j E v Q X J r d X N 6 M S A o M i k v W m 1 p Z W 5 p b 2 5 v I H R 5 c C 5 7 T m F 6 d 2 E s M X 0 m c X V v d D s s J n F 1 b 3 Q 7 U 2 V j d G l v b j E v Q X J r d X N 6 M S A o M i k v W m 1 p Z W 5 p b 2 5 v I H R 5 c C 5 7 Q W t 0 e X d u b 8 W b x I c s M n 0 m c X V v d D s s J n F 1 b 3 Q 7 U 2 V j d G l v b j E v Q X J r d X N 6 M S A o M i k v W m 1 p Z W 5 p b 2 5 v I H R 5 c C 5 7 Q n J h b m Q s M 3 0 m c X V v d D s s J n F 1 b 3 Q 7 U 2 V j d G l v b j E v Q X J r d X N 6 M S A o M i k v W m 1 p Z W 5 p b 2 5 v I H R 5 c C 5 7 V 2 9 q Z X f D s 2 R 6 d H d v L D R 9 J n F 1 b 3 Q 7 L C Z x d W 9 0 O 1 N l Y 3 R p b 2 4 x L 0 F y a 3 V z e j E g K D I p L 1 p t a W V u a W 9 u b y B 0 e X A u e 1 B v d 2 l h d C w 1 f S Z x d W 9 0 O y w m c X V v d D t T Z W N 0 a W 9 u M S 9 B c m t 1 c 3 o x I C g y K S 9 a b W l l b m l v b m 8 g d H l w L n t H b W l u Y S w 2 f S Z x d W 9 0 O y w m c X V v d D t T Z W N 0 a W 9 u M S 9 B c m t 1 c 3 o x I C g y K S 9 a b W l l b m l v b m 8 g d H l w L n t N a W F z d G 8 s N 3 0 m c X V v d D s s J n F 1 b 3 Q 7 U 2 V j d G l v b j E v Q X J r d X N 6 M S A o M i k v W m 1 p Z W 5 p b 2 5 v I H R 5 c C 5 7 S 2 9 k I H B v Y 3 p 0 b 3 d 5 L D h 9 J n F 1 b 3 Q 7 L C Z x d W 9 0 O 1 N l Y 3 R p b 2 4 x L 0 F y a 3 V z e j E g K D I p L 1 p t a W V u a W 9 u b y B 0 e X A u e 1 V s a W N h L D l 9 J n F 1 b 3 Q 7 L C Z x d W 9 0 O 1 N l Y 3 R p b 2 4 x L 0 F y a 3 V z e j E g K D I p L 1 p t a W V u a W 9 u b y B 0 e X A u e 0 5 1 b W V y I G R v b X U s M T B 9 J n F 1 b 3 Q 7 L C Z x d W 9 0 O 1 N l Y 3 R p b 2 4 x L 0 F y a 3 V z e j E g K D I p L 1 p t a W V u a W 9 u b y B 0 e X A u e 1 N 6 Z X J v a 2 / F m 8 S H I G d l b 2 d y Y W Z p Y 3 p u Y S w x M X 0 m c X V v d D s s J n F 1 b 3 Q 7 U 2 V j d G l v b j E v Q X J r d X N 6 M S A o M i k v W m 1 p Z W 5 p b 2 5 v I H R 5 c C 5 7 R M W C d W d v x Z v E h y B n Z W 9 n c m F m a W N 6 b m E s M T J 9 J n F 1 b 3 Q 7 L C Z x d W 9 0 O 1 N l Y 3 R p b 2 4 x L 0 F y a 3 V z e j E g K D I p L 1 p t a W V u a W 9 u b y B 0 e X A u e 1 R Z U C B C U k F O R C w x M 3 0 m c X V v d D s s J n F 1 b 3 Q 7 U 2 V j d G l v b j E v Q X J r d X N 6 M S A o M i k v W m 1 p Z W 5 p b 2 5 v I H R 5 c C 5 7 U m 9 k e m F q I H V z x Y J 1 Z 2 k g Z 2 F z d H J v b m 9 t a W N 6 b m V q L D E 0 f S Z x d W 9 0 O y w m c X V v d D t T Z W N 0 a W 9 u M S 9 B c m t 1 c 3 o x I C g y K S 9 a b W l l b m l v b m 8 g d H l w L n t L b 2 5 j Z X B 0 I H N r b G V w d S w x N X 0 m c X V v d D t d L C Z x d W 9 0 O 0 N v b H V t b k N v d W 5 0 J n F 1 b 3 Q 7 O j E 2 L C Z x d W 9 0 O 0 t l e U N v b H V t b k 5 h b W V z J n F 1 b 3 Q 7 O l t d L C Z x d W 9 0 O 0 N v b H V t b k l k Z W 5 0 a X R p Z X M m c X V v d D s 6 W y Z x d W 9 0 O 1 N l Y 3 R p b 2 4 x L 0 F y a 3 V z e j E g K D I p L 1 p t a W V u a W 9 u b y B 0 e X A u e 1 N Q L D B 9 J n F 1 b 3 Q 7 L C Z x d W 9 0 O 1 N l Y 3 R p b 2 4 x L 0 F y a 3 V z e j E g K D I p L 1 p t a W V u a W 9 u b y B 0 e X A u e 0 5 h e n d h L D F 9 J n F 1 b 3 Q 7 L C Z x d W 9 0 O 1 N l Y 3 R p b 2 4 x L 0 F y a 3 V z e j E g K D I p L 1 p t a W V u a W 9 u b y B 0 e X A u e 0 F r d H l 3 b m / F m 8 S H L D J 9 J n F 1 b 3 Q 7 L C Z x d W 9 0 O 1 N l Y 3 R p b 2 4 x L 0 F y a 3 V z e j E g K D I p L 1 p t a W V u a W 9 u b y B 0 e X A u e 0 J y Y W 5 k L D N 9 J n F 1 b 3 Q 7 L C Z x d W 9 0 O 1 N l Y 3 R p b 2 4 x L 0 F y a 3 V z e j E g K D I p L 1 p t a W V u a W 9 u b y B 0 e X A u e 1 d v a m V 3 w 7 N k e n R 3 b y w 0 f S Z x d W 9 0 O y w m c X V v d D t T Z W N 0 a W 9 u M S 9 B c m t 1 c 3 o x I C g y K S 9 a b W l l b m l v b m 8 g d H l w L n t Q b 3 d p Y X Q s N X 0 m c X V v d D s s J n F 1 b 3 Q 7 U 2 V j d G l v b j E v Q X J r d X N 6 M S A o M i k v W m 1 p Z W 5 p b 2 5 v I H R 5 c C 5 7 R 2 1 p b m E s N n 0 m c X V v d D s s J n F 1 b 3 Q 7 U 2 V j d G l v b j E v Q X J r d X N 6 M S A o M i k v W m 1 p Z W 5 p b 2 5 v I H R 5 c C 5 7 T W l h c 3 R v L D d 9 J n F 1 b 3 Q 7 L C Z x d W 9 0 O 1 N l Y 3 R p b 2 4 x L 0 F y a 3 V z e j E g K D I p L 1 p t a W V u a W 9 u b y B 0 e X A u e 0 t v Z C B w b 2 N 6 d G 9 3 e S w 4 f S Z x d W 9 0 O y w m c X V v d D t T Z W N 0 a W 9 u M S 9 B c m t 1 c 3 o x I C g y K S 9 a b W l l b m l v b m 8 g d H l w L n t V b G l j Y S w 5 f S Z x d W 9 0 O y w m c X V v d D t T Z W N 0 a W 9 u M S 9 B c m t 1 c 3 o x I C g y K S 9 a b W l l b m l v b m 8 g d H l w L n t O d W 1 l c i B k b 2 1 1 L D E w f S Z x d W 9 0 O y w m c X V v d D t T Z W N 0 a W 9 u M S 9 B c m t 1 c 3 o x I C g y K S 9 a b W l l b m l v b m 8 g d H l w L n t T e m V y b 2 t v x Z v E h y B n Z W 9 n c m F m a W N 6 b m E s M T F 9 J n F 1 b 3 Q 7 L C Z x d W 9 0 O 1 N l Y 3 R p b 2 4 x L 0 F y a 3 V z e j E g K D I p L 1 p t a W V u a W 9 u b y B 0 e X A u e 0 T F g n V n b 8 W b x I c g Z 2 V v Z 3 J h Z m l j e m 5 h L D E y f S Z x d W 9 0 O y w m c X V v d D t T Z W N 0 a W 9 u M S 9 B c m t 1 c 3 o x I C g y K S 9 a b W l l b m l v b m 8 g d H l w L n t U W V A g Q l J B T k Q s M T N 9 J n F 1 b 3 Q 7 L C Z x d W 9 0 O 1 N l Y 3 R p b 2 4 x L 0 F y a 3 V z e j E g K D I p L 1 p t a W V u a W 9 u b y B 0 e X A u e 1 J v Z H p h a i B 1 c 8 W C d W d p I G d h c 3 R y b 2 5 v b W l j e m 5 l a i w x N H 0 m c X V v d D s s J n F 1 b 3 Q 7 U 2 V j d G l v b j E v Q X J r d X N 6 M S A o M i k v W m 1 p Z W 5 p b 2 5 v I H R 5 c C 5 7 S 2 9 u Y 2 V w d C B z a 2 x l c H U s M T V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B c m t 1 c 3 o x J T I w K D I p L y V D N S V C O X I l Q z M l Q j N k J U M 1 J T g y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y a 3 V z e j E l M j A o M i k v Q X J r d X N 6 M V 9 T a G V l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y a 3 V z e j E l M j A o M i k v T m F n J U M 1 J T g y J U M z J U I z d 2 t p J T I w b y U y M H B v Z H d 5 J U M 1 J U J D c 3 p v b n l t J T I w c G 9 6 a W 9 t a W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c m t 1 c 3 o x J T I w K D I p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y a 3 V z e j E l M j A o M y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G V k Q 2 9 t c G x l d G V S Z X N 1 b H R U b 1 d v c m t z a G V l d C I g V m F s d W U 9 I m w x I i A v P j x F b n R y e S B U e X B l P S J S Z W N v d m V y e V R h c m d l d F N o Z W V 0 I i B W Y W x 1 Z T 0 i c 0 F y a 3 V z e j E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k F k Z G V k V G 9 E Y X R h T W 9 k Z W w i I F Z h b H V l P S J s M C I g L z 4 8 R W 5 0 c n k g V H l w Z T 0 i R m l s b E N v d W 5 0 I i B W Y W x 1 Z T 0 i b D U 0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0 L T A 5 L T E z V D E x O j U y O j M 2 L j g y M T g w N D J a I i A v P j x F b n R y e S B U e X B l P S J G a W x s Q 2 9 s d W 1 u V H l w Z X M i I F Z h b H V l P S J z Q X d Z R 0 J n W U d C Z 1 l H Q m d Z R k J R W U d C Z z 0 9 I i A v P j x F b n R y e S B U e X B l P S J G a W x s Q 2 9 s d W 1 u T m F t Z X M i I F Z h b H V l P S J z W y Z x d W 9 0 O 1 N Q J n F 1 b 3 Q 7 L C Z x d W 9 0 O 0 5 h e n d h J n F 1 b 3 Q 7 L C Z x d W 9 0 O 0 F r d H l 3 b m / F m 8 S H J n F 1 b 3 Q 7 L C Z x d W 9 0 O 0 J y Y W 5 k J n F 1 b 3 Q 7 L C Z x d W 9 0 O 1 d v a m V 3 w 7 N k e n R 3 b y Z x d W 9 0 O y w m c X V v d D t Q b 3 d p Y X Q m c X V v d D s s J n F 1 b 3 Q 7 R 2 1 p b m E m c X V v d D s s J n F 1 b 3 Q 7 T W l h c 3 R v J n F 1 b 3 Q 7 L C Z x d W 9 0 O 0 t v Z C B w b 2 N 6 d G 9 3 e S Z x d W 9 0 O y w m c X V v d D t V b G l j Y S Z x d W 9 0 O y w m c X V v d D t O d W 1 l c i B k b 2 1 1 J n F 1 b 3 Q 7 L C Z x d W 9 0 O 1 N 6 Z X J v a 2 / F m 8 S H I G d l b 2 d y Y W Z p Y 3 p u Y S Z x d W 9 0 O y w m c X V v d D t E x Y J 1 Z 2 / F m 8 S H I G d l b 2 d y Y W Z p Y 3 p u Y S Z x d W 9 0 O y w m c X V v d D t U W V A g Q l J B T k Q m c X V v d D s s J n F 1 b 3 Q 7 U m 9 k e m F q I H V z x Y J 1 Z 2 k g Z 2 F z d H J v b m 9 t a W N 6 b m V q J n F 1 b 3 Q 7 L C Z x d W 9 0 O 0 t v b m N l c H Q g c 2 t s Z X B 1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T Y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y a 3 V z e j E g K D M p L 1 p t a W V u a W 9 u b y B 0 e X A u e 1 N Q L D B 9 J n F 1 b 3 Q 7 L C Z x d W 9 0 O 1 N l Y 3 R p b 2 4 x L 0 F y a 3 V z e j E g K D M p L 1 p t a W V u a W 9 u b y B 0 e X A u e 0 5 h e n d h L D F 9 J n F 1 b 3 Q 7 L C Z x d W 9 0 O 1 N l Y 3 R p b 2 4 x L 0 F y a 3 V z e j E g K D M p L 1 p t a W V u a W 9 u b y B 0 e X A u e 0 F r d H l 3 b m / F m 8 S H L D J 9 J n F 1 b 3 Q 7 L C Z x d W 9 0 O 1 N l Y 3 R p b 2 4 x L 0 F y a 3 V z e j E g K D M p L 1 p t a W V u a W 9 u b y B 0 e X A u e 0 J y Y W 5 k L D N 9 J n F 1 b 3 Q 7 L C Z x d W 9 0 O 1 N l Y 3 R p b 2 4 x L 0 F y a 3 V z e j E g K D M p L 1 p t a W V u a W 9 u b y B 0 e X A u e 1 d v a m V 3 w 7 N k e n R 3 b y w 0 f S Z x d W 9 0 O y w m c X V v d D t T Z W N 0 a W 9 u M S 9 B c m t 1 c 3 o x I C g z K S 9 a b W l l b m l v b m 8 g d H l w L n t Q b 3 d p Y X Q s N X 0 m c X V v d D s s J n F 1 b 3 Q 7 U 2 V j d G l v b j E v Q X J r d X N 6 M S A o M y k v W m 1 p Z W 5 p b 2 5 v I H R 5 c C 5 7 R 2 1 p b m E s N n 0 m c X V v d D s s J n F 1 b 3 Q 7 U 2 V j d G l v b j E v Q X J r d X N 6 M S A o M y k v W m 1 p Z W 5 p b 2 5 v I H R 5 c C 5 7 T W l h c 3 R v L D d 9 J n F 1 b 3 Q 7 L C Z x d W 9 0 O 1 N l Y 3 R p b 2 4 x L 0 F y a 3 V z e j E g K D M p L 1 p t a W V u a W 9 u b y B 0 e X A u e 0 t v Z C B w b 2 N 6 d G 9 3 e S w 4 f S Z x d W 9 0 O y w m c X V v d D t T Z W N 0 a W 9 u M S 9 B c m t 1 c 3 o x I C g z K S 9 a b W l l b m l v b m 8 g d H l w L n t V b G l j Y S w 5 f S Z x d W 9 0 O y w m c X V v d D t T Z W N 0 a W 9 u M S 9 B c m t 1 c 3 o x I C g z K S 9 a b W l l b m l v b m 8 g d H l w L n t O d W 1 l c i B k b 2 1 1 L D E w f S Z x d W 9 0 O y w m c X V v d D t T Z W N 0 a W 9 u M S 9 B c m t 1 c 3 o x I C g z K S 9 a b W l l b m l v b m 8 g d H l w L n t T e m V y b 2 t v x Z v E h y B n Z W 9 n c m F m a W N 6 b m E s M T F 9 J n F 1 b 3 Q 7 L C Z x d W 9 0 O 1 N l Y 3 R p b 2 4 x L 0 F y a 3 V z e j E g K D M p L 1 p t a W V u a W 9 u b y B 0 e X A u e 0 T F g n V n b 8 W b x I c g Z 2 V v Z 3 J h Z m l j e m 5 h L D E y f S Z x d W 9 0 O y w m c X V v d D t T Z W N 0 a W 9 u M S 9 B c m t 1 c 3 o x I C g z K S 9 a b W l l b m l v b m 8 g d H l w L n t U W V A g Q l J B T k Q s M T N 9 J n F 1 b 3 Q 7 L C Z x d W 9 0 O 1 N l Y 3 R p b 2 4 x L 0 F y a 3 V z e j E g K D M p L 1 p t a W V u a W 9 u b y B 0 e X A u e 1 J v Z H p h a i B 1 c 8 W C d W d p I G d h c 3 R y b 2 5 v b W l j e m 5 l a i w x N H 0 m c X V v d D s s J n F 1 b 3 Q 7 U 2 V j d G l v b j E v Q X J r d X N 6 M S A o M y k v W m 1 p Z W 5 p b 2 5 v I H R 5 c C 5 7 S 2 9 u Y 2 V w d C B z a 2 x l c H U s M T V 9 J n F 1 b 3 Q 7 X S w m c X V v d D t D b 2 x 1 b W 5 D b 3 V u d C Z x d W 9 0 O z o x N i w m c X V v d D t L Z X l D b 2 x 1 b W 5 O Y W 1 l c y Z x d W 9 0 O z p b X S w m c X V v d D t D b 2 x 1 b W 5 J Z G V u d G l 0 a W V z J n F 1 b 3 Q 7 O l s m c X V v d D t T Z W N 0 a W 9 u M S 9 B c m t 1 c 3 o x I C g z K S 9 a b W l l b m l v b m 8 g d H l w L n t T U C w w f S Z x d W 9 0 O y w m c X V v d D t T Z W N 0 a W 9 u M S 9 B c m t 1 c 3 o x I C g z K S 9 a b W l l b m l v b m 8 g d H l w L n t O Y X p 3 Y S w x f S Z x d W 9 0 O y w m c X V v d D t T Z W N 0 a W 9 u M S 9 B c m t 1 c 3 o x I C g z K S 9 a b W l l b m l v b m 8 g d H l w L n t B a 3 R 5 d 2 5 v x Z v E h y w y f S Z x d W 9 0 O y w m c X V v d D t T Z W N 0 a W 9 u M S 9 B c m t 1 c 3 o x I C g z K S 9 a b W l l b m l v b m 8 g d H l w L n t C c m F u Z C w z f S Z x d W 9 0 O y w m c X V v d D t T Z W N 0 a W 9 u M S 9 B c m t 1 c 3 o x I C g z K S 9 a b W l l b m l v b m 8 g d H l w L n t X b 2 p l d 8 O z Z H p 0 d 2 8 s N H 0 m c X V v d D s s J n F 1 b 3 Q 7 U 2 V j d G l v b j E v Q X J r d X N 6 M S A o M y k v W m 1 p Z W 5 p b 2 5 v I H R 5 c C 5 7 U G 9 3 a W F 0 L D V 9 J n F 1 b 3 Q 7 L C Z x d W 9 0 O 1 N l Y 3 R p b 2 4 x L 0 F y a 3 V z e j E g K D M p L 1 p t a W V u a W 9 u b y B 0 e X A u e 0 d t a W 5 h L D Z 9 J n F 1 b 3 Q 7 L C Z x d W 9 0 O 1 N l Y 3 R p b 2 4 x L 0 F y a 3 V z e j E g K D M p L 1 p t a W V u a W 9 u b y B 0 e X A u e 0 1 p Y X N 0 b y w 3 f S Z x d W 9 0 O y w m c X V v d D t T Z W N 0 a W 9 u M S 9 B c m t 1 c 3 o x I C g z K S 9 a b W l l b m l v b m 8 g d H l w L n t L b 2 Q g c G 9 j e n R v d 3 k s O H 0 m c X V v d D s s J n F 1 b 3 Q 7 U 2 V j d G l v b j E v Q X J r d X N 6 M S A o M y k v W m 1 p Z W 5 p b 2 5 v I H R 5 c C 5 7 V W x p Y 2 E s O X 0 m c X V v d D s s J n F 1 b 3 Q 7 U 2 V j d G l v b j E v Q X J r d X N 6 M S A o M y k v W m 1 p Z W 5 p b 2 5 v I H R 5 c C 5 7 T n V t Z X I g Z G 9 t d S w x M H 0 m c X V v d D s s J n F 1 b 3 Q 7 U 2 V j d G l v b j E v Q X J r d X N 6 M S A o M y k v W m 1 p Z W 5 p b 2 5 v I H R 5 c C 5 7 U 3 p l c m 9 r b 8 W b x I c g Z 2 V v Z 3 J h Z m l j e m 5 h L D E x f S Z x d W 9 0 O y w m c X V v d D t T Z W N 0 a W 9 u M S 9 B c m t 1 c 3 o x I C g z K S 9 a b W l l b m l v b m 8 g d H l w L n t E x Y J 1 Z 2 / F m 8 S H I G d l b 2 d y Y W Z p Y 3 p u Y S w x M n 0 m c X V v d D s s J n F 1 b 3 Q 7 U 2 V j d G l v b j E v Q X J r d X N 6 M S A o M y k v W m 1 p Z W 5 p b 2 5 v I H R 5 c C 5 7 V F l Q I E J S Q U 5 E L D E z f S Z x d W 9 0 O y w m c X V v d D t T Z W N 0 a W 9 u M S 9 B c m t 1 c 3 o x I C g z K S 9 a b W l l b m l v b m 8 g d H l w L n t S b 2 R 6 Y W o g d X P F g n V n a S B n Y X N 0 c m 9 u b 2 1 p Y 3 p u Z W o s M T R 9 J n F 1 b 3 Q 7 L C Z x d W 9 0 O 1 N l Y 3 R p b 2 4 x L 0 F y a 3 V z e j E g K D M p L 1 p t a W V u a W 9 u b y B 0 e X A u e 0 t v b m N l c H Q g c 2 t s Z X B 1 L D E 1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X J r d X N 6 M S U y M C g z K S 8 l Q z U l Q j l y J U M z J U I z Z C V D N S U 4 M m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c m t 1 c 3 o x J T I w K D M p L 0 F y a 3 V z e j F f U 2 h l Z X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c m t 1 c 3 o x J T I w K D M p L 0 5 h Z y V D N S U 4 M i V D M y V C M 3 d r a S U y M G 8 l M j B w b 2 R 3 e S V D N S V C Q 3 N 6 b 2 5 5 b S U y M H B v e m l v b W l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J r d X N 6 M S U y M C g z K S 9 a b W l l b m l v b m 8 l M j B 0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c m t 1 c 3 o x J T I w K D Q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5 h b W V V c G R h d G V k Q W Z 0 Z X J G a W x s I i B W Y W x 1 Z T 0 i b D A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l Z E N v b X B s Z X R l U m V z d W x 0 V G 9 X b 3 J r c 2 h l Z X Q i I F Z h b H V l P S J s M S I g L z 4 8 R W 5 0 c n k g V H l w Z T 0 i U m V j b 3 Z l c n l U Y X J n Z X R T a G V l d C I g V m F s d W U 9 I n N B c m t 1 c 3 o x I i A v P j x F b n R y e S B U e X B l P S J S Z W N v d m V y e V R h c m d l d E N v b H V t b i I g V m F s d W U 9 I m w x I i A v P j x F b n R y e S B U e X B l P S J S Z W N v d m V y e V R h c m d l d F J v d y I g V m F s d W U 9 I m w x I i A v P j x F b n R y e S B U e X B l P S J B Z G R l Z F R v R G F 0 Y U 1 v Z G V s I i B W Y W x 1 Z T 0 i b D A i I C 8 + P E V u d H J 5 I F R 5 c G U 9 I k Z p b G x D b 3 V u d C I g V m F s d W U 9 I m w 4 N y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C 0 w O S 0 x N l Q w N T o 1 N T o y N C 4 4 M D I z O T Y 2 W i I g L z 4 8 R W 5 0 c n k g V H l w Z T 0 i R m l s b E N v b H V t b l R 5 c G V z I i B W Y W x 1 Z T 0 i c 0 F 3 W U d C Z 1 l H Q m d Z R 0 J n W U Z C U V l H Q m c 9 P S I g L z 4 8 R W 5 0 c n k g V H l w Z T 0 i R m l s b E N v b H V t b k 5 h b W V z I i B W Y W x 1 Z T 0 i c 1 s m c X V v d D t T U C Z x d W 9 0 O y w m c X V v d D t O Y X p 3 Y S Z x d W 9 0 O y w m c X V v d D t B a 3 R 5 d 2 5 v x Z v E h y Z x d W 9 0 O y w m c X V v d D t C c m F u Z C Z x d W 9 0 O y w m c X V v d D t X b 2 p l d 8 O z Z H p 0 d 2 8 m c X V v d D s s J n F 1 b 3 Q 7 U G 9 3 a W F 0 J n F 1 b 3 Q 7 L C Z x d W 9 0 O 0 d t a W 5 h J n F 1 b 3 Q 7 L C Z x d W 9 0 O 0 1 p Y X N 0 b y Z x d W 9 0 O y w m c X V v d D t L b 2 Q g c G 9 j e n R v d 3 k m c X V v d D s s J n F 1 b 3 Q 7 V W x p Y 2 E m c X V v d D s s J n F 1 b 3 Q 7 T n V t Z X I g Z G 9 t d S Z x d W 9 0 O y w m c X V v d D t T e m V y b 2 t v x Z v E h y B n Z W 9 n c m F m a W N 6 b m E m c X V v d D s s J n F 1 b 3 Q 7 R M W C d W d v x Z v E h y B n Z W 9 n c m F m a W N 6 b m E m c X V v d D s s J n F 1 b 3 Q 7 V F l Q I E J S Q U 5 E J n F 1 b 3 Q 7 L C Z x d W 9 0 O 1 J v Z H p h a i B 1 c 8 W C d W d p I G d h c 3 R y b 2 5 v b W l j e m 5 l a i Z x d W 9 0 O y w m c X V v d D t L b 2 5 j Z X B 0 I H N r b G V w d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E 2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c m t 1 c 3 o x I C g 0 K S 9 a b W l l b m l v b m 8 g d H l w L n t T U C w w f S Z x d W 9 0 O y w m c X V v d D t T Z W N 0 a W 9 u M S 9 B c m t 1 c 3 o x I C g 0 K S 9 a b W l l b m l v b m 8 g d H l w L n t O Y X p 3 Y S w x f S Z x d W 9 0 O y w m c X V v d D t T Z W N 0 a W 9 u M S 9 B c m t 1 c 3 o x I C g 0 K S 9 a b W l l b m l v b m 8 g d H l w L n t B a 3 R 5 d 2 5 v x Z v E h y w y f S Z x d W 9 0 O y w m c X V v d D t T Z W N 0 a W 9 u M S 9 B c m t 1 c 3 o x I C g 0 K S 9 a b W l l b m l v b m 8 g d H l w L n t C c m F u Z C w z f S Z x d W 9 0 O y w m c X V v d D t T Z W N 0 a W 9 u M S 9 B c m t 1 c 3 o x I C g 0 K S 9 a b W l l b m l v b m 8 g d H l w L n t X b 2 p l d 8 O z Z H p 0 d 2 8 s N H 0 m c X V v d D s s J n F 1 b 3 Q 7 U 2 V j d G l v b j E v Q X J r d X N 6 M S A o N C k v W m 1 p Z W 5 p b 2 5 v I H R 5 c C 5 7 U G 9 3 a W F 0 L D V 9 J n F 1 b 3 Q 7 L C Z x d W 9 0 O 1 N l Y 3 R p b 2 4 x L 0 F y a 3 V z e j E g K D Q p L 1 p t a W V u a W 9 u b y B 0 e X A u e 0 d t a W 5 h L D Z 9 J n F 1 b 3 Q 7 L C Z x d W 9 0 O 1 N l Y 3 R p b 2 4 x L 0 F y a 3 V z e j E g K D Q p L 1 p t a W V u a W 9 u b y B 0 e X A u e 0 1 p Y X N 0 b y w 3 f S Z x d W 9 0 O y w m c X V v d D t T Z W N 0 a W 9 u M S 9 B c m t 1 c 3 o x I C g 0 K S 9 a b W l l b m l v b m 8 g d H l w L n t L b 2 Q g c G 9 j e n R v d 3 k s O H 0 m c X V v d D s s J n F 1 b 3 Q 7 U 2 V j d G l v b j E v Q X J r d X N 6 M S A o N C k v W m 1 p Z W 5 p b 2 5 v I H R 5 c C 5 7 V W x p Y 2 E s O X 0 m c X V v d D s s J n F 1 b 3 Q 7 U 2 V j d G l v b j E v Q X J r d X N 6 M S A o N C k v W m 1 p Z W 5 p b 2 5 v I H R 5 c C 5 7 T n V t Z X I g Z G 9 t d S w x M H 0 m c X V v d D s s J n F 1 b 3 Q 7 U 2 V j d G l v b j E v Q X J r d X N 6 M S A o N C k v W m 1 p Z W 5 p b 2 5 v I H R 5 c C 5 7 U 3 p l c m 9 r b 8 W b x I c g Z 2 V v Z 3 J h Z m l j e m 5 h L D E x f S Z x d W 9 0 O y w m c X V v d D t T Z W N 0 a W 9 u M S 9 B c m t 1 c 3 o x I C g 0 K S 9 a b W l l b m l v b m 8 g d H l w L n t E x Y J 1 Z 2 / F m 8 S H I G d l b 2 d y Y W Z p Y 3 p u Y S w x M n 0 m c X V v d D s s J n F 1 b 3 Q 7 U 2 V j d G l v b j E v Q X J r d X N 6 M S A o N C k v W m 1 p Z W 5 p b 2 5 v I H R 5 c C 5 7 V F l Q I E J S Q U 5 E L D E z f S Z x d W 9 0 O y w m c X V v d D t T Z W N 0 a W 9 u M S 9 B c m t 1 c 3 o x I C g 0 K S 9 a b W l l b m l v b m 8 g d H l w L n t S b 2 R 6 Y W o g d X P F g n V n a S B n Y X N 0 c m 9 u b 2 1 p Y 3 p u Z W o s M T R 9 J n F 1 b 3 Q 7 L C Z x d W 9 0 O 1 N l Y 3 R p b 2 4 x L 0 F y a 3 V z e j E g K D Q p L 1 p t a W V u a W 9 u b y B 0 e X A u e 0 t v b m N l c H Q g c 2 t s Z X B 1 L D E 1 f S Z x d W 9 0 O 1 0 s J n F 1 b 3 Q 7 Q 2 9 s d W 1 u Q 2 9 1 b n Q m c X V v d D s 6 M T Y s J n F 1 b 3 Q 7 S 2 V 5 Q 2 9 s d W 1 u T m F t Z X M m c X V v d D s 6 W 1 0 s J n F 1 b 3 Q 7 Q 2 9 s d W 1 u S W R l b n R p d G l l c y Z x d W 9 0 O z p b J n F 1 b 3 Q 7 U 2 V j d G l v b j E v Q X J r d X N 6 M S A o N C k v W m 1 p Z W 5 p b 2 5 v I H R 5 c C 5 7 U 1 A s M H 0 m c X V v d D s s J n F 1 b 3 Q 7 U 2 V j d G l v b j E v Q X J r d X N 6 M S A o N C k v W m 1 p Z W 5 p b 2 5 v I H R 5 c C 5 7 T m F 6 d 2 E s M X 0 m c X V v d D s s J n F 1 b 3 Q 7 U 2 V j d G l v b j E v Q X J r d X N 6 M S A o N C k v W m 1 p Z W 5 p b 2 5 v I H R 5 c C 5 7 Q W t 0 e X d u b 8 W b x I c s M n 0 m c X V v d D s s J n F 1 b 3 Q 7 U 2 V j d G l v b j E v Q X J r d X N 6 M S A o N C k v W m 1 p Z W 5 p b 2 5 v I H R 5 c C 5 7 Q n J h b m Q s M 3 0 m c X V v d D s s J n F 1 b 3 Q 7 U 2 V j d G l v b j E v Q X J r d X N 6 M S A o N C k v W m 1 p Z W 5 p b 2 5 v I H R 5 c C 5 7 V 2 9 q Z X f D s 2 R 6 d H d v L D R 9 J n F 1 b 3 Q 7 L C Z x d W 9 0 O 1 N l Y 3 R p b 2 4 x L 0 F y a 3 V z e j E g K D Q p L 1 p t a W V u a W 9 u b y B 0 e X A u e 1 B v d 2 l h d C w 1 f S Z x d W 9 0 O y w m c X V v d D t T Z W N 0 a W 9 u M S 9 B c m t 1 c 3 o x I C g 0 K S 9 a b W l l b m l v b m 8 g d H l w L n t H b W l u Y S w 2 f S Z x d W 9 0 O y w m c X V v d D t T Z W N 0 a W 9 u M S 9 B c m t 1 c 3 o x I C g 0 K S 9 a b W l l b m l v b m 8 g d H l w L n t N a W F z d G 8 s N 3 0 m c X V v d D s s J n F 1 b 3 Q 7 U 2 V j d G l v b j E v Q X J r d X N 6 M S A o N C k v W m 1 p Z W 5 p b 2 5 v I H R 5 c C 5 7 S 2 9 k I H B v Y 3 p 0 b 3 d 5 L D h 9 J n F 1 b 3 Q 7 L C Z x d W 9 0 O 1 N l Y 3 R p b 2 4 x L 0 F y a 3 V z e j E g K D Q p L 1 p t a W V u a W 9 u b y B 0 e X A u e 1 V s a W N h L D l 9 J n F 1 b 3 Q 7 L C Z x d W 9 0 O 1 N l Y 3 R p b 2 4 x L 0 F y a 3 V z e j E g K D Q p L 1 p t a W V u a W 9 u b y B 0 e X A u e 0 5 1 b W V y I G R v b X U s M T B 9 J n F 1 b 3 Q 7 L C Z x d W 9 0 O 1 N l Y 3 R p b 2 4 x L 0 F y a 3 V z e j E g K D Q p L 1 p t a W V u a W 9 u b y B 0 e X A u e 1 N 6 Z X J v a 2 / F m 8 S H I G d l b 2 d y Y W Z p Y 3 p u Y S w x M X 0 m c X V v d D s s J n F 1 b 3 Q 7 U 2 V j d G l v b j E v Q X J r d X N 6 M S A o N C k v W m 1 p Z W 5 p b 2 5 v I H R 5 c C 5 7 R M W C d W d v x Z v E h y B n Z W 9 n c m F m a W N 6 b m E s M T J 9 J n F 1 b 3 Q 7 L C Z x d W 9 0 O 1 N l Y 3 R p b 2 4 x L 0 F y a 3 V z e j E g K D Q p L 1 p t a W V u a W 9 u b y B 0 e X A u e 1 R Z U C B C U k F O R C w x M 3 0 m c X V v d D s s J n F 1 b 3 Q 7 U 2 V j d G l v b j E v Q X J r d X N 6 M S A o N C k v W m 1 p Z W 5 p b 2 5 v I H R 5 c C 5 7 U m 9 k e m F q I H V z x Y J 1 Z 2 k g Z 2 F z d H J v b m 9 t a W N 6 b m V q L D E 0 f S Z x d W 9 0 O y w m c X V v d D t T Z W N 0 a W 9 u M S 9 B c m t 1 c 3 o x I C g 0 K S 9 a b W l l b m l v b m 8 g d H l w L n t L b 2 5 j Z X B 0 I H N r b G V w d S w x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y a 3 V z e j E l M j A o N C k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J r d X N 6 M S U y M C g 0 K S 9 B c m t 1 c 3 o x X 1 N o Z W V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J r d X N 6 M S U y M C g 0 K S 9 O Y W c l Q z U l O D I l Q z M l Q j N 3 a 2 k l M j B v J T I w c G 9 k d 3 k l Q z U l Q k N z e m 9 u e W 0 l M j B w b 3 p p b 2 1 p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y a 3 V z e j E l M j A o N C k v W m 1 p Z W 5 p b 2 5 v J T I w d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J r d X N 6 M S U y M C g 1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Z W R D b 2 1 w b G V 0 Z V J l c 3 V s d F R v V 2 9 y a 3 N o Z W V 0 I i B W Y W x 1 Z T 0 i b D E i I C 8 + P E V u d H J 5 I F R 5 c G U 9 I l J l Y 2 9 2 Z X J 5 V G F y Z 2 V 0 U 2 h l Z X Q i I F Z h b H V l P S J z Q X J r d X N 6 M S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Q W R k Z W R U b 0 R h d G F N b 2 R l b C I g V m F s d W U 9 I m w w I i A v P j x F b n R y e S B U e X B l P S J G a W x s Q 2 9 1 b n Q i I F Z h b H V l P S J s O D g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Q t M D k t M T Z U M D Y 6 M D I 6 M z E u N D Q 4 O T Q 5 M l o i I C 8 + P E V u d H J 5 I F R 5 c G U 9 I k Z p b G x D b 2 x 1 b W 5 U e X B l c y I g V m F s d W U 9 I n N B d 1 l H Q m d Z R 0 J n W U d C Z 1 l G Q l F Z R 0 J n P T 0 i I C 8 + P E V u d H J 5 I F R 5 c G U 9 I k Z p b G x D b 2 x 1 b W 5 O Y W 1 l c y I g V m F s d W U 9 I n N b J n F 1 b 3 Q 7 U 1 A m c X V v d D s s J n F 1 b 3 Q 7 T m F 6 d 2 E m c X V v d D s s J n F 1 b 3 Q 7 Q W t 0 e X d u b 8 W b x I c m c X V v d D s s J n F 1 b 3 Q 7 Q n J h b m Q m c X V v d D s s J n F 1 b 3 Q 7 V 2 9 q Z X f D s 2 R 6 d H d v J n F 1 b 3 Q 7 L C Z x d W 9 0 O 1 B v d 2 l h d C Z x d W 9 0 O y w m c X V v d D t H b W l u Y S Z x d W 9 0 O y w m c X V v d D t N a W F z d G 8 m c X V v d D s s J n F 1 b 3 Q 7 S 2 9 k I H B v Y 3 p 0 b 3 d 5 J n F 1 b 3 Q 7 L C Z x d W 9 0 O 1 V s a W N h J n F 1 b 3 Q 7 L C Z x d W 9 0 O 0 5 1 b W V y I G R v b X U m c X V v d D s s J n F 1 b 3 Q 7 U 3 p l c m 9 r b 8 W b x I c g Z 2 V v Z 3 J h Z m l j e m 5 h J n F 1 b 3 Q 7 L C Z x d W 9 0 O 0 T F g n V n b 8 W b x I c g Z 2 V v Z 3 J h Z m l j e m 5 h J n F 1 b 3 Q 7 L C Z x d W 9 0 O 1 R Z U C B C U k F O R C Z x d W 9 0 O y w m c X V v d D t S b 2 R 6 Y W o g d X P F g n V n a S B n Y X N 0 c m 9 u b 2 1 p Y 3 p u Z W o m c X V v d D s s J n F 1 b 3 Q 7 S 2 9 u Y 2 V w d C B z a 2 x l c H U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x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X J r d X N 6 M S A o N S k v W m 1 p Z W 5 p b 2 5 v I H R 5 c C 5 7 U 1 A s M H 0 m c X V v d D s s J n F 1 b 3 Q 7 U 2 V j d G l v b j E v Q X J r d X N 6 M S A o N S k v W m 1 p Z W 5 p b 2 5 v I H R 5 c C 5 7 T m F 6 d 2 E s M X 0 m c X V v d D s s J n F 1 b 3 Q 7 U 2 V j d G l v b j E v Q X J r d X N 6 M S A o N S k v W m 1 p Z W 5 p b 2 5 v I H R 5 c C 5 7 Q W t 0 e X d u b 8 W b x I c s M n 0 m c X V v d D s s J n F 1 b 3 Q 7 U 2 V j d G l v b j E v Q X J r d X N 6 M S A o N S k v W m 1 p Z W 5 p b 2 5 v I H R 5 c C 5 7 Q n J h b m Q s M 3 0 m c X V v d D s s J n F 1 b 3 Q 7 U 2 V j d G l v b j E v Q X J r d X N 6 M S A o N S k v W m 1 p Z W 5 p b 2 5 v I H R 5 c C 5 7 V 2 9 q Z X f D s 2 R 6 d H d v L D R 9 J n F 1 b 3 Q 7 L C Z x d W 9 0 O 1 N l Y 3 R p b 2 4 x L 0 F y a 3 V z e j E g K D U p L 1 p t a W V u a W 9 u b y B 0 e X A u e 1 B v d 2 l h d C w 1 f S Z x d W 9 0 O y w m c X V v d D t T Z W N 0 a W 9 u M S 9 B c m t 1 c 3 o x I C g 1 K S 9 a b W l l b m l v b m 8 g d H l w L n t H b W l u Y S w 2 f S Z x d W 9 0 O y w m c X V v d D t T Z W N 0 a W 9 u M S 9 B c m t 1 c 3 o x I C g 1 K S 9 a b W l l b m l v b m 8 g d H l w L n t N a W F z d G 8 s N 3 0 m c X V v d D s s J n F 1 b 3 Q 7 U 2 V j d G l v b j E v Q X J r d X N 6 M S A o N S k v W m 1 p Z W 5 p b 2 5 v I H R 5 c C 5 7 S 2 9 k I H B v Y 3 p 0 b 3 d 5 L D h 9 J n F 1 b 3 Q 7 L C Z x d W 9 0 O 1 N l Y 3 R p b 2 4 x L 0 F y a 3 V z e j E g K D U p L 1 p t a W V u a W 9 u b y B 0 e X A u e 1 V s a W N h L D l 9 J n F 1 b 3 Q 7 L C Z x d W 9 0 O 1 N l Y 3 R p b 2 4 x L 0 F y a 3 V z e j E g K D U p L 1 p t a W V u a W 9 u b y B 0 e X A u e 0 5 1 b W V y I G R v b X U s M T B 9 J n F 1 b 3 Q 7 L C Z x d W 9 0 O 1 N l Y 3 R p b 2 4 x L 0 F y a 3 V z e j E g K D U p L 1 p t a W V u a W 9 u b y B 0 e X A u e 1 N 6 Z X J v a 2 / F m 8 S H I G d l b 2 d y Y W Z p Y 3 p u Y S w x M X 0 m c X V v d D s s J n F 1 b 3 Q 7 U 2 V j d G l v b j E v Q X J r d X N 6 M S A o N S k v W m 1 p Z W 5 p b 2 5 v I H R 5 c C 5 7 R M W C d W d v x Z v E h y B n Z W 9 n c m F m a W N 6 b m E s M T J 9 J n F 1 b 3 Q 7 L C Z x d W 9 0 O 1 N l Y 3 R p b 2 4 x L 0 F y a 3 V z e j E g K D U p L 1 p t a W V u a W 9 u b y B 0 e X A u e 1 R Z U C B C U k F O R C w x M 3 0 m c X V v d D s s J n F 1 b 3 Q 7 U 2 V j d G l v b j E v Q X J r d X N 6 M S A o N S k v W m 1 p Z W 5 p b 2 5 v I H R 5 c C 5 7 U m 9 k e m F q I H V z x Y J 1 Z 2 k g Z 2 F z d H J v b m 9 t a W N 6 b m V q L D E 0 f S Z x d W 9 0 O y w m c X V v d D t T Z W N 0 a W 9 u M S 9 B c m t 1 c 3 o x I C g 1 K S 9 a b W l l b m l v b m 8 g d H l w L n t L b 2 5 j Z X B 0 I H N r b G V w d S w x N X 0 m c X V v d D t d L C Z x d W 9 0 O 0 N v b H V t b k N v d W 5 0 J n F 1 b 3 Q 7 O j E 2 L C Z x d W 9 0 O 0 t l e U N v b H V t b k 5 h b W V z J n F 1 b 3 Q 7 O l t d L C Z x d W 9 0 O 0 N v b H V t b k l k Z W 5 0 a X R p Z X M m c X V v d D s 6 W y Z x d W 9 0 O 1 N l Y 3 R p b 2 4 x L 0 F y a 3 V z e j E g K D U p L 1 p t a W V u a W 9 u b y B 0 e X A u e 1 N Q L D B 9 J n F 1 b 3 Q 7 L C Z x d W 9 0 O 1 N l Y 3 R p b 2 4 x L 0 F y a 3 V z e j E g K D U p L 1 p t a W V u a W 9 u b y B 0 e X A u e 0 5 h e n d h L D F 9 J n F 1 b 3 Q 7 L C Z x d W 9 0 O 1 N l Y 3 R p b 2 4 x L 0 F y a 3 V z e j E g K D U p L 1 p t a W V u a W 9 u b y B 0 e X A u e 0 F r d H l 3 b m / F m 8 S H L D J 9 J n F 1 b 3 Q 7 L C Z x d W 9 0 O 1 N l Y 3 R p b 2 4 x L 0 F y a 3 V z e j E g K D U p L 1 p t a W V u a W 9 u b y B 0 e X A u e 0 J y Y W 5 k L D N 9 J n F 1 b 3 Q 7 L C Z x d W 9 0 O 1 N l Y 3 R p b 2 4 x L 0 F y a 3 V z e j E g K D U p L 1 p t a W V u a W 9 u b y B 0 e X A u e 1 d v a m V 3 w 7 N k e n R 3 b y w 0 f S Z x d W 9 0 O y w m c X V v d D t T Z W N 0 a W 9 u M S 9 B c m t 1 c 3 o x I C g 1 K S 9 a b W l l b m l v b m 8 g d H l w L n t Q b 3 d p Y X Q s N X 0 m c X V v d D s s J n F 1 b 3 Q 7 U 2 V j d G l v b j E v Q X J r d X N 6 M S A o N S k v W m 1 p Z W 5 p b 2 5 v I H R 5 c C 5 7 R 2 1 p b m E s N n 0 m c X V v d D s s J n F 1 b 3 Q 7 U 2 V j d G l v b j E v Q X J r d X N 6 M S A o N S k v W m 1 p Z W 5 p b 2 5 v I H R 5 c C 5 7 T W l h c 3 R v L D d 9 J n F 1 b 3 Q 7 L C Z x d W 9 0 O 1 N l Y 3 R p b 2 4 x L 0 F y a 3 V z e j E g K D U p L 1 p t a W V u a W 9 u b y B 0 e X A u e 0 t v Z C B w b 2 N 6 d G 9 3 e S w 4 f S Z x d W 9 0 O y w m c X V v d D t T Z W N 0 a W 9 u M S 9 B c m t 1 c 3 o x I C g 1 K S 9 a b W l l b m l v b m 8 g d H l w L n t V b G l j Y S w 5 f S Z x d W 9 0 O y w m c X V v d D t T Z W N 0 a W 9 u M S 9 B c m t 1 c 3 o x I C g 1 K S 9 a b W l l b m l v b m 8 g d H l w L n t O d W 1 l c i B k b 2 1 1 L D E w f S Z x d W 9 0 O y w m c X V v d D t T Z W N 0 a W 9 u M S 9 B c m t 1 c 3 o x I C g 1 K S 9 a b W l l b m l v b m 8 g d H l w L n t T e m V y b 2 t v x Z v E h y B n Z W 9 n c m F m a W N 6 b m E s M T F 9 J n F 1 b 3 Q 7 L C Z x d W 9 0 O 1 N l Y 3 R p b 2 4 x L 0 F y a 3 V z e j E g K D U p L 1 p t a W V u a W 9 u b y B 0 e X A u e 0 T F g n V n b 8 W b x I c g Z 2 V v Z 3 J h Z m l j e m 5 h L D E y f S Z x d W 9 0 O y w m c X V v d D t T Z W N 0 a W 9 u M S 9 B c m t 1 c 3 o x I C g 1 K S 9 a b W l l b m l v b m 8 g d H l w L n t U W V A g Q l J B T k Q s M T N 9 J n F 1 b 3 Q 7 L C Z x d W 9 0 O 1 N l Y 3 R p b 2 4 x L 0 F y a 3 V z e j E g K D U p L 1 p t a W V u a W 9 u b y B 0 e X A u e 1 J v Z H p h a i B 1 c 8 W C d W d p I G d h c 3 R y b 2 5 v b W l j e m 5 l a i w x N H 0 m c X V v d D s s J n F 1 b 3 Q 7 U 2 V j d G l v b j E v Q X J r d X N 6 M S A o N S k v W m 1 p Z W 5 p b 2 5 v I H R 5 c C 5 7 S 2 9 u Y 2 V w d C B z a 2 x l c H U s M T V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B c m t 1 c 3 o x J T I w K D U p L y V D N S V C O X I l Q z M l Q j N k J U M 1 J T g y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y a 3 V z e j E l M j A o N S k v Q X J r d X N 6 M V 9 T a G V l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y a 3 V z e j E l M j A o N S k v T m F n J U M 1 J T g y J U M z J U I z d 2 t p J T I w b y U y M H B v Z H d 5 J U M 1 J U J D c 3 p v b n l t J T I w c G 9 6 a W 9 t a W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c m t 1 c 3 o x J T I w K D U p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y a 3 V z e j E l M j A o N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G V k Q 2 9 t c G x l d G V S Z X N 1 b H R U b 1 d v c m t z a G V l d C I g V m F s d W U 9 I m w x I i A v P j x F b n R y e S B U e X B l P S J S Z W N v d m V y e V R h c m d l d F N o Z W V 0 I i B W Y W x 1 Z T 0 i c 0 F y a 3 V z e j E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k F k Z G V k V G 9 E Y X R h T W 9 k Z W w i I F Z h b H V l P S J s M C I g L z 4 8 R W 5 0 c n k g V H l w Z T 0 i R m l s b E N v d W 5 0 I i B W Y W x 1 Z T 0 i b D U x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0 L T A 5 L T E 2 V D A 2 O j A 2 O j U w L j I 3 N D g 4 N z d a I i A v P j x F b n R y e S B U e X B l P S J G a W x s Q 2 9 s d W 1 u V H l w Z X M i I F Z h b H V l P S J z Q X d Z R 0 J n W U d C Z 1 l H Q m d Z R k J R W U d C Z z 0 9 I i A v P j x F b n R y e S B U e X B l P S J G a W x s Q 2 9 s d W 1 u T m F t Z X M i I F Z h b H V l P S J z W y Z x d W 9 0 O 1 N Q J n F 1 b 3 Q 7 L C Z x d W 9 0 O 0 5 h e n d h J n F 1 b 3 Q 7 L C Z x d W 9 0 O 0 F r d H l 3 b m / F m 8 S H J n F 1 b 3 Q 7 L C Z x d W 9 0 O 0 J y Y W 5 k J n F 1 b 3 Q 7 L C Z x d W 9 0 O 1 d v a m V 3 w 7 N k e n R 3 b y Z x d W 9 0 O y w m c X V v d D t Q b 3 d p Y X Q m c X V v d D s s J n F 1 b 3 Q 7 R 2 1 p b m E m c X V v d D s s J n F 1 b 3 Q 7 T W l h c 3 R v J n F 1 b 3 Q 7 L C Z x d W 9 0 O 0 t v Z C B w b 2 N 6 d G 9 3 e S Z x d W 9 0 O y w m c X V v d D t V b G l j Y S Z x d W 9 0 O y w m c X V v d D t O d W 1 l c i B k b 2 1 1 J n F 1 b 3 Q 7 L C Z x d W 9 0 O 1 N 6 Z X J v a 2 / F m 8 S H I G d l b 2 d y Y W Z p Y 3 p u Y S Z x d W 9 0 O y w m c X V v d D t E x Y J 1 Z 2 / F m 8 S H I G d l b 2 d y Y W Z p Y 3 p u Y S Z x d W 9 0 O y w m c X V v d D t U W V A g Q l J B T k Q m c X V v d D s s J n F 1 b 3 Q 7 U m 9 k e m F q I H V z x Y J 1 Z 2 k g Z 2 F z d H J v b m 9 t a W N 6 b m V q J n F 1 b 3 Q 7 L C Z x d W 9 0 O 0 t v b m N l c H Q g c 2 t s Z X B 1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T Y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y a 3 V z e j E g K D Y p L 1 p t a W V u a W 9 u b y B 0 e X A u e 1 N Q L D B 9 J n F 1 b 3 Q 7 L C Z x d W 9 0 O 1 N l Y 3 R p b 2 4 x L 0 F y a 3 V z e j E g K D Y p L 1 p t a W V u a W 9 u b y B 0 e X A u e 0 5 h e n d h L D F 9 J n F 1 b 3 Q 7 L C Z x d W 9 0 O 1 N l Y 3 R p b 2 4 x L 0 F y a 3 V z e j E g K D Y p L 1 p t a W V u a W 9 u b y B 0 e X A u e 0 F r d H l 3 b m / F m 8 S H L D J 9 J n F 1 b 3 Q 7 L C Z x d W 9 0 O 1 N l Y 3 R p b 2 4 x L 0 F y a 3 V z e j E g K D Y p L 1 p t a W V u a W 9 u b y B 0 e X A u e 0 J y Y W 5 k L D N 9 J n F 1 b 3 Q 7 L C Z x d W 9 0 O 1 N l Y 3 R p b 2 4 x L 0 F y a 3 V z e j E g K D Y p L 1 p t a W V u a W 9 u b y B 0 e X A u e 1 d v a m V 3 w 7 N k e n R 3 b y w 0 f S Z x d W 9 0 O y w m c X V v d D t T Z W N 0 a W 9 u M S 9 B c m t 1 c 3 o x I C g 2 K S 9 a b W l l b m l v b m 8 g d H l w L n t Q b 3 d p Y X Q s N X 0 m c X V v d D s s J n F 1 b 3 Q 7 U 2 V j d G l v b j E v Q X J r d X N 6 M S A o N i k v W m 1 p Z W 5 p b 2 5 v I H R 5 c C 5 7 R 2 1 p b m E s N n 0 m c X V v d D s s J n F 1 b 3 Q 7 U 2 V j d G l v b j E v Q X J r d X N 6 M S A o N i k v W m 1 p Z W 5 p b 2 5 v I H R 5 c C 5 7 T W l h c 3 R v L D d 9 J n F 1 b 3 Q 7 L C Z x d W 9 0 O 1 N l Y 3 R p b 2 4 x L 0 F y a 3 V z e j E g K D Y p L 1 p t a W V u a W 9 u b y B 0 e X A u e 0 t v Z C B w b 2 N 6 d G 9 3 e S w 4 f S Z x d W 9 0 O y w m c X V v d D t T Z W N 0 a W 9 u M S 9 B c m t 1 c 3 o x I C g 2 K S 9 a b W l l b m l v b m 8 g d H l w L n t V b G l j Y S w 5 f S Z x d W 9 0 O y w m c X V v d D t T Z W N 0 a W 9 u M S 9 B c m t 1 c 3 o x I C g 2 K S 9 a b W l l b m l v b m 8 g d H l w L n t O d W 1 l c i B k b 2 1 1 L D E w f S Z x d W 9 0 O y w m c X V v d D t T Z W N 0 a W 9 u M S 9 B c m t 1 c 3 o x I C g 2 K S 9 a b W l l b m l v b m 8 g d H l w L n t T e m V y b 2 t v x Z v E h y B n Z W 9 n c m F m a W N 6 b m E s M T F 9 J n F 1 b 3 Q 7 L C Z x d W 9 0 O 1 N l Y 3 R p b 2 4 x L 0 F y a 3 V z e j E g K D Y p L 1 p t a W V u a W 9 u b y B 0 e X A u e 0 T F g n V n b 8 W b x I c g Z 2 V v Z 3 J h Z m l j e m 5 h L D E y f S Z x d W 9 0 O y w m c X V v d D t T Z W N 0 a W 9 u M S 9 B c m t 1 c 3 o x I C g 2 K S 9 a b W l l b m l v b m 8 g d H l w L n t U W V A g Q l J B T k Q s M T N 9 J n F 1 b 3 Q 7 L C Z x d W 9 0 O 1 N l Y 3 R p b 2 4 x L 0 F y a 3 V z e j E g K D Y p L 1 p t a W V u a W 9 u b y B 0 e X A u e 1 J v Z H p h a i B 1 c 8 W C d W d p I G d h c 3 R y b 2 5 v b W l j e m 5 l a i w x N H 0 m c X V v d D s s J n F 1 b 3 Q 7 U 2 V j d G l v b j E v Q X J r d X N 6 M S A o N i k v W m 1 p Z W 5 p b 2 5 v I H R 5 c C 5 7 S 2 9 u Y 2 V w d C B z a 2 x l c H U s M T V 9 J n F 1 b 3 Q 7 X S w m c X V v d D t D b 2 x 1 b W 5 D b 3 V u d C Z x d W 9 0 O z o x N i w m c X V v d D t L Z X l D b 2 x 1 b W 5 O Y W 1 l c y Z x d W 9 0 O z p b X S w m c X V v d D t D b 2 x 1 b W 5 J Z G V u d G l 0 a W V z J n F 1 b 3 Q 7 O l s m c X V v d D t T Z W N 0 a W 9 u M S 9 B c m t 1 c 3 o x I C g 2 K S 9 a b W l l b m l v b m 8 g d H l w L n t T U C w w f S Z x d W 9 0 O y w m c X V v d D t T Z W N 0 a W 9 u M S 9 B c m t 1 c 3 o x I C g 2 K S 9 a b W l l b m l v b m 8 g d H l w L n t O Y X p 3 Y S w x f S Z x d W 9 0 O y w m c X V v d D t T Z W N 0 a W 9 u M S 9 B c m t 1 c 3 o x I C g 2 K S 9 a b W l l b m l v b m 8 g d H l w L n t B a 3 R 5 d 2 5 v x Z v E h y w y f S Z x d W 9 0 O y w m c X V v d D t T Z W N 0 a W 9 u M S 9 B c m t 1 c 3 o x I C g 2 K S 9 a b W l l b m l v b m 8 g d H l w L n t C c m F u Z C w z f S Z x d W 9 0 O y w m c X V v d D t T Z W N 0 a W 9 u M S 9 B c m t 1 c 3 o x I C g 2 K S 9 a b W l l b m l v b m 8 g d H l w L n t X b 2 p l d 8 O z Z H p 0 d 2 8 s N H 0 m c X V v d D s s J n F 1 b 3 Q 7 U 2 V j d G l v b j E v Q X J r d X N 6 M S A o N i k v W m 1 p Z W 5 p b 2 5 v I H R 5 c C 5 7 U G 9 3 a W F 0 L D V 9 J n F 1 b 3 Q 7 L C Z x d W 9 0 O 1 N l Y 3 R p b 2 4 x L 0 F y a 3 V z e j E g K D Y p L 1 p t a W V u a W 9 u b y B 0 e X A u e 0 d t a W 5 h L D Z 9 J n F 1 b 3 Q 7 L C Z x d W 9 0 O 1 N l Y 3 R p b 2 4 x L 0 F y a 3 V z e j E g K D Y p L 1 p t a W V u a W 9 u b y B 0 e X A u e 0 1 p Y X N 0 b y w 3 f S Z x d W 9 0 O y w m c X V v d D t T Z W N 0 a W 9 u M S 9 B c m t 1 c 3 o x I C g 2 K S 9 a b W l l b m l v b m 8 g d H l w L n t L b 2 Q g c G 9 j e n R v d 3 k s O H 0 m c X V v d D s s J n F 1 b 3 Q 7 U 2 V j d G l v b j E v Q X J r d X N 6 M S A o N i k v W m 1 p Z W 5 p b 2 5 v I H R 5 c C 5 7 V W x p Y 2 E s O X 0 m c X V v d D s s J n F 1 b 3 Q 7 U 2 V j d G l v b j E v Q X J r d X N 6 M S A o N i k v W m 1 p Z W 5 p b 2 5 v I H R 5 c C 5 7 T n V t Z X I g Z G 9 t d S w x M H 0 m c X V v d D s s J n F 1 b 3 Q 7 U 2 V j d G l v b j E v Q X J r d X N 6 M S A o N i k v W m 1 p Z W 5 p b 2 5 v I H R 5 c C 5 7 U 3 p l c m 9 r b 8 W b x I c g Z 2 V v Z 3 J h Z m l j e m 5 h L D E x f S Z x d W 9 0 O y w m c X V v d D t T Z W N 0 a W 9 u M S 9 B c m t 1 c 3 o x I C g 2 K S 9 a b W l l b m l v b m 8 g d H l w L n t E x Y J 1 Z 2 / F m 8 S H I G d l b 2 d y Y W Z p Y 3 p u Y S w x M n 0 m c X V v d D s s J n F 1 b 3 Q 7 U 2 V j d G l v b j E v Q X J r d X N 6 M S A o N i k v W m 1 p Z W 5 p b 2 5 v I H R 5 c C 5 7 V F l Q I E J S Q U 5 E L D E z f S Z x d W 9 0 O y w m c X V v d D t T Z W N 0 a W 9 u M S 9 B c m t 1 c 3 o x I C g 2 K S 9 a b W l l b m l v b m 8 g d H l w L n t S b 2 R 6 Y W o g d X P F g n V n a S B n Y X N 0 c m 9 u b 2 1 p Y 3 p u Z W o s M T R 9 J n F 1 b 3 Q 7 L C Z x d W 9 0 O 1 N l Y 3 R p b 2 4 x L 0 F y a 3 V z e j E g K D Y p L 1 p t a W V u a W 9 u b y B 0 e X A u e 0 t v b m N l c H Q g c 2 t s Z X B 1 L D E 1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X J r d X N 6 M S U y M C g 2 K S 8 l Q z U l Q j l y J U M z J U I z Z C V D N S U 4 M m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c m t 1 c 3 o x J T I w K D Y p L 0 F y a 3 V z e j F f U 2 h l Z X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c m t 1 c 3 o x J T I w K D Y p L 0 5 h Z y V D N S U 4 M i V D M y V C M 3 d r a S U y M G 8 l M j B w b 2 R 3 e S V D N S V C Q 3 N 6 b 2 5 5 b S U y M H B v e m l v b W l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J r d X N 6 M S U y M C g 2 K S 9 a b W l l b m l v b m 8 l M j B 0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c m t 1 c 3 o x J T I w K D c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5 h b W V V c G R h d G V k Q W Z 0 Z X J G a W x s I i B W Y W x 1 Z T 0 i b D A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l Z E N v b X B s Z X R l U m V z d W x 0 V G 9 X b 3 J r c 2 h l Z X Q i I F Z h b H V l P S J s M S I g L z 4 8 R W 5 0 c n k g V H l w Z T 0 i U m V j b 3 Z l c n l U Y X J n Z X R T a G V l d C I g V m F s d W U 9 I n N B c m t 1 c 3 o x I i A v P j x F b n R y e S B U e X B l P S J S Z W N v d m V y e V R h c m d l d E N v b H V t b i I g V m F s d W U 9 I m w x I i A v P j x F b n R y e S B U e X B l P S J S Z W N v d m V y e V R h c m d l d F J v d y I g V m F s d W U 9 I m w x I i A v P j x F b n R y e S B U e X B l P S J B Z G R l Z F R v R G F 0 Y U 1 v Z G V s I i B W Y W x 1 Z T 0 i b D A i I C 8 + P E V u d H J 5 I F R 5 c G U 9 I k Z p b G x D b 3 V u d C I g V m F s d W U 9 I m w 2 N i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C 0 w O S 0 x N l Q w N j o x M D o x N i 4 z O T c 0 M T c 2 W i I g L z 4 8 R W 5 0 c n k g V H l w Z T 0 i R m l s b E N v b H V t b l R 5 c G V z I i B W Y W x 1 Z T 0 i c 0 F 3 W U d C Z 1 l H Q m d Z R 0 J n W U Z C U V l H Q m c 9 P S I g L z 4 8 R W 5 0 c n k g V H l w Z T 0 i R m l s b E N v b H V t b k 5 h b W V z I i B W Y W x 1 Z T 0 i c 1 s m c X V v d D t T U C Z x d W 9 0 O y w m c X V v d D t O Y X p 3 Y S Z x d W 9 0 O y w m c X V v d D t B a 3 R 5 d 2 5 v x Z v E h y Z x d W 9 0 O y w m c X V v d D t C c m F u Z C Z x d W 9 0 O y w m c X V v d D t X b 2 p l d 8 O z Z H p 0 d 2 8 m c X V v d D s s J n F 1 b 3 Q 7 U G 9 3 a W F 0 J n F 1 b 3 Q 7 L C Z x d W 9 0 O 0 d t a W 5 h J n F 1 b 3 Q 7 L C Z x d W 9 0 O 0 1 p Y X N 0 b y Z x d W 9 0 O y w m c X V v d D t L b 2 Q g c G 9 j e n R v d 3 k m c X V v d D s s J n F 1 b 3 Q 7 V W x p Y 2 E m c X V v d D s s J n F 1 b 3 Q 7 T n V t Z X I g Z G 9 t d S Z x d W 9 0 O y w m c X V v d D t T e m V y b 2 t v x Z v E h y B n Z W 9 n c m F m a W N 6 b m E m c X V v d D s s J n F 1 b 3 Q 7 R M W C d W d v x Z v E h y B n Z W 9 n c m F m a W N 6 b m E m c X V v d D s s J n F 1 b 3 Q 7 V F l Q I E J S Q U 5 E J n F 1 b 3 Q 7 L C Z x d W 9 0 O 1 J v Z H p h a i B 1 c 8 W C d W d p I G d h c 3 R y b 2 5 v b W l j e m 5 l a i Z x d W 9 0 O y w m c X V v d D t L b 2 5 j Z X B 0 I H N r b G V w d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E 2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c m t 1 c 3 o x I C g 3 K S 9 a b W l l b m l v b m 8 g d H l w L n t T U C w w f S Z x d W 9 0 O y w m c X V v d D t T Z W N 0 a W 9 u M S 9 B c m t 1 c 3 o x I C g 3 K S 9 a b W l l b m l v b m 8 g d H l w L n t O Y X p 3 Y S w x f S Z x d W 9 0 O y w m c X V v d D t T Z W N 0 a W 9 u M S 9 B c m t 1 c 3 o x I C g 3 K S 9 a b W l l b m l v b m 8 g d H l w L n t B a 3 R 5 d 2 5 v x Z v E h y w y f S Z x d W 9 0 O y w m c X V v d D t T Z W N 0 a W 9 u M S 9 B c m t 1 c 3 o x I C g 3 K S 9 a b W l l b m l v b m 8 g d H l w L n t C c m F u Z C w z f S Z x d W 9 0 O y w m c X V v d D t T Z W N 0 a W 9 u M S 9 B c m t 1 c 3 o x I C g 3 K S 9 a b W l l b m l v b m 8 g d H l w L n t X b 2 p l d 8 O z Z H p 0 d 2 8 s N H 0 m c X V v d D s s J n F 1 b 3 Q 7 U 2 V j d G l v b j E v Q X J r d X N 6 M S A o N y k v W m 1 p Z W 5 p b 2 5 v I H R 5 c C 5 7 U G 9 3 a W F 0 L D V 9 J n F 1 b 3 Q 7 L C Z x d W 9 0 O 1 N l Y 3 R p b 2 4 x L 0 F y a 3 V z e j E g K D c p L 1 p t a W V u a W 9 u b y B 0 e X A u e 0 d t a W 5 h L D Z 9 J n F 1 b 3 Q 7 L C Z x d W 9 0 O 1 N l Y 3 R p b 2 4 x L 0 F y a 3 V z e j E g K D c p L 1 p t a W V u a W 9 u b y B 0 e X A u e 0 1 p Y X N 0 b y w 3 f S Z x d W 9 0 O y w m c X V v d D t T Z W N 0 a W 9 u M S 9 B c m t 1 c 3 o x I C g 3 K S 9 a b W l l b m l v b m 8 g d H l w L n t L b 2 Q g c G 9 j e n R v d 3 k s O H 0 m c X V v d D s s J n F 1 b 3 Q 7 U 2 V j d G l v b j E v Q X J r d X N 6 M S A o N y k v W m 1 p Z W 5 p b 2 5 v I H R 5 c C 5 7 V W x p Y 2 E s O X 0 m c X V v d D s s J n F 1 b 3 Q 7 U 2 V j d G l v b j E v Q X J r d X N 6 M S A o N y k v W m 1 p Z W 5 p b 2 5 v I H R 5 c C 5 7 T n V t Z X I g Z G 9 t d S w x M H 0 m c X V v d D s s J n F 1 b 3 Q 7 U 2 V j d G l v b j E v Q X J r d X N 6 M S A o N y k v W m 1 p Z W 5 p b 2 5 v I H R 5 c C 5 7 U 3 p l c m 9 r b 8 W b x I c g Z 2 V v Z 3 J h Z m l j e m 5 h L D E x f S Z x d W 9 0 O y w m c X V v d D t T Z W N 0 a W 9 u M S 9 B c m t 1 c 3 o x I C g 3 K S 9 a b W l l b m l v b m 8 g d H l w L n t E x Y J 1 Z 2 / F m 8 S H I G d l b 2 d y Y W Z p Y 3 p u Y S w x M n 0 m c X V v d D s s J n F 1 b 3 Q 7 U 2 V j d G l v b j E v Q X J r d X N 6 M S A o N y k v W m 1 p Z W 5 p b 2 5 v I H R 5 c C 5 7 V F l Q I E J S Q U 5 E L D E z f S Z x d W 9 0 O y w m c X V v d D t T Z W N 0 a W 9 u M S 9 B c m t 1 c 3 o x I C g 3 K S 9 a b W l l b m l v b m 8 g d H l w L n t S b 2 R 6 Y W o g d X P F g n V n a S B n Y X N 0 c m 9 u b 2 1 p Y 3 p u Z W o s M T R 9 J n F 1 b 3 Q 7 L C Z x d W 9 0 O 1 N l Y 3 R p b 2 4 x L 0 F y a 3 V z e j E g K D c p L 1 p t a W V u a W 9 u b y B 0 e X A u e 0 t v b m N l c H Q g c 2 t s Z X B 1 L D E 1 f S Z x d W 9 0 O 1 0 s J n F 1 b 3 Q 7 Q 2 9 s d W 1 u Q 2 9 1 b n Q m c X V v d D s 6 M T Y s J n F 1 b 3 Q 7 S 2 V 5 Q 2 9 s d W 1 u T m F t Z X M m c X V v d D s 6 W 1 0 s J n F 1 b 3 Q 7 Q 2 9 s d W 1 u S W R l b n R p d G l l c y Z x d W 9 0 O z p b J n F 1 b 3 Q 7 U 2 V j d G l v b j E v Q X J r d X N 6 M S A o N y k v W m 1 p Z W 5 p b 2 5 v I H R 5 c C 5 7 U 1 A s M H 0 m c X V v d D s s J n F 1 b 3 Q 7 U 2 V j d G l v b j E v Q X J r d X N 6 M S A o N y k v W m 1 p Z W 5 p b 2 5 v I H R 5 c C 5 7 T m F 6 d 2 E s M X 0 m c X V v d D s s J n F 1 b 3 Q 7 U 2 V j d G l v b j E v Q X J r d X N 6 M S A o N y k v W m 1 p Z W 5 p b 2 5 v I H R 5 c C 5 7 Q W t 0 e X d u b 8 W b x I c s M n 0 m c X V v d D s s J n F 1 b 3 Q 7 U 2 V j d G l v b j E v Q X J r d X N 6 M S A o N y k v W m 1 p Z W 5 p b 2 5 v I H R 5 c C 5 7 Q n J h b m Q s M 3 0 m c X V v d D s s J n F 1 b 3 Q 7 U 2 V j d G l v b j E v Q X J r d X N 6 M S A o N y k v W m 1 p Z W 5 p b 2 5 v I H R 5 c C 5 7 V 2 9 q Z X f D s 2 R 6 d H d v L D R 9 J n F 1 b 3 Q 7 L C Z x d W 9 0 O 1 N l Y 3 R p b 2 4 x L 0 F y a 3 V z e j E g K D c p L 1 p t a W V u a W 9 u b y B 0 e X A u e 1 B v d 2 l h d C w 1 f S Z x d W 9 0 O y w m c X V v d D t T Z W N 0 a W 9 u M S 9 B c m t 1 c 3 o x I C g 3 K S 9 a b W l l b m l v b m 8 g d H l w L n t H b W l u Y S w 2 f S Z x d W 9 0 O y w m c X V v d D t T Z W N 0 a W 9 u M S 9 B c m t 1 c 3 o x I C g 3 K S 9 a b W l l b m l v b m 8 g d H l w L n t N a W F z d G 8 s N 3 0 m c X V v d D s s J n F 1 b 3 Q 7 U 2 V j d G l v b j E v Q X J r d X N 6 M S A o N y k v W m 1 p Z W 5 p b 2 5 v I H R 5 c C 5 7 S 2 9 k I H B v Y 3 p 0 b 3 d 5 L D h 9 J n F 1 b 3 Q 7 L C Z x d W 9 0 O 1 N l Y 3 R p b 2 4 x L 0 F y a 3 V z e j E g K D c p L 1 p t a W V u a W 9 u b y B 0 e X A u e 1 V s a W N h L D l 9 J n F 1 b 3 Q 7 L C Z x d W 9 0 O 1 N l Y 3 R p b 2 4 x L 0 F y a 3 V z e j E g K D c p L 1 p t a W V u a W 9 u b y B 0 e X A u e 0 5 1 b W V y I G R v b X U s M T B 9 J n F 1 b 3 Q 7 L C Z x d W 9 0 O 1 N l Y 3 R p b 2 4 x L 0 F y a 3 V z e j E g K D c p L 1 p t a W V u a W 9 u b y B 0 e X A u e 1 N 6 Z X J v a 2 / F m 8 S H I G d l b 2 d y Y W Z p Y 3 p u Y S w x M X 0 m c X V v d D s s J n F 1 b 3 Q 7 U 2 V j d G l v b j E v Q X J r d X N 6 M S A o N y k v W m 1 p Z W 5 p b 2 5 v I H R 5 c C 5 7 R M W C d W d v x Z v E h y B n Z W 9 n c m F m a W N 6 b m E s M T J 9 J n F 1 b 3 Q 7 L C Z x d W 9 0 O 1 N l Y 3 R p b 2 4 x L 0 F y a 3 V z e j E g K D c p L 1 p t a W V u a W 9 u b y B 0 e X A u e 1 R Z U C B C U k F O R C w x M 3 0 m c X V v d D s s J n F 1 b 3 Q 7 U 2 V j d G l v b j E v Q X J r d X N 6 M S A o N y k v W m 1 p Z W 5 p b 2 5 v I H R 5 c C 5 7 U m 9 k e m F q I H V z x Y J 1 Z 2 k g Z 2 F z d H J v b m 9 t a W N 6 b m V q L D E 0 f S Z x d W 9 0 O y w m c X V v d D t T Z W N 0 a W 9 u M S 9 B c m t 1 c 3 o x I C g 3 K S 9 a b W l l b m l v b m 8 g d H l w L n t L b 2 5 j Z X B 0 I H N r b G V w d S w x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y a 3 V z e j E l M j A o N y k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J r d X N 6 M S U y M C g 3 K S 9 B c m t 1 c 3 o x X 1 N o Z W V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J r d X N 6 M S U y M C g 3 K S 9 O Y W c l Q z U l O D I l Q z M l Q j N 3 a 2 k l M j B v J T I w c G 9 k d 3 k l Q z U l Q k N z e m 9 u e W 0 l M j B w b 3 p p b 2 1 p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y a 3 V z e j E l M j A o N y k v W m 1 p Z W 5 p b 2 5 v J T I w d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J r d X N 6 M S U y M C g 4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Z W R D b 2 1 w b G V 0 Z V J l c 3 V s d F R v V 2 9 y a 3 N o Z W V 0 I i B W Y W x 1 Z T 0 i b D E i I C 8 + P E V u d H J 5 I F R 5 c G U 9 I l J l Y 2 9 2 Z X J 5 V G F y Z 2 V 0 U 2 h l Z X Q i I F Z h b H V l P S J z Q X J r d X N 6 M S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Q W R k Z W R U b 0 R h d G F N b 2 R l b C I g V m F s d W U 9 I m w w I i A v P j x F b n R y e S B U e X B l P S J G a W x s Q 2 9 1 b n Q i I F Z h b H V l P S J s N D k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Q t M D k t M T Z U M D Y 6 M T M 6 N D M u M D A 2 M j M x M V o i I C 8 + P E V u d H J 5 I F R 5 c G U 9 I k Z p b G x D b 2 x 1 b W 5 U e X B l c y I g V m F s d W U 9 I n N B d 1 l H Q m d Z R 0 J n W U d C Z 1 l G Q l F Z R 0 J n P T 0 i I C 8 + P E V u d H J 5 I F R 5 c G U 9 I k Z p b G x D b 2 x 1 b W 5 O Y W 1 l c y I g V m F s d W U 9 I n N b J n F 1 b 3 Q 7 U 1 A m c X V v d D s s J n F 1 b 3 Q 7 T m F 6 d 2 E m c X V v d D s s J n F 1 b 3 Q 7 Q W t 0 e X d u b 8 W b x I c m c X V v d D s s J n F 1 b 3 Q 7 Q n J h b m Q m c X V v d D s s J n F 1 b 3 Q 7 V 2 9 q Z X f D s 2 R 6 d H d v J n F 1 b 3 Q 7 L C Z x d W 9 0 O 1 B v d 2 l h d C Z x d W 9 0 O y w m c X V v d D t H b W l u Y S Z x d W 9 0 O y w m c X V v d D t N a W F z d G 8 m c X V v d D s s J n F 1 b 3 Q 7 S 2 9 k I H B v Y 3 p 0 b 3 d 5 J n F 1 b 3 Q 7 L C Z x d W 9 0 O 1 V s a W N h J n F 1 b 3 Q 7 L C Z x d W 9 0 O 0 5 1 b W V y I G R v b X U m c X V v d D s s J n F 1 b 3 Q 7 U 3 p l c m 9 r b 8 W b x I c g Z 2 V v Z 3 J h Z m l j e m 5 h J n F 1 b 3 Q 7 L C Z x d W 9 0 O 0 T F g n V n b 8 W b x I c g Z 2 V v Z 3 J h Z m l j e m 5 h J n F 1 b 3 Q 7 L C Z x d W 9 0 O 1 R Z U C B C U k F O R C Z x d W 9 0 O y w m c X V v d D t S b 2 R 6 Y W o g d X P F g n V n a S B n Y X N 0 c m 9 u b 2 1 p Y 3 p u Z W o m c X V v d D s s J n F 1 b 3 Q 7 S 2 9 u Y 2 V w d C B z a 2 x l c H U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x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X J r d X N 6 M S A o O C k v W m 1 p Z W 5 p b 2 5 v I H R 5 c C 5 7 U 1 A s M H 0 m c X V v d D s s J n F 1 b 3 Q 7 U 2 V j d G l v b j E v Q X J r d X N 6 M S A o O C k v W m 1 p Z W 5 p b 2 5 v I H R 5 c C 5 7 T m F 6 d 2 E s M X 0 m c X V v d D s s J n F 1 b 3 Q 7 U 2 V j d G l v b j E v Q X J r d X N 6 M S A o O C k v W m 1 p Z W 5 p b 2 5 v I H R 5 c C 5 7 Q W t 0 e X d u b 8 W b x I c s M n 0 m c X V v d D s s J n F 1 b 3 Q 7 U 2 V j d G l v b j E v Q X J r d X N 6 M S A o O C k v W m 1 p Z W 5 p b 2 5 v I H R 5 c C 5 7 Q n J h b m Q s M 3 0 m c X V v d D s s J n F 1 b 3 Q 7 U 2 V j d G l v b j E v Q X J r d X N 6 M S A o O C k v W m 1 p Z W 5 p b 2 5 v I H R 5 c C 5 7 V 2 9 q Z X f D s 2 R 6 d H d v L D R 9 J n F 1 b 3 Q 7 L C Z x d W 9 0 O 1 N l Y 3 R p b 2 4 x L 0 F y a 3 V z e j E g K D g p L 1 p t a W V u a W 9 u b y B 0 e X A u e 1 B v d 2 l h d C w 1 f S Z x d W 9 0 O y w m c X V v d D t T Z W N 0 a W 9 u M S 9 B c m t 1 c 3 o x I C g 4 K S 9 a b W l l b m l v b m 8 g d H l w L n t H b W l u Y S w 2 f S Z x d W 9 0 O y w m c X V v d D t T Z W N 0 a W 9 u M S 9 B c m t 1 c 3 o x I C g 4 K S 9 a b W l l b m l v b m 8 g d H l w L n t N a W F z d G 8 s N 3 0 m c X V v d D s s J n F 1 b 3 Q 7 U 2 V j d G l v b j E v Q X J r d X N 6 M S A o O C k v W m 1 p Z W 5 p b 2 5 v I H R 5 c C 5 7 S 2 9 k I H B v Y 3 p 0 b 3 d 5 L D h 9 J n F 1 b 3 Q 7 L C Z x d W 9 0 O 1 N l Y 3 R p b 2 4 x L 0 F y a 3 V z e j E g K D g p L 1 p t a W V u a W 9 u b y B 0 e X A u e 1 V s a W N h L D l 9 J n F 1 b 3 Q 7 L C Z x d W 9 0 O 1 N l Y 3 R p b 2 4 x L 0 F y a 3 V z e j E g K D g p L 1 p t a W V u a W 9 u b y B 0 e X A u e 0 5 1 b W V y I G R v b X U s M T B 9 J n F 1 b 3 Q 7 L C Z x d W 9 0 O 1 N l Y 3 R p b 2 4 x L 0 F y a 3 V z e j E g K D g p L 1 p t a W V u a W 9 u b y B 0 e X A u e 1 N 6 Z X J v a 2 / F m 8 S H I G d l b 2 d y Y W Z p Y 3 p u Y S w x M X 0 m c X V v d D s s J n F 1 b 3 Q 7 U 2 V j d G l v b j E v Q X J r d X N 6 M S A o O C k v W m 1 p Z W 5 p b 2 5 v I H R 5 c C 5 7 R M W C d W d v x Z v E h y B n Z W 9 n c m F m a W N 6 b m E s M T J 9 J n F 1 b 3 Q 7 L C Z x d W 9 0 O 1 N l Y 3 R p b 2 4 x L 0 F y a 3 V z e j E g K D g p L 1 p t a W V u a W 9 u b y B 0 e X A u e 1 R Z U C B C U k F O R C w x M 3 0 m c X V v d D s s J n F 1 b 3 Q 7 U 2 V j d G l v b j E v Q X J r d X N 6 M S A o O C k v W m 1 p Z W 5 p b 2 5 v I H R 5 c C 5 7 U m 9 k e m F q I H V z x Y J 1 Z 2 k g Z 2 F z d H J v b m 9 t a W N 6 b m V q L D E 0 f S Z x d W 9 0 O y w m c X V v d D t T Z W N 0 a W 9 u M S 9 B c m t 1 c 3 o x I C g 4 K S 9 a b W l l b m l v b m 8 g d H l w L n t L b 2 5 j Z X B 0 I H N r b G V w d S w x N X 0 m c X V v d D t d L C Z x d W 9 0 O 0 N v b H V t b k N v d W 5 0 J n F 1 b 3 Q 7 O j E 2 L C Z x d W 9 0 O 0 t l e U N v b H V t b k 5 h b W V z J n F 1 b 3 Q 7 O l t d L C Z x d W 9 0 O 0 N v b H V t b k l k Z W 5 0 a X R p Z X M m c X V v d D s 6 W y Z x d W 9 0 O 1 N l Y 3 R p b 2 4 x L 0 F y a 3 V z e j E g K D g p L 1 p t a W V u a W 9 u b y B 0 e X A u e 1 N Q L D B 9 J n F 1 b 3 Q 7 L C Z x d W 9 0 O 1 N l Y 3 R p b 2 4 x L 0 F y a 3 V z e j E g K D g p L 1 p t a W V u a W 9 u b y B 0 e X A u e 0 5 h e n d h L D F 9 J n F 1 b 3 Q 7 L C Z x d W 9 0 O 1 N l Y 3 R p b 2 4 x L 0 F y a 3 V z e j E g K D g p L 1 p t a W V u a W 9 u b y B 0 e X A u e 0 F r d H l 3 b m / F m 8 S H L D J 9 J n F 1 b 3 Q 7 L C Z x d W 9 0 O 1 N l Y 3 R p b 2 4 x L 0 F y a 3 V z e j E g K D g p L 1 p t a W V u a W 9 u b y B 0 e X A u e 0 J y Y W 5 k L D N 9 J n F 1 b 3 Q 7 L C Z x d W 9 0 O 1 N l Y 3 R p b 2 4 x L 0 F y a 3 V z e j E g K D g p L 1 p t a W V u a W 9 u b y B 0 e X A u e 1 d v a m V 3 w 7 N k e n R 3 b y w 0 f S Z x d W 9 0 O y w m c X V v d D t T Z W N 0 a W 9 u M S 9 B c m t 1 c 3 o x I C g 4 K S 9 a b W l l b m l v b m 8 g d H l w L n t Q b 3 d p Y X Q s N X 0 m c X V v d D s s J n F 1 b 3 Q 7 U 2 V j d G l v b j E v Q X J r d X N 6 M S A o O C k v W m 1 p Z W 5 p b 2 5 v I H R 5 c C 5 7 R 2 1 p b m E s N n 0 m c X V v d D s s J n F 1 b 3 Q 7 U 2 V j d G l v b j E v Q X J r d X N 6 M S A o O C k v W m 1 p Z W 5 p b 2 5 v I H R 5 c C 5 7 T W l h c 3 R v L D d 9 J n F 1 b 3 Q 7 L C Z x d W 9 0 O 1 N l Y 3 R p b 2 4 x L 0 F y a 3 V z e j E g K D g p L 1 p t a W V u a W 9 u b y B 0 e X A u e 0 t v Z C B w b 2 N 6 d G 9 3 e S w 4 f S Z x d W 9 0 O y w m c X V v d D t T Z W N 0 a W 9 u M S 9 B c m t 1 c 3 o x I C g 4 K S 9 a b W l l b m l v b m 8 g d H l w L n t V b G l j Y S w 5 f S Z x d W 9 0 O y w m c X V v d D t T Z W N 0 a W 9 u M S 9 B c m t 1 c 3 o x I C g 4 K S 9 a b W l l b m l v b m 8 g d H l w L n t O d W 1 l c i B k b 2 1 1 L D E w f S Z x d W 9 0 O y w m c X V v d D t T Z W N 0 a W 9 u M S 9 B c m t 1 c 3 o x I C g 4 K S 9 a b W l l b m l v b m 8 g d H l w L n t T e m V y b 2 t v x Z v E h y B n Z W 9 n c m F m a W N 6 b m E s M T F 9 J n F 1 b 3 Q 7 L C Z x d W 9 0 O 1 N l Y 3 R p b 2 4 x L 0 F y a 3 V z e j E g K D g p L 1 p t a W V u a W 9 u b y B 0 e X A u e 0 T F g n V n b 8 W b x I c g Z 2 V v Z 3 J h Z m l j e m 5 h L D E y f S Z x d W 9 0 O y w m c X V v d D t T Z W N 0 a W 9 u M S 9 B c m t 1 c 3 o x I C g 4 K S 9 a b W l l b m l v b m 8 g d H l w L n t U W V A g Q l J B T k Q s M T N 9 J n F 1 b 3 Q 7 L C Z x d W 9 0 O 1 N l Y 3 R p b 2 4 x L 0 F y a 3 V z e j E g K D g p L 1 p t a W V u a W 9 u b y B 0 e X A u e 1 J v Z H p h a i B 1 c 8 W C d W d p I G d h c 3 R y b 2 5 v b W l j e m 5 l a i w x N H 0 m c X V v d D s s J n F 1 b 3 Q 7 U 2 V j d G l v b j E v Q X J r d X N 6 M S A o O C k v W m 1 p Z W 5 p b 2 5 v I H R 5 c C 5 7 S 2 9 u Y 2 V w d C B z a 2 x l c H U s M T V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B c m t 1 c 3 o x J T I w K D g p L y V D N S V C O X I l Q z M l Q j N k J U M 1 J T g y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y a 3 V z e j E l M j A o O C k v Q X J r d X N 6 M V 9 T a G V l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y a 3 V z e j E l M j A o O C k v T m F n J U M 1 J T g y J U M z J U I z d 2 t p J T I w b y U y M H B v Z H d 5 J U M 1 J U J D c 3 p v b n l t J T I w c G 9 6 a W 9 t a W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c m t 1 c 3 o x J T I w K D g p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y a 3 V z e j E l M j A o O S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G V k Q 2 9 t c G x l d G V S Z X N 1 b H R U b 1 d v c m t z a G V l d C I g V m F s d W U 9 I m w x I i A v P j x F b n R y e S B U e X B l P S J S Z W N v d m V y e V R h c m d l d F N o Z W V 0 I i B W Y W x 1 Z T 0 i c 0 F y a 3 V z e j E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k F k Z G V k V G 9 E Y X R h T W 9 k Z W w i I F Z h b H V l P S J s M C I g L z 4 8 R W 5 0 c n k g V H l w Z T 0 i R m l s b E N v d W 5 0 I i B W Y W x 1 Z T 0 i b D k w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0 L T A 5 L T E 2 V D A 2 O j E 2 O j Q 1 L j k 5 O T g x N D R a I i A v P j x F b n R y e S B U e X B l P S J G a W x s Q 2 9 s d W 1 u V H l w Z X M i I F Z h b H V l P S J z Q X d Z R 0 J n W U d C Z 1 l H Q m d Z R k J R W U d C Z z 0 9 I i A v P j x F b n R y e S B U e X B l P S J G a W x s Q 2 9 s d W 1 u T m F t Z X M i I F Z h b H V l P S J z W y Z x d W 9 0 O 1 N Q J n F 1 b 3 Q 7 L C Z x d W 9 0 O 0 5 h e n d h J n F 1 b 3 Q 7 L C Z x d W 9 0 O 0 F r d H l 3 b m / F m 8 S H J n F 1 b 3 Q 7 L C Z x d W 9 0 O 0 J y Y W 5 k J n F 1 b 3 Q 7 L C Z x d W 9 0 O 1 d v a m V 3 w 7 N k e n R 3 b y Z x d W 9 0 O y w m c X V v d D t Q b 3 d p Y X Q m c X V v d D s s J n F 1 b 3 Q 7 R 2 1 p b m E m c X V v d D s s J n F 1 b 3 Q 7 T W l h c 3 R v J n F 1 b 3 Q 7 L C Z x d W 9 0 O 0 t v Z C B w b 2 N 6 d G 9 3 e S Z x d W 9 0 O y w m c X V v d D t V b G l j Y S Z x d W 9 0 O y w m c X V v d D t O d W 1 l c i B k b 2 1 1 J n F 1 b 3 Q 7 L C Z x d W 9 0 O 1 N 6 Z X J v a 2 / F m 8 S H I G d l b 2 d y Y W Z p Y 3 p u Y S Z x d W 9 0 O y w m c X V v d D t E x Y J 1 Z 2 / F m 8 S H I G d l b 2 d y Y W Z p Y 3 p u Y S Z x d W 9 0 O y w m c X V v d D t U W V A g Q l J B T k Q m c X V v d D s s J n F 1 b 3 Q 7 U m 9 k e m F q I H V z x Y J 1 Z 2 k g Z 2 F z d H J v b m 9 t a W N 6 b m V q J n F 1 b 3 Q 7 L C Z x d W 9 0 O 0 t v b m N l c H Q g c 2 t s Z X B 1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T Y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y a 3 V z e j E g K D k p L 1 p t a W V u a W 9 u b y B 0 e X A u e 1 N Q L D B 9 J n F 1 b 3 Q 7 L C Z x d W 9 0 O 1 N l Y 3 R p b 2 4 x L 0 F y a 3 V z e j E g K D k p L 1 p t a W V u a W 9 u b y B 0 e X A u e 0 5 h e n d h L D F 9 J n F 1 b 3 Q 7 L C Z x d W 9 0 O 1 N l Y 3 R p b 2 4 x L 0 F y a 3 V z e j E g K D k p L 1 p t a W V u a W 9 u b y B 0 e X A u e 0 F r d H l 3 b m / F m 8 S H L D J 9 J n F 1 b 3 Q 7 L C Z x d W 9 0 O 1 N l Y 3 R p b 2 4 x L 0 F y a 3 V z e j E g K D k p L 1 p t a W V u a W 9 u b y B 0 e X A u e 0 J y Y W 5 k L D N 9 J n F 1 b 3 Q 7 L C Z x d W 9 0 O 1 N l Y 3 R p b 2 4 x L 0 F y a 3 V z e j E g K D k p L 1 p t a W V u a W 9 u b y B 0 e X A u e 1 d v a m V 3 w 7 N k e n R 3 b y w 0 f S Z x d W 9 0 O y w m c X V v d D t T Z W N 0 a W 9 u M S 9 B c m t 1 c 3 o x I C g 5 K S 9 a b W l l b m l v b m 8 g d H l w L n t Q b 3 d p Y X Q s N X 0 m c X V v d D s s J n F 1 b 3 Q 7 U 2 V j d G l v b j E v Q X J r d X N 6 M S A o O S k v W m 1 p Z W 5 p b 2 5 v I H R 5 c C 5 7 R 2 1 p b m E s N n 0 m c X V v d D s s J n F 1 b 3 Q 7 U 2 V j d G l v b j E v Q X J r d X N 6 M S A o O S k v W m 1 p Z W 5 p b 2 5 v I H R 5 c C 5 7 T W l h c 3 R v L D d 9 J n F 1 b 3 Q 7 L C Z x d W 9 0 O 1 N l Y 3 R p b 2 4 x L 0 F y a 3 V z e j E g K D k p L 1 p t a W V u a W 9 u b y B 0 e X A u e 0 t v Z C B w b 2 N 6 d G 9 3 e S w 4 f S Z x d W 9 0 O y w m c X V v d D t T Z W N 0 a W 9 u M S 9 B c m t 1 c 3 o x I C g 5 K S 9 a b W l l b m l v b m 8 g d H l w L n t V b G l j Y S w 5 f S Z x d W 9 0 O y w m c X V v d D t T Z W N 0 a W 9 u M S 9 B c m t 1 c 3 o x I C g 5 K S 9 a b W l l b m l v b m 8 g d H l w L n t O d W 1 l c i B k b 2 1 1 L D E w f S Z x d W 9 0 O y w m c X V v d D t T Z W N 0 a W 9 u M S 9 B c m t 1 c 3 o x I C g 5 K S 9 a b W l l b m l v b m 8 g d H l w L n t T e m V y b 2 t v x Z v E h y B n Z W 9 n c m F m a W N 6 b m E s M T F 9 J n F 1 b 3 Q 7 L C Z x d W 9 0 O 1 N l Y 3 R p b 2 4 x L 0 F y a 3 V z e j E g K D k p L 1 p t a W V u a W 9 u b y B 0 e X A u e 0 T F g n V n b 8 W b x I c g Z 2 V v Z 3 J h Z m l j e m 5 h L D E y f S Z x d W 9 0 O y w m c X V v d D t T Z W N 0 a W 9 u M S 9 B c m t 1 c 3 o x I C g 5 K S 9 a b W l l b m l v b m 8 g d H l w L n t U W V A g Q l J B T k Q s M T N 9 J n F 1 b 3 Q 7 L C Z x d W 9 0 O 1 N l Y 3 R p b 2 4 x L 0 F y a 3 V z e j E g K D k p L 1 p t a W V u a W 9 u b y B 0 e X A u e 1 J v Z H p h a i B 1 c 8 W C d W d p I G d h c 3 R y b 2 5 v b W l j e m 5 l a i w x N H 0 m c X V v d D s s J n F 1 b 3 Q 7 U 2 V j d G l v b j E v Q X J r d X N 6 M S A o O S k v W m 1 p Z W 5 p b 2 5 v I H R 5 c C 5 7 S 2 9 u Y 2 V w d C B z a 2 x l c H U s M T V 9 J n F 1 b 3 Q 7 X S w m c X V v d D t D b 2 x 1 b W 5 D b 3 V u d C Z x d W 9 0 O z o x N i w m c X V v d D t L Z X l D b 2 x 1 b W 5 O Y W 1 l c y Z x d W 9 0 O z p b X S w m c X V v d D t D b 2 x 1 b W 5 J Z G V u d G l 0 a W V z J n F 1 b 3 Q 7 O l s m c X V v d D t T Z W N 0 a W 9 u M S 9 B c m t 1 c 3 o x I C g 5 K S 9 a b W l l b m l v b m 8 g d H l w L n t T U C w w f S Z x d W 9 0 O y w m c X V v d D t T Z W N 0 a W 9 u M S 9 B c m t 1 c 3 o x I C g 5 K S 9 a b W l l b m l v b m 8 g d H l w L n t O Y X p 3 Y S w x f S Z x d W 9 0 O y w m c X V v d D t T Z W N 0 a W 9 u M S 9 B c m t 1 c 3 o x I C g 5 K S 9 a b W l l b m l v b m 8 g d H l w L n t B a 3 R 5 d 2 5 v x Z v E h y w y f S Z x d W 9 0 O y w m c X V v d D t T Z W N 0 a W 9 u M S 9 B c m t 1 c 3 o x I C g 5 K S 9 a b W l l b m l v b m 8 g d H l w L n t C c m F u Z C w z f S Z x d W 9 0 O y w m c X V v d D t T Z W N 0 a W 9 u M S 9 B c m t 1 c 3 o x I C g 5 K S 9 a b W l l b m l v b m 8 g d H l w L n t X b 2 p l d 8 O z Z H p 0 d 2 8 s N H 0 m c X V v d D s s J n F 1 b 3 Q 7 U 2 V j d G l v b j E v Q X J r d X N 6 M S A o O S k v W m 1 p Z W 5 p b 2 5 v I H R 5 c C 5 7 U G 9 3 a W F 0 L D V 9 J n F 1 b 3 Q 7 L C Z x d W 9 0 O 1 N l Y 3 R p b 2 4 x L 0 F y a 3 V z e j E g K D k p L 1 p t a W V u a W 9 u b y B 0 e X A u e 0 d t a W 5 h L D Z 9 J n F 1 b 3 Q 7 L C Z x d W 9 0 O 1 N l Y 3 R p b 2 4 x L 0 F y a 3 V z e j E g K D k p L 1 p t a W V u a W 9 u b y B 0 e X A u e 0 1 p Y X N 0 b y w 3 f S Z x d W 9 0 O y w m c X V v d D t T Z W N 0 a W 9 u M S 9 B c m t 1 c 3 o x I C g 5 K S 9 a b W l l b m l v b m 8 g d H l w L n t L b 2 Q g c G 9 j e n R v d 3 k s O H 0 m c X V v d D s s J n F 1 b 3 Q 7 U 2 V j d G l v b j E v Q X J r d X N 6 M S A o O S k v W m 1 p Z W 5 p b 2 5 v I H R 5 c C 5 7 V W x p Y 2 E s O X 0 m c X V v d D s s J n F 1 b 3 Q 7 U 2 V j d G l v b j E v Q X J r d X N 6 M S A o O S k v W m 1 p Z W 5 p b 2 5 v I H R 5 c C 5 7 T n V t Z X I g Z G 9 t d S w x M H 0 m c X V v d D s s J n F 1 b 3 Q 7 U 2 V j d G l v b j E v Q X J r d X N 6 M S A o O S k v W m 1 p Z W 5 p b 2 5 v I H R 5 c C 5 7 U 3 p l c m 9 r b 8 W b x I c g Z 2 V v Z 3 J h Z m l j e m 5 h L D E x f S Z x d W 9 0 O y w m c X V v d D t T Z W N 0 a W 9 u M S 9 B c m t 1 c 3 o x I C g 5 K S 9 a b W l l b m l v b m 8 g d H l w L n t E x Y J 1 Z 2 / F m 8 S H I G d l b 2 d y Y W Z p Y 3 p u Y S w x M n 0 m c X V v d D s s J n F 1 b 3 Q 7 U 2 V j d G l v b j E v Q X J r d X N 6 M S A o O S k v W m 1 p Z W 5 p b 2 5 v I H R 5 c C 5 7 V F l Q I E J S Q U 5 E L D E z f S Z x d W 9 0 O y w m c X V v d D t T Z W N 0 a W 9 u M S 9 B c m t 1 c 3 o x I C g 5 K S 9 a b W l l b m l v b m 8 g d H l w L n t S b 2 R 6 Y W o g d X P F g n V n a S B n Y X N 0 c m 9 u b 2 1 p Y 3 p u Z W o s M T R 9 J n F 1 b 3 Q 7 L C Z x d W 9 0 O 1 N l Y 3 R p b 2 4 x L 0 F y a 3 V z e j E g K D k p L 1 p t a W V u a W 9 u b y B 0 e X A u e 0 t v b m N l c H Q g c 2 t s Z X B 1 L D E 1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X J r d X N 6 M S U y M C g 5 K S 8 l Q z U l Q j l y J U M z J U I z Z C V D N S U 4 M m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c m t 1 c 3 o x J T I w K D k p L 0 F y a 3 V z e j F f U 2 h l Z X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c m t 1 c 3 o x J T I w K D k p L 0 5 h Z y V D N S U 4 M i V D M y V C M 3 d r a S U y M G 8 l M j B w b 2 R 3 e S V D N S V C Q 3 N 6 b 2 5 5 b S U y M H B v e m l v b W l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J r d X N 6 M S U y M C g 5 K S 9 a b W l l b m l v b m 8 l M j B 0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c m t 1 c 3 o x J T I w K D E w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Z W R D b 2 1 w b G V 0 Z V J l c 3 V s d F R v V 2 9 y a 3 N o Z W V 0 I i B W Y W x 1 Z T 0 i b D E i I C 8 + P E V u d H J 5 I F R 5 c G U 9 I l J l Y 2 9 2 Z X J 5 V G F y Z 2 V 0 U 2 h l Z X Q i I F Z h b H V l P S J z Q X J r d X N 6 M S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Q W R k Z W R U b 0 R h d G F N b 2 R l b C I g V m F s d W U 9 I m w w I i A v P j x F b n R y e S B U e X B l P S J G a W x s Q 2 9 1 b n Q i I F Z h b H V l P S J s M T M 0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0 L T A 5 L T E 2 V D A 2 O j E 5 O j M 3 L j Y w N D Y 3 M D V a I i A v P j x F b n R y e S B U e X B l P S J G a W x s Q 2 9 s d W 1 u V H l w Z X M i I F Z h b H V l P S J z Q X d Z R 0 J n W U d C Z 1 l H Q m d Z R k J R W U d C Z z 0 9 I i A v P j x F b n R y e S B U e X B l P S J G a W x s Q 2 9 s d W 1 u T m F t Z X M i I F Z h b H V l P S J z W y Z x d W 9 0 O 1 N Q J n F 1 b 3 Q 7 L C Z x d W 9 0 O 0 5 h e n d h J n F 1 b 3 Q 7 L C Z x d W 9 0 O 0 F r d H l 3 b m / F m 8 S H J n F 1 b 3 Q 7 L C Z x d W 9 0 O 0 J y Y W 5 k J n F 1 b 3 Q 7 L C Z x d W 9 0 O 1 d v a m V 3 w 7 N k e n R 3 b y Z x d W 9 0 O y w m c X V v d D t Q b 3 d p Y X Q m c X V v d D s s J n F 1 b 3 Q 7 R 2 1 p b m E m c X V v d D s s J n F 1 b 3 Q 7 T W l h c 3 R v J n F 1 b 3 Q 7 L C Z x d W 9 0 O 0 t v Z C B w b 2 N 6 d G 9 3 e S Z x d W 9 0 O y w m c X V v d D t V b G l j Y S Z x d W 9 0 O y w m c X V v d D t O d W 1 l c i B k b 2 1 1 J n F 1 b 3 Q 7 L C Z x d W 9 0 O 1 N 6 Z X J v a 2 / F m 8 S H I G d l b 2 d y Y W Z p Y 3 p u Y S Z x d W 9 0 O y w m c X V v d D t E x Y J 1 Z 2 / F m 8 S H I G d l b 2 d y Y W Z p Y 3 p u Y S Z x d W 9 0 O y w m c X V v d D t U W V A g Q l J B T k Q m c X V v d D s s J n F 1 b 3 Q 7 U m 9 k e m F q I H V z x Y J 1 Z 2 k g Z 2 F z d H J v b m 9 t a W N 6 b m V q J n F 1 b 3 Q 7 L C Z x d W 9 0 O 0 t v b m N l c H Q g c 2 t s Z X B 1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T Y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y a 3 V z e j E g K D E w K S 9 a b W l l b m l v b m 8 g d H l w L n t T U C w w f S Z x d W 9 0 O y w m c X V v d D t T Z W N 0 a W 9 u M S 9 B c m t 1 c 3 o x I C g x M C k v W m 1 p Z W 5 p b 2 5 v I H R 5 c C 5 7 T m F 6 d 2 E s M X 0 m c X V v d D s s J n F 1 b 3 Q 7 U 2 V j d G l v b j E v Q X J r d X N 6 M S A o M T A p L 1 p t a W V u a W 9 u b y B 0 e X A u e 0 F r d H l 3 b m / F m 8 S H L D J 9 J n F 1 b 3 Q 7 L C Z x d W 9 0 O 1 N l Y 3 R p b 2 4 x L 0 F y a 3 V z e j E g K D E w K S 9 a b W l l b m l v b m 8 g d H l w L n t C c m F u Z C w z f S Z x d W 9 0 O y w m c X V v d D t T Z W N 0 a W 9 u M S 9 B c m t 1 c 3 o x I C g x M C k v W m 1 p Z W 5 p b 2 5 v I H R 5 c C 5 7 V 2 9 q Z X f D s 2 R 6 d H d v L D R 9 J n F 1 b 3 Q 7 L C Z x d W 9 0 O 1 N l Y 3 R p b 2 4 x L 0 F y a 3 V z e j E g K D E w K S 9 a b W l l b m l v b m 8 g d H l w L n t Q b 3 d p Y X Q s N X 0 m c X V v d D s s J n F 1 b 3 Q 7 U 2 V j d G l v b j E v Q X J r d X N 6 M S A o M T A p L 1 p t a W V u a W 9 u b y B 0 e X A u e 0 d t a W 5 h L D Z 9 J n F 1 b 3 Q 7 L C Z x d W 9 0 O 1 N l Y 3 R p b 2 4 x L 0 F y a 3 V z e j E g K D E w K S 9 a b W l l b m l v b m 8 g d H l w L n t N a W F z d G 8 s N 3 0 m c X V v d D s s J n F 1 b 3 Q 7 U 2 V j d G l v b j E v Q X J r d X N 6 M S A o M T A p L 1 p t a W V u a W 9 u b y B 0 e X A u e 0 t v Z C B w b 2 N 6 d G 9 3 e S w 4 f S Z x d W 9 0 O y w m c X V v d D t T Z W N 0 a W 9 u M S 9 B c m t 1 c 3 o x I C g x M C k v W m 1 p Z W 5 p b 2 5 v I H R 5 c C 5 7 V W x p Y 2 E s O X 0 m c X V v d D s s J n F 1 b 3 Q 7 U 2 V j d G l v b j E v Q X J r d X N 6 M S A o M T A p L 1 p t a W V u a W 9 u b y B 0 e X A u e 0 5 1 b W V y I G R v b X U s M T B 9 J n F 1 b 3 Q 7 L C Z x d W 9 0 O 1 N l Y 3 R p b 2 4 x L 0 F y a 3 V z e j E g K D E w K S 9 a b W l l b m l v b m 8 g d H l w L n t T e m V y b 2 t v x Z v E h y B n Z W 9 n c m F m a W N 6 b m E s M T F 9 J n F 1 b 3 Q 7 L C Z x d W 9 0 O 1 N l Y 3 R p b 2 4 x L 0 F y a 3 V z e j E g K D E w K S 9 a b W l l b m l v b m 8 g d H l w L n t E x Y J 1 Z 2 / F m 8 S H I G d l b 2 d y Y W Z p Y 3 p u Y S w x M n 0 m c X V v d D s s J n F 1 b 3 Q 7 U 2 V j d G l v b j E v Q X J r d X N 6 M S A o M T A p L 1 p t a W V u a W 9 u b y B 0 e X A u e 1 R Z U C B C U k F O R C w x M 3 0 m c X V v d D s s J n F 1 b 3 Q 7 U 2 V j d G l v b j E v Q X J r d X N 6 M S A o M T A p L 1 p t a W V u a W 9 u b y B 0 e X A u e 1 J v Z H p h a i B 1 c 8 W C d W d p I G d h c 3 R y b 2 5 v b W l j e m 5 l a i w x N H 0 m c X V v d D s s J n F 1 b 3 Q 7 U 2 V j d G l v b j E v Q X J r d X N 6 M S A o M T A p L 1 p t a W V u a W 9 u b y B 0 e X A u e 0 t v b m N l c H Q g c 2 t s Z X B 1 L D E 1 f S Z x d W 9 0 O 1 0 s J n F 1 b 3 Q 7 Q 2 9 s d W 1 u Q 2 9 1 b n Q m c X V v d D s 6 M T Y s J n F 1 b 3 Q 7 S 2 V 5 Q 2 9 s d W 1 u T m F t Z X M m c X V v d D s 6 W 1 0 s J n F 1 b 3 Q 7 Q 2 9 s d W 1 u S W R l b n R p d G l l c y Z x d W 9 0 O z p b J n F 1 b 3 Q 7 U 2 V j d G l v b j E v Q X J r d X N 6 M S A o M T A p L 1 p t a W V u a W 9 u b y B 0 e X A u e 1 N Q L D B 9 J n F 1 b 3 Q 7 L C Z x d W 9 0 O 1 N l Y 3 R p b 2 4 x L 0 F y a 3 V z e j E g K D E w K S 9 a b W l l b m l v b m 8 g d H l w L n t O Y X p 3 Y S w x f S Z x d W 9 0 O y w m c X V v d D t T Z W N 0 a W 9 u M S 9 B c m t 1 c 3 o x I C g x M C k v W m 1 p Z W 5 p b 2 5 v I H R 5 c C 5 7 Q W t 0 e X d u b 8 W b x I c s M n 0 m c X V v d D s s J n F 1 b 3 Q 7 U 2 V j d G l v b j E v Q X J r d X N 6 M S A o M T A p L 1 p t a W V u a W 9 u b y B 0 e X A u e 0 J y Y W 5 k L D N 9 J n F 1 b 3 Q 7 L C Z x d W 9 0 O 1 N l Y 3 R p b 2 4 x L 0 F y a 3 V z e j E g K D E w K S 9 a b W l l b m l v b m 8 g d H l w L n t X b 2 p l d 8 O z Z H p 0 d 2 8 s N H 0 m c X V v d D s s J n F 1 b 3 Q 7 U 2 V j d G l v b j E v Q X J r d X N 6 M S A o M T A p L 1 p t a W V u a W 9 u b y B 0 e X A u e 1 B v d 2 l h d C w 1 f S Z x d W 9 0 O y w m c X V v d D t T Z W N 0 a W 9 u M S 9 B c m t 1 c 3 o x I C g x M C k v W m 1 p Z W 5 p b 2 5 v I H R 5 c C 5 7 R 2 1 p b m E s N n 0 m c X V v d D s s J n F 1 b 3 Q 7 U 2 V j d G l v b j E v Q X J r d X N 6 M S A o M T A p L 1 p t a W V u a W 9 u b y B 0 e X A u e 0 1 p Y X N 0 b y w 3 f S Z x d W 9 0 O y w m c X V v d D t T Z W N 0 a W 9 u M S 9 B c m t 1 c 3 o x I C g x M C k v W m 1 p Z W 5 p b 2 5 v I H R 5 c C 5 7 S 2 9 k I H B v Y 3 p 0 b 3 d 5 L D h 9 J n F 1 b 3 Q 7 L C Z x d W 9 0 O 1 N l Y 3 R p b 2 4 x L 0 F y a 3 V z e j E g K D E w K S 9 a b W l l b m l v b m 8 g d H l w L n t V b G l j Y S w 5 f S Z x d W 9 0 O y w m c X V v d D t T Z W N 0 a W 9 u M S 9 B c m t 1 c 3 o x I C g x M C k v W m 1 p Z W 5 p b 2 5 v I H R 5 c C 5 7 T n V t Z X I g Z G 9 t d S w x M H 0 m c X V v d D s s J n F 1 b 3 Q 7 U 2 V j d G l v b j E v Q X J r d X N 6 M S A o M T A p L 1 p t a W V u a W 9 u b y B 0 e X A u e 1 N 6 Z X J v a 2 / F m 8 S H I G d l b 2 d y Y W Z p Y 3 p u Y S w x M X 0 m c X V v d D s s J n F 1 b 3 Q 7 U 2 V j d G l v b j E v Q X J r d X N 6 M S A o M T A p L 1 p t a W V u a W 9 u b y B 0 e X A u e 0 T F g n V n b 8 W b x I c g Z 2 V v Z 3 J h Z m l j e m 5 h L D E y f S Z x d W 9 0 O y w m c X V v d D t T Z W N 0 a W 9 u M S 9 B c m t 1 c 3 o x I C g x M C k v W m 1 p Z W 5 p b 2 5 v I H R 5 c C 5 7 V F l Q I E J S Q U 5 E L D E z f S Z x d W 9 0 O y w m c X V v d D t T Z W N 0 a W 9 u M S 9 B c m t 1 c 3 o x I C g x M C k v W m 1 p Z W 5 p b 2 5 v I H R 5 c C 5 7 U m 9 k e m F q I H V z x Y J 1 Z 2 k g Z 2 F z d H J v b m 9 t a W N 6 b m V q L D E 0 f S Z x d W 9 0 O y w m c X V v d D t T Z W N 0 a W 9 u M S 9 B c m t 1 c 3 o x I C g x M C k v W m 1 p Z W 5 p b 2 5 v I H R 5 c C 5 7 S 2 9 u Y 2 V w d C B z a 2 x l c H U s M T V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B c m t 1 c 3 o x J T I w K D E w K S 8 l Q z U l Q j l y J U M z J U I z Z C V D N S U 4 M m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c m t 1 c 3 o x J T I w K D E w K S 9 B c m t 1 c 3 o x X 1 N o Z W V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J r d X N 6 M S U y M C g x M C k v T m F n J U M 1 J T g y J U M z J U I z d 2 t p J T I w b y U y M H B v Z H d 5 J U M 1 J U J D c 3 p v b n l t J T I w c G 9 6 a W 9 t a W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c m t 1 c 3 o x J T I w K D E w K S 9 a b W l l b m l v b m 8 l M j B 0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c m t 1 c 3 o x J T I w K D E x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Z W R D b 2 1 w b G V 0 Z V J l c 3 V s d F R v V 2 9 y a 3 N o Z W V 0 I i B W Y W x 1 Z T 0 i b D E i I C 8 + P E V u d H J 5 I F R 5 c G U 9 I l J l Y 2 9 2 Z X J 5 V G F y Z 2 V 0 U 2 h l Z X Q i I F Z h b H V l P S J z Q X J r d X N 6 M S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Q W R k Z W R U b 0 R h d G F N b 2 R l b C I g V m F s d W U 9 I m w w I i A v P j x F b n R y e S B U e X B l P S J G a W x s Q 2 9 1 b n Q i I F Z h b H V l P S J s N D k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Q t M D k t M T Z U M D Y 6 M j I 6 M z k u N j Y 2 M j c y N 1 o i I C 8 + P E V u d H J 5 I F R 5 c G U 9 I k Z p b G x D b 2 x 1 b W 5 U e X B l c y I g V m F s d W U 9 I n N B d 1 l H Q m d Z R 0 J n W U d C Z 1 l G Q l F Z R 0 J n P T 0 i I C 8 + P E V u d H J 5 I F R 5 c G U 9 I k Z p b G x D b 2 x 1 b W 5 O Y W 1 l c y I g V m F s d W U 9 I n N b J n F 1 b 3 Q 7 U 1 A m c X V v d D s s J n F 1 b 3 Q 7 T m F 6 d 2 E m c X V v d D s s J n F 1 b 3 Q 7 Q W t 0 e X d u b 8 W b x I c m c X V v d D s s J n F 1 b 3 Q 7 Q n J h b m Q m c X V v d D s s J n F 1 b 3 Q 7 V 2 9 q Z X f D s 2 R 6 d H d v J n F 1 b 3 Q 7 L C Z x d W 9 0 O 1 B v d 2 l h d C Z x d W 9 0 O y w m c X V v d D t H b W l u Y S Z x d W 9 0 O y w m c X V v d D t N a W F z d G 8 m c X V v d D s s J n F 1 b 3 Q 7 S 2 9 k I H B v Y 3 p 0 b 3 d 5 J n F 1 b 3 Q 7 L C Z x d W 9 0 O 1 V s a W N h J n F 1 b 3 Q 7 L C Z x d W 9 0 O 0 5 1 b W V y I G R v b X U m c X V v d D s s J n F 1 b 3 Q 7 U 3 p l c m 9 r b 8 W b x I c g Z 2 V v Z 3 J h Z m l j e m 5 h J n F 1 b 3 Q 7 L C Z x d W 9 0 O 0 T F g n V n b 8 W b x I c g Z 2 V v Z 3 J h Z m l j e m 5 h J n F 1 b 3 Q 7 L C Z x d W 9 0 O 1 R Z U C B C U k F O R C Z x d W 9 0 O y w m c X V v d D t S b 2 R 6 Y W o g d X P F g n V n a S B n Y X N 0 c m 9 u b 2 1 p Y 3 p u Z W o m c X V v d D s s J n F 1 b 3 Q 7 S 2 9 u Y 2 V w d C B z a 2 x l c H U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x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X J r d X N 6 M S A o M T E p L 1 p t a W V u a W 9 u b y B 0 e X A u e 1 N Q L D B 9 J n F 1 b 3 Q 7 L C Z x d W 9 0 O 1 N l Y 3 R p b 2 4 x L 0 F y a 3 V z e j E g K D E x K S 9 a b W l l b m l v b m 8 g d H l w L n t O Y X p 3 Y S w x f S Z x d W 9 0 O y w m c X V v d D t T Z W N 0 a W 9 u M S 9 B c m t 1 c 3 o x I C g x M S k v W m 1 p Z W 5 p b 2 5 v I H R 5 c C 5 7 Q W t 0 e X d u b 8 W b x I c s M n 0 m c X V v d D s s J n F 1 b 3 Q 7 U 2 V j d G l v b j E v Q X J r d X N 6 M S A o M T E p L 1 p t a W V u a W 9 u b y B 0 e X A u e 0 J y Y W 5 k L D N 9 J n F 1 b 3 Q 7 L C Z x d W 9 0 O 1 N l Y 3 R p b 2 4 x L 0 F y a 3 V z e j E g K D E x K S 9 a b W l l b m l v b m 8 g d H l w L n t X b 2 p l d 8 O z Z H p 0 d 2 8 s N H 0 m c X V v d D s s J n F 1 b 3 Q 7 U 2 V j d G l v b j E v Q X J r d X N 6 M S A o M T E p L 1 p t a W V u a W 9 u b y B 0 e X A u e 1 B v d 2 l h d C w 1 f S Z x d W 9 0 O y w m c X V v d D t T Z W N 0 a W 9 u M S 9 B c m t 1 c 3 o x I C g x M S k v W m 1 p Z W 5 p b 2 5 v I H R 5 c C 5 7 R 2 1 p b m E s N n 0 m c X V v d D s s J n F 1 b 3 Q 7 U 2 V j d G l v b j E v Q X J r d X N 6 M S A o M T E p L 1 p t a W V u a W 9 u b y B 0 e X A u e 0 1 p Y X N 0 b y w 3 f S Z x d W 9 0 O y w m c X V v d D t T Z W N 0 a W 9 u M S 9 B c m t 1 c 3 o x I C g x M S k v W m 1 p Z W 5 p b 2 5 v I H R 5 c C 5 7 S 2 9 k I H B v Y 3 p 0 b 3 d 5 L D h 9 J n F 1 b 3 Q 7 L C Z x d W 9 0 O 1 N l Y 3 R p b 2 4 x L 0 F y a 3 V z e j E g K D E x K S 9 a b W l l b m l v b m 8 g d H l w L n t V b G l j Y S w 5 f S Z x d W 9 0 O y w m c X V v d D t T Z W N 0 a W 9 u M S 9 B c m t 1 c 3 o x I C g x M S k v W m 1 p Z W 5 p b 2 5 v I H R 5 c C 5 7 T n V t Z X I g Z G 9 t d S w x M H 0 m c X V v d D s s J n F 1 b 3 Q 7 U 2 V j d G l v b j E v Q X J r d X N 6 M S A o M T E p L 1 p t a W V u a W 9 u b y B 0 e X A u e 1 N 6 Z X J v a 2 / F m 8 S H I G d l b 2 d y Y W Z p Y 3 p u Y S w x M X 0 m c X V v d D s s J n F 1 b 3 Q 7 U 2 V j d G l v b j E v Q X J r d X N 6 M S A o M T E p L 1 p t a W V u a W 9 u b y B 0 e X A u e 0 T F g n V n b 8 W b x I c g Z 2 V v Z 3 J h Z m l j e m 5 h L D E y f S Z x d W 9 0 O y w m c X V v d D t T Z W N 0 a W 9 u M S 9 B c m t 1 c 3 o x I C g x M S k v W m 1 p Z W 5 p b 2 5 v I H R 5 c C 5 7 V F l Q I E J S Q U 5 E L D E z f S Z x d W 9 0 O y w m c X V v d D t T Z W N 0 a W 9 u M S 9 B c m t 1 c 3 o x I C g x M S k v W m 1 p Z W 5 p b 2 5 v I H R 5 c C 5 7 U m 9 k e m F q I H V z x Y J 1 Z 2 k g Z 2 F z d H J v b m 9 t a W N 6 b m V q L D E 0 f S Z x d W 9 0 O y w m c X V v d D t T Z W N 0 a W 9 u M S 9 B c m t 1 c 3 o x I C g x M S k v W m 1 p Z W 5 p b 2 5 v I H R 5 c C 5 7 S 2 9 u Y 2 V w d C B z a 2 x l c H U s M T V 9 J n F 1 b 3 Q 7 X S w m c X V v d D t D b 2 x 1 b W 5 D b 3 V u d C Z x d W 9 0 O z o x N i w m c X V v d D t L Z X l D b 2 x 1 b W 5 O Y W 1 l c y Z x d W 9 0 O z p b X S w m c X V v d D t D b 2 x 1 b W 5 J Z G V u d G l 0 a W V z J n F 1 b 3 Q 7 O l s m c X V v d D t T Z W N 0 a W 9 u M S 9 B c m t 1 c 3 o x I C g x M S k v W m 1 p Z W 5 p b 2 5 v I H R 5 c C 5 7 U 1 A s M H 0 m c X V v d D s s J n F 1 b 3 Q 7 U 2 V j d G l v b j E v Q X J r d X N 6 M S A o M T E p L 1 p t a W V u a W 9 u b y B 0 e X A u e 0 5 h e n d h L D F 9 J n F 1 b 3 Q 7 L C Z x d W 9 0 O 1 N l Y 3 R p b 2 4 x L 0 F y a 3 V z e j E g K D E x K S 9 a b W l l b m l v b m 8 g d H l w L n t B a 3 R 5 d 2 5 v x Z v E h y w y f S Z x d W 9 0 O y w m c X V v d D t T Z W N 0 a W 9 u M S 9 B c m t 1 c 3 o x I C g x M S k v W m 1 p Z W 5 p b 2 5 v I H R 5 c C 5 7 Q n J h b m Q s M 3 0 m c X V v d D s s J n F 1 b 3 Q 7 U 2 V j d G l v b j E v Q X J r d X N 6 M S A o M T E p L 1 p t a W V u a W 9 u b y B 0 e X A u e 1 d v a m V 3 w 7 N k e n R 3 b y w 0 f S Z x d W 9 0 O y w m c X V v d D t T Z W N 0 a W 9 u M S 9 B c m t 1 c 3 o x I C g x M S k v W m 1 p Z W 5 p b 2 5 v I H R 5 c C 5 7 U G 9 3 a W F 0 L D V 9 J n F 1 b 3 Q 7 L C Z x d W 9 0 O 1 N l Y 3 R p b 2 4 x L 0 F y a 3 V z e j E g K D E x K S 9 a b W l l b m l v b m 8 g d H l w L n t H b W l u Y S w 2 f S Z x d W 9 0 O y w m c X V v d D t T Z W N 0 a W 9 u M S 9 B c m t 1 c 3 o x I C g x M S k v W m 1 p Z W 5 p b 2 5 v I H R 5 c C 5 7 T W l h c 3 R v L D d 9 J n F 1 b 3 Q 7 L C Z x d W 9 0 O 1 N l Y 3 R p b 2 4 x L 0 F y a 3 V z e j E g K D E x K S 9 a b W l l b m l v b m 8 g d H l w L n t L b 2 Q g c G 9 j e n R v d 3 k s O H 0 m c X V v d D s s J n F 1 b 3 Q 7 U 2 V j d G l v b j E v Q X J r d X N 6 M S A o M T E p L 1 p t a W V u a W 9 u b y B 0 e X A u e 1 V s a W N h L D l 9 J n F 1 b 3 Q 7 L C Z x d W 9 0 O 1 N l Y 3 R p b 2 4 x L 0 F y a 3 V z e j E g K D E x K S 9 a b W l l b m l v b m 8 g d H l w L n t O d W 1 l c i B k b 2 1 1 L D E w f S Z x d W 9 0 O y w m c X V v d D t T Z W N 0 a W 9 u M S 9 B c m t 1 c 3 o x I C g x M S k v W m 1 p Z W 5 p b 2 5 v I H R 5 c C 5 7 U 3 p l c m 9 r b 8 W b x I c g Z 2 V v Z 3 J h Z m l j e m 5 h L D E x f S Z x d W 9 0 O y w m c X V v d D t T Z W N 0 a W 9 u M S 9 B c m t 1 c 3 o x I C g x M S k v W m 1 p Z W 5 p b 2 5 v I H R 5 c C 5 7 R M W C d W d v x Z v E h y B n Z W 9 n c m F m a W N 6 b m E s M T J 9 J n F 1 b 3 Q 7 L C Z x d W 9 0 O 1 N l Y 3 R p b 2 4 x L 0 F y a 3 V z e j E g K D E x K S 9 a b W l l b m l v b m 8 g d H l w L n t U W V A g Q l J B T k Q s M T N 9 J n F 1 b 3 Q 7 L C Z x d W 9 0 O 1 N l Y 3 R p b 2 4 x L 0 F y a 3 V z e j E g K D E x K S 9 a b W l l b m l v b m 8 g d H l w L n t S b 2 R 6 Y W o g d X P F g n V n a S B n Y X N 0 c m 9 u b 2 1 p Y 3 p u Z W o s M T R 9 J n F 1 b 3 Q 7 L C Z x d W 9 0 O 1 N l Y 3 R p b 2 4 x L 0 F y a 3 V z e j E g K D E x K S 9 a b W l l b m l v b m 8 g d H l w L n t L b 2 5 j Z X B 0 I H N r b G V w d S w x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y a 3 V z e j E l M j A o M T E p L y V D N S V C O X I l Q z M l Q j N k J U M 1 J T g y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y a 3 V z e j E l M j A o M T E p L 0 F y a 3 V z e j F f U 2 h l Z X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c m t 1 c 3 o x J T I w K D E x K S 9 O Y W c l Q z U l O D I l Q z M l Q j N 3 a 2 k l M j B v J T I w c G 9 k d 3 k l Q z U l Q k N z e m 9 u e W 0 l M j B w b 3 p p b 2 1 p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y a 3 V z e j E l M j A o M T E p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y a 3 V z e j E l M j A o M T I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5 h b W V V c G R h d G V k Q W Z 0 Z X J G a W x s I i B W Y W x 1 Z T 0 i b D A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l Z E N v b X B s Z X R l U m V z d W x 0 V G 9 X b 3 J r c 2 h l Z X Q i I F Z h b H V l P S J s M S I g L z 4 8 R W 5 0 c n k g V H l w Z T 0 i U m V j b 3 Z l c n l U Y X J n Z X R T a G V l d C I g V m F s d W U 9 I n N B c m t 1 c 3 o x I i A v P j x F b n R y e S B U e X B l P S J S Z W N v d m V y e V R h c m d l d E N v b H V t b i I g V m F s d W U 9 I m w x I i A v P j x F b n R y e S B U e X B l P S J S Z W N v d m V y e V R h c m d l d F J v d y I g V m F s d W U 9 I m w x I i A v P j x F b n R y e S B U e X B l P S J B Z G R l Z F R v R G F 0 Y U 1 v Z G V s I i B W Y W x 1 Z T 0 i b D A i I C 8 + P E V u d H J 5 I F R 5 c G U 9 I k Z p b G x D b 3 V u d C I g V m F s d W U 9 I m w 2 M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C 0 w O S 0 x N l Q w N j o y N T o 0 O C 4 0 N z k x O D U 3 W i I g L z 4 8 R W 5 0 c n k g V H l w Z T 0 i R m l s b E N v b H V t b l R 5 c G V z I i B W Y W x 1 Z T 0 i c 0 F 3 W U d C Z 1 l H Q m d Z R 0 J n W U Z C U V l H Q m c 9 P S I g L z 4 8 R W 5 0 c n k g V H l w Z T 0 i R m l s b E N v b H V t b k 5 h b W V z I i B W Y W x 1 Z T 0 i c 1 s m c X V v d D t T U C Z x d W 9 0 O y w m c X V v d D t O Y X p 3 Y S Z x d W 9 0 O y w m c X V v d D t B a 3 R 5 d 2 5 v x Z v E h y Z x d W 9 0 O y w m c X V v d D t C c m F u Z C Z x d W 9 0 O y w m c X V v d D t X b 2 p l d 8 O z Z H p 0 d 2 8 m c X V v d D s s J n F 1 b 3 Q 7 U G 9 3 a W F 0 J n F 1 b 3 Q 7 L C Z x d W 9 0 O 0 d t a W 5 h J n F 1 b 3 Q 7 L C Z x d W 9 0 O 0 1 p Y X N 0 b y Z x d W 9 0 O y w m c X V v d D t L b 2 Q g c G 9 j e n R v d 3 k m c X V v d D s s J n F 1 b 3 Q 7 V W x p Y 2 E m c X V v d D s s J n F 1 b 3 Q 7 T n V t Z X I g Z G 9 t d S Z x d W 9 0 O y w m c X V v d D t T e m V y b 2 t v x Z v E h y B n Z W 9 n c m F m a W N 6 b m E m c X V v d D s s J n F 1 b 3 Q 7 R M W C d W d v x Z v E h y B n Z W 9 n c m F m a W N 6 b m E m c X V v d D s s J n F 1 b 3 Q 7 V F l Q I E J S Q U 5 E J n F 1 b 3 Q 7 L C Z x d W 9 0 O 1 J v Z H p h a i B 1 c 8 W C d W d p I G d h c 3 R y b 2 5 v b W l j e m 5 l a i Z x d W 9 0 O y w m c X V v d D t L b 2 5 j Z X B 0 I H N r b G V w d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E 2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c m t 1 c 3 o x I C g x M i k v W m 1 p Z W 5 p b 2 5 v I H R 5 c C 5 7 U 1 A s M H 0 m c X V v d D s s J n F 1 b 3 Q 7 U 2 V j d G l v b j E v Q X J r d X N 6 M S A o M T I p L 1 p t a W V u a W 9 u b y B 0 e X A u e 0 5 h e n d h L D F 9 J n F 1 b 3 Q 7 L C Z x d W 9 0 O 1 N l Y 3 R p b 2 4 x L 0 F y a 3 V z e j E g K D E y K S 9 a b W l l b m l v b m 8 g d H l w L n t B a 3 R 5 d 2 5 v x Z v E h y w y f S Z x d W 9 0 O y w m c X V v d D t T Z W N 0 a W 9 u M S 9 B c m t 1 c 3 o x I C g x M i k v W m 1 p Z W 5 p b 2 5 v I H R 5 c C 5 7 Q n J h b m Q s M 3 0 m c X V v d D s s J n F 1 b 3 Q 7 U 2 V j d G l v b j E v Q X J r d X N 6 M S A o M T I p L 1 p t a W V u a W 9 u b y B 0 e X A u e 1 d v a m V 3 w 7 N k e n R 3 b y w 0 f S Z x d W 9 0 O y w m c X V v d D t T Z W N 0 a W 9 u M S 9 B c m t 1 c 3 o x I C g x M i k v W m 1 p Z W 5 p b 2 5 v I H R 5 c C 5 7 U G 9 3 a W F 0 L D V 9 J n F 1 b 3 Q 7 L C Z x d W 9 0 O 1 N l Y 3 R p b 2 4 x L 0 F y a 3 V z e j E g K D E y K S 9 a b W l l b m l v b m 8 g d H l w L n t H b W l u Y S w 2 f S Z x d W 9 0 O y w m c X V v d D t T Z W N 0 a W 9 u M S 9 B c m t 1 c 3 o x I C g x M i k v W m 1 p Z W 5 p b 2 5 v I H R 5 c C 5 7 T W l h c 3 R v L D d 9 J n F 1 b 3 Q 7 L C Z x d W 9 0 O 1 N l Y 3 R p b 2 4 x L 0 F y a 3 V z e j E g K D E y K S 9 a b W l l b m l v b m 8 g d H l w L n t L b 2 Q g c G 9 j e n R v d 3 k s O H 0 m c X V v d D s s J n F 1 b 3 Q 7 U 2 V j d G l v b j E v Q X J r d X N 6 M S A o M T I p L 1 p t a W V u a W 9 u b y B 0 e X A u e 1 V s a W N h L D l 9 J n F 1 b 3 Q 7 L C Z x d W 9 0 O 1 N l Y 3 R p b 2 4 x L 0 F y a 3 V z e j E g K D E y K S 9 a b W l l b m l v b m 8 g d H l w L n t O d W 1 l c i B k b 2 1 1 L D E w f S Z x d W 9 0 O y w m c X V v d D t T Z W N 0 a W 9 u M S 9 B c m t 1 c 3 o x I C g x M i k v W m 1 p Z W 5 p b 2 5 v I H R 5 c C 5 7 U 3 p l c m 9 r b 8 W b x I c g Z 2 V v Z 3 J h Z m l j e m 5 h L D E x f S Z x d W 9 0 O y w m c X V v d D t T Z W N 0 a W 9 u M S 9 B c m t 1 c 3 o x I C g x M i k v W m 1 p Z W 5 p b 2 5 v I H R 5 c C 5 7 R M W C d W d v x Z v E h y B n Z W 9 n c m F m a W N 6 b m E s M T J 9 J n F 1 b 3 Q 7 L C Z x d W 9 0 O 1 N l Y 3 R p b 2 4 x L 0 F y a 3 V z e j E g K D E y K S 9 a b W l l b m l v b m 8 g d H l w L n t U W V A g Q l J B T k Q s M T N 9 J n F 1 b 3 Q 7 L C Z x d W 9 0 O 1 N l Y 3 R p b 2 4 x L 0 F y a 3 V z e j E g K D E y K S 9 a b W l l b m l v b m 8 g d H l w L n t S b 2 R 6 Y W o g d X P F g n V n a S B n Y X N 0 c m 9 u b 2 1 p Y 3 p u Z W o s M T R 9 J n F 1 b 3 Q 7 L C Z x d W 9 0 O 1 N l Y 3 R p b 2 4 x L 0 F y a 3 V z e j E g K D E y K S 9 a b W l l b m l v b m 8 g d H l w L n t L b 2 5 j Z X B 0 I H N r b G V w d S w x N X 0 m c X V v d D t d L C Z x d W 9 0 O 0 N v b H V t b k N v d W 5 0 J n F 1 b 3 Q 7 O j E 2 L C Z x d W 9 0 O 0 t l e U N v b H V t b k 5 h b W V z J n F 1 b 3 Q 7 O l t d L C Z x d W 9 0 O 0 N v b H V t b k l k Z W 5 0 a X R p Z X M m c X V v d D s 6 W y Z x d W 9 0 O 1 N l Y 3 R p b 2 4 x L 0 F y a 3 V z e j E g K D E y K S 9 a b W l l b m l v b m 8 g d H l w L n t T U C w w f S Z x d W 9 0 O y w m c X V v d D t T Z W N 0 a W 9 u M S 9 B c m t 1 c 3 o x I C g x M i k v W m 1 p Z W 5 p b 2 5 v I H R 5 c C 5 7 T m F 6 d 2 E s M X 0 m c X V v d D s s J n F 1 b 3 Q 7 U 2 V j d G l v b j E v Q X J r d X N 6 M S A o M T I p L 1 p t a W V u a W 9 u b y B 0 e X A u e 0 F r d H l 3 b m / F m 8 S H L D J 9 J n F 1 b 3 Q 7 L C Z x d W 9 0 O 1 N l Y 3 R p b 2 4 x L 0 F y a 3 V z e j E g K D E y K S 9 a b W l l b m l v b m 8 g d H l w L n t C c m F u Z C w z f S Z x d W 9 0 O y w m c X V v d D t T Z W N 0 a W 9 u M S 9 B c m t 1 c 3 o x I C g x M i k v W m 1 p Z W 5 p b 2 5 v I H R 5 c C 5 7 V 2 9 q Z X f D s 2 R 6 d H d v L D R 9 J n F 1 b 3 Q 7 L C Z x d W 9 0 O 1 N l Y 3 R p b 2 4 x L 0 F y a 3 V z e j E g K D E y K S 9 a b W l l b m l v b m 8 g d H l w L n t Q b 3 d p Y X Q s N X 0 m c X V v d D s s J n F 1 b 3 Q 7 U 2 V j d G l v b j E v Q X J r d X N 6 M S A o M T I p L 1 p t a W V u a W 9 u b y B 0 e X A u e 0 d t a W 5 h L D Z 9 J n F 1 b 3 Q 7 L C Z x d W 9 0 O 1 N l Y 3 R p b 2 4 x L 0 F y a 3 V z e j E g K D E y K S 9 a b W l l b m l v b m 8 g d H l w L n t N a W F z d G 8 s N 3 0 m c X V v d D s s J n F 1 b 3 Q 7 U 2 V j d G l v b j E v Q X J r d X N 6 M S A o M T I p L 1 p t a W V u a W 9 u b y B 0 e X A u e 0 t v Z C B w b 2 N 6 d G 9 3 e S w 4 f S Z x d W 9 0 O y w m c X V v d D t T Z W N 0 a W 9 u M S 9 B c m t 1 c 3 o x I C g x M i k v W m 1 p Z W 5 p b 2 5 v I H R 5 c C 5 7 V W x p Y 2 E s O X 0 m c X V v d D s s J n F 1 b 3 Q 7 U 2 V j d G l v b j E v Q X J r d X N 6 M S A o M T I p L 1 p t a W V u a W 9 u b y B 0 e X A u e 0 5 1 b W V y I G R v b X U s M T B 9 J n F 1 b 3 Q 7 L C Z x d W 9 0 O 1 N l Y 3 R p b 2 4 x L 0 F y a 3 V z e j E g K D E y K S 9 a b W l l b m l v b m 8 g d H l w L n t T e m V y b 2 t v x Z v E h y B n Z W 9 n c m F m a W N 6 b m E s M T F 9 J n F 1 b 3 Q 7 L C Z x d W 9 0 O 1 N l Y 3 R p b 2 4 x L 0 F y a 3 V z e j E g K D E y K S 9 a b W l l b m l v b m 8 g d H l w L n t E x Y J 1 Z 2 / F m 8 S H I G d l b 2 d y Y W Z p Y 3 p u Y S w x M n 0 m c X V v d D s s J n F 1 b 3 Q 7 U 2 V j d G l v b j E v Q X J r d X N 6 M S A o M T I p L 1 p t a W V u a W 9 u b y B 0 e X A u e 1 R Z U C B C U k F O R C w x M 3 0 m c X V v d D s s J n F 1 b 3 Q 7 U 2 V j d G l v b j E v Q X J r d X N 6 M S A o M T I p L 1 p t a W V u a W 9 u b y B 0 e X A u e 1 J v Z H p h a i B 1 c 8 W C d W d p I G d h c 3 R y b 2 5 v b W l j e m 5 l a i w x N H 0 m c X V v d D s s J n F 1 b 3 Q 7 U 2 V j d G l v b j E v Q X J r d X N 6 M S A o M T I p L 1 p t a W V u a W 9 u b y B 0 e X A u e 0 t v b m N l c H Q g c 2 t s Z X B 1 L D E 1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X J r d X N 6 M S U y M C g x M i k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J r d X N 6 M S U y M C g x M i k v Q X J r d X N 6 M V 9 T a G V l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y a 3 V z e j E l M j A o M T I p L 0 5 h Z y V D N S U 4 M i V D M y V C M 3 d r a S U y M G 8 l M j B w b 2 R 3 e S V D N S V C Q 3 N 6 b 2 5 5 b S U y M H B v e m l v b W l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J r d X N 6 M S U y M C g x M i k v W m 1 p Z W 5 p b 2 5 v J T I w d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J r d X N 6 M S U y M C g x M y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G V k Q 2 9 t c G x l d G V S Z X N 1 b H R U b 1 d v c m t z a G V l d C I g V m F s d W U 9 I m w x I i A v P j x F b n R y e S B U e X B l P S J S Z W N v d m V y e V R h c m d l d F N o Z W V 0 I i B W Y W x 1 Z T 0 i c 0 F y a 3 V z e j E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k F k Z G V k V G 9 E Y X R h T W 9 k Z W w i I F Z h b H V l P S J s M C I g L z 4 8 R W 5 0 c n k g V H l w Z T 0 i R m l s b E N v d W 5 0 I i B W Y W x 1 Z T 0 i b D E 1 M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C 0 w O S 0 x N l Q w N j o z M j o 1 N i 4 2 N D U z O T Q 1 W i I g L z 4 8 R W 5 0 c n k g V H l w Z T 0 i R m l s b E N v b H V t b l R 5 c G V z I i B W Y W x 1 Z T 0 i c 0 F 3 W U d C Z 1 l H Q m d Z R 0 J n W U Z C U V l H Q m c 9 P S I g L z 4 8 R W 5 0 c n k g V H l w Z T 0 i R m l s b E N v b H V t b k 5 h b W V z I i B W Y W x 1 Z T 0 i c 1 s m c X V v d D t T U C Z x d W 9 0 O y w m c X V v d D t O Y X p 3 Y S Z x d W 9 0 O y w m c X V v d D t B a 3 R 5 d 2 5 v x Z v E h y Z x d W 9 0 O y w m c X V v d D t C c m F u Z C Z x d W 9 0 O y w m c X V v d D t X b 2 p l d 8 O z Z H p 0 d 2 8 m c X V v d D s s J n F 1 b 3 Q 7 U G 9 3 a W F 0 J n F 1 b 3 Q 7 L C Z x d W 9 0 O 0 d t a W 5 h J n F 1 b 3 Q 7 L C Z x d W 9 0 O 0 1 p Y X N 0 b y Z x d W 9 0 O y w m c X V v d D t L b 2 Q g c G 9 j e n R v d 3 k m c X V v d D s s J n F 1 b 3 Q 7 V W x p Y 2 E m c X V v d D s s J n F 1 b 3 Q 7 T n V t Z X I g Z G 9 t d S Z x d W 9 0 O y w m c X V v d D t T e m V y b 2 t v x Z v E h y B n Z W 9 n c m F m a W N 6 b m E m c X V v d D s s J n F 1 b 3 Q 7 R M W C d W d v x Z v E h y B n Z W 9 n c m F m a W N 6 b m E m c X V v d D s s J n F 1 b 3 Q 7 V F l Q I E J S Q U 5 E J n F 1 b 3 Q 7 L C Z x d W 9 0 O 1 J v Z H p h a i B 1 c 8 W C d W d p I G d h c 3 R y b 2 5 v b W l j e m 5 l a i Z x d W 9 0 O y w m c X V v d D t L b 2 5 j Z X B 0 I H N r b G V w d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E 2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c m t 1 c 3 o x I C g x M y k v W m 1 p Z W 5 p b 2 5 v I H R 5 c C 5 7 U 1 A s M H 0 m c X V v d D s s J n F 1 b 3 Q 7 U 2 V j d G l v b j E v Q X J r d X N 6 M S A o M T M p L 1 p t a W V u a W 9 u b y B 0 e X A u e 0 5 h e n d h L D F 9 J n F 1 b 3 Q 7 L C Z x d W 9 0 O 1 N l Y 3 R p b 2 4 x L 0 F y a 3 V z e j E g K D E z K S 9 a b W l l b m l v b m 8 g d H l w L n t B a 3 R 5 d 2 5 v x Z v E h y w y f S Z x d W 9 0 O y w m c X V v d D t T Z W N 0 a W 9 u M S 9 B c m t 1 c 3 o x I C g x M y k v W m 1 p Z W 5 p b 2 5 v I H R 5 c C 5 7 Q n J h b m Q s M 3 0 m c X V v d D s s J n F 1 b 3 Q 7 U 2 V j d G l v b j E v Q X J r d X N 6 M S A o M T M p L 1 p t a W V u a W 9 u b y B 0 e X A u e 1 d v a m V 3 w 7 N k e n R 3 b y w 0 f S Z x d W 9 0 O y w m c X V v d D t T Z W N 0 a W 9 u M S 9 B c m t 1 c 3 o x I C g x M y k v W m 1 p Z W 5 p b 2 5 v I H R 5 c C 5 7 U G 9 3 a W F 0 L D V 9 J n F 1 b 3 Q 7 L C Z x d W 9 0 O 1 N l Y 3 R p b 2 4 x L 0 F y a 3 V z e j E g K D E z K S 9 a b W l l b m l v b m 8 g d H l w L n t H b W l u Y S w 2 f S Z x d W 9 0 O y w m c X V v d D t T Z W N 0 a W 9 u M S 9 B c m t 1 c 3 o x I C g x M y k v W m 1 p Z W 5 p b 2 5 v I H R 5 c C 5 7 T W l h c 3 R v L D d 9 J n F 1 b 3 Q 7 L C Z x d W 9 0 O 1 N l Y 3 R p b 2 4 x L 0 F y a 3 V z e j E g K D E z K S 9 a b W l l b m l v b m 8 g d H l w L n t L b 2 Q g c G 9 j e n R v d 3 k s O H 0 m c X V v d D s s J n F 1 b 3 Q 7 U 2 V j d G l v b j E v Q X J r d X N 6 M S A o M T M p L 1 p t a W V u a W 9 u b y B 0 e X A u e 1 V s a W N h L D l 9 J n F 1 b 3 Q 7 L C Z x d W 9 0 O 1 N l Y 3 R p b 2 4 x L 0 F y a 3 V z e j E g K D E z K S 9 a b W l l b m l v b m 8 g d H l w L n t O d W 1 l c i B k b 2 1 1 L D E w f S Z x d W 9 0 O y w m c X V v d D t T Z W N 0 a W 9 u M S 9 B c m t 1 c 3 o x I C g x M y k v W m 1 p Z W 5 p b 2 5 v I H R 5 c C 5 7 U 3 p l c m 9 r b 8 W b x I c g Z 2 V v Z 3 J h Z m l j e m 5 h L D E x f S Z x d W 9 0 O y w m c X V v d D t T Z W N 0 a W 9 u M S 9 B c m t 1 c 3 o x I C g x M y k v W m 1 p Z W 5 p b 2 5 v I H R 5 c C 5 7 R M W C d W d v x Z v E h y B n Z W 9 n c m F m a W N 6 b m E s M T J 9 J n F 1 b 3 Q 7 L C Z x d W 9 0 O 1 N l Y 3 R p b 2 4 x L 0 F y a 3 V z e j E g K D E z K S 9 a b W l l b m l v b m 8 g d H l w L n t U W V A g Q l J B T k Q s M T N 9 J n F 1 b 3 Q 7 L C Z x d W 9 0 O 1 N l Y 3 R p b 2 4 x L 0 F y a 3 V z e j E g K D E z K S 9 a b W l l b m l v b m 8 g d H l w L n t S b 2 R 6 Y W o g d X P F g n V n a S B n Y X N 0 c m 9 u b 2 1 p Y 3 p u Z W o s M T R 9 J n F 1 b 3 Q 7 L C Z x d W 9 0 O 1 N l Y 3 R p b 2 4 x L 0 F y a 3 V z e j E g K D E z K S 9 a b W l l b m l v b m 8 g d H l w L n t L b 2 5 j Z X B 0 I H N r b G V w d S w x N X 0 m c X V v d D t d L C Z x d W 9 0 O 0 N v b H V t b k N v d W 5 0 J n F 1 b 3 Q 7 O j E 2 L C Z x d W 9 0 O 0 t l e U N v b H V t b k 5 h b W V z J n F 1 b 3 Q 7 O l t d L C Z x d W 9 0 O 0 N v b H V t b k l k Z W 5 0 a X R p Z X M m c X V v d D s 6 W y Z x d W 9 0 O 1 N l Y 3 R p b 2 4 x L 0 F y a 3 V z e j E g K D E z K S 9 a b W l l b m l v b m 8 g d H l w L n t T U C w w f S Z x d W 9 0 O y w m c X V v d D t T Z W N 0 a W 9 u M S 9 B c m t 1 c 3 o x I C g x M y k v W m 1 p Z W 5 p b 2 5 v I H R 5 c C 5 7 T m F 6 d 2 E s M X 0 m c X V v d D s s J n F 1 b 3 Q 7 U 2 V j d G l v b j E v Q X J r d X N 6 M S A o M T M p L 1 p t a W V u a W 9 u b y B 0 e X A u e 0 F r d H l 3 b m / F m 8 S H L D J 9 J n F 1 b 3 Q 7 L C Z x d W 9 0 O 1 N l Y 3 R p b 2 4 x L 0 F y a 3 V z e j E g K D E z K S 9 a b W l l b m l v b m 8 g d H l w L n t C c m F u Z C w z f S Z x d W 9 0 O y w m c X V v d D t T Z W N 0 a W 9 u M S 9 B c m t 1 c 3 o x I C g x M y k v W m 1 p Z W 5 p b 2 5 v I H R 5 c C 5 7 V 2 9 q Z X f D s 2 R 6 d H d v L D R 9 J n F 1 b 3 Q 7 L C Z x d W 9 0 O 1 N l Y 3 R p b 2 4 x L 0 F y a 3 V z e j E g K D E z K S 9 a b W l l b m l v b m 8 g d H l w L n t Q b 3 d p Y X Q s N X 0 m c X V v d D s s J n F 1 b 3 Q 7 U 2 V j d G l v b j E v Q X J r d X N 6 M S A o M T M p L 1 p t a W V u a W 9 u b y B 0 e X A u e 0 d t a W 5 h L D Z 9 J n F 1 b 3 Q 7 L C Z x d W 9 0 O 1 N l Y 3 R p b 2 4 x L 0 F y a 3 V z e j E g K D E z K S 9 a b W l l b m l v b m 8 g d H l w L n t N a W F z d G 8 s N 3 0 m c X V v d D s s J n F 1 b 3 Q 7 U 2 V j d G l v b j E v Q X J r d X N 6 M S A o M T M p L 1 p t a W V u a W 9 u b y B 0 e X A u e 0 t v Z C B w b 2 N 6 d G 9 3 e S w 4 f S Z x d W 9 0 O y w m c X V v d D t T Z W N 0 a W 9 u M S 9 B c m t 1 c 3 o x I C g x M y k v W m 1 p Z W 5 p b 2 5 v I H R 5 c C 5 7 V W x p Y 2 E s O X 0 m c X V v d D s s J n F 1 b 3 Q 7 U 2 V j d G l v b j E v Q X J r d X N 6 M S A o M T M p L 1 p t a W V u a W 9 u b y B 0 e X A u e 0 5 1 b W V y I G R v b X U s M T B 9 J n F 1 b 3 Q 7 L C Z x d W 9 0 O 1 N l Y 3 R p b 2 4 x L 0 F y a 3 V z e j E g K D E z K S 9 a b W l l b m l v b m 8 g d H l w L n t T e m V y b 2 t v x Z v E h y B n Z W 9 n c m F m a W N 6 b m E s M T F 9 J n F 1 b 3 Q 7 L C Z x d W 9 0 O 1 N l Y 3 R p b 2 4 x L 0 F y a 3 V z e j E g K D E z K S 9 a b W l l b m l v b m 8 g d H l w L n t E x Y J 1 Z 2 / F m 8 S H I G d l b 2 d y Y W Z p Y 3 p u Y S w x M n 0 m c X V v d D s s J n F 1 b 3 Q 7 U 2 V j d G l v b j E v Q X J r d X N 6 M S A o M T M p L 1 p t a W V u a W 9 u b y B 0 e X A u e 1 R Z U C B C U k F O R C w x M 3 0 m c X V v d D s s J n F 1 b 3 Q 7 U 2 V j d G l v b j E v Q X J r d X N 6 M S A o M T M p L 1 p t a W V u a W 9 u b y B 0 e X A u e 1 J v Z H p h a i B 1 c 8 W C d W d p I G d h c 3 R y b 2 5 v b W l j e m 5 l a i w x N H 0 m c X V v d D s s J n F 1 b 3 Q 7 U 2 V j d G l v b j E v Q X J r d X N 6 M S A o M T M p L 1 p t a W V u a W 9 u b y B 0 e X A u e 0 t v b m N l c H Q g c 2 t s Z X B 1 L D E 1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X J r d X N 6 M S U y M C g x M y k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J r d X N 6 M S U y M C g x M y k v Q X J r d X N 6 M V 9 T a G V l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y a 3 V z e j E l M j A o M T M p L 0 5 h Z y V D N S U 4 M i V D M y V C M 3 d r a S U y M G 8 l M j B w b 2 R 3 e S V D N S V C Q 3 N 6 b 2 5 5 b S U y M H B v e m l v b W l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J r d X N 6 M S U y M C g x M y k v W m 1 p Z W 5 p b 2 5 v J T I w d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J r d X N 6 M S U y M C g x N C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G V k Q 2 9 t c G x l d G V S Z X N 1 b H R U b 1 d v c m t z a G V l d C I g V m F s d W U 9 I m w x I i A v P j x F b n R y e S B U e X B l P S J S Z W N v d m V y e V R h c m d l d F N o Z W V 0 I i B W Y W x 1 Z T 0 i c 0 F y a 3 V z e j E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k F k Z G V k V G 9 E Y X R h T W 9 k Z W w i I F Z h b H V l P S J s M C I g L z 4 8 R W 5 0 c n k g V H l w Z T 0 i R m l s b E N v d W 5 0 I i B W Y W x 1 Z T 0 i b D I x N T Y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Q t M D k t M T l U M D k 6 M z c 6 N T g u N j E x M T E z M l o i I C 8 + P E V u d H J 5 I F R 5 c G U 9 I k Z p b G x D b 2 x 1 b W 5 U e X B l c y I g V m F s d W U 9 I n N B d 0 1 H Q m d Z R E J n W U d C Z 1 l K Q X d r R 0 J n P T 0 i I C 8 + P E V u d H J 5 I F R 5 c G U 9 I k Z p b G x D b 2 x 1 b W 5 O Y W 1 l c y I g V m F s d W U 9 I n N b J n F 1 b 3 Q 7 U 1 A m c X V v d D s s J n F 1 b 3 Q 7 T V B L J n F 1 b 3 Q 7 L C Z x d W 9 0 O 0 x v a 2 F s a X o u I G Z 1 b m t j L i Z x d W 9 0 O y w m c X V v d D t X b 2 p l d 8 O z Z H p 0 d 2 8 m c X V v d D s s J n F 1 b 3 Q 7 T W l h c 3 R v J n F 1 b 3 Q 7 L C Z x d W 9 0 O 1 V y e s S F Z H p l b m l l J n F 1 b 3 Q 7 L C Z x d W 9 0 O 0 9 6 b m F j e m V u a W U m c X V v d D s s J n F 1 b 3 Q 7 U H J v Z H V j Z W 5 0 J n F 1 b 3 Q 7 L C Z x d W 9 0 O 0 9 6 b i 4 g d H l w d S Z x d W 9 0 O y w m c X V v d D t O c i B z Z X I u I H B y b 2 R 1 Y y 4 m c X V v d D s s J n F 1 b 3 Q 7 T n I g Y 3 r E m c W b Y 2 k g c H J v Z C 4 m c X V v d D s s J n F 1 b 3 Q 7 U G 9 j e i 4 g Z 3 d h c i 4 g a 2 w u J n F 1 b 3 Q 7 L C Z x d W 9 0 O 1 J v a y B w c m 9 k d W t j a m k m c X V v d D s s J n F 1 b 3 Q 7 S 2 9 u a W V j I G d 3 Y X I u a 2 w u J n F 1 b 3 Q 7 L C Z x d W 9 0 O 1 J v Z H p h a i B v Y m l l a 3 R 1 J n F 1 b 3 Q 7 L C Z x d W 9 0 O 1 d p Z W x r b 8 W b x I c v d 3 l t a W F y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T Y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y a 3 V z e j E g K D E 0 K S 9 a b W l l b m l v b m 8 g d H l w L n t T U C w w f S Z x d W 9 0 O y w m c X V v d D t T Z W N 0 a W 9 u M S 9 B c m t 1 c 3 o x I C g x N C k v W m 1 p Z W 5 p b 2 5 v I H R 5 c C 5 7 T V B L L D F 9 J n F 1 b 3 Q 7 L C Z x d W 9 0 O 1 N l Y 3 R p b 2 4 x L 0 F y a 3 V z e j E g K D E 0 K S 9 a b W l l b m l v b m 8 g d H l w L n t M b 2 t h b G l 6 L i B m d W 5 r Y y 4 s M n 0 m c X V v d D s s J n F 1 b 3 Q 7 U 2 V j d G l v b j E v Q X J r d X N 6 M S A o M T Q p L 1 p t a W V u a W 9 u b y B 0 e X A u e 1 d v a m V 3 w 7 N k e n R 3 b y w z f S Z x d W 9 0 O y w m c X V v d D t T Z W N 0 a W 9 u M S 9 B c m t 1 c 3 o x I C g x N C k v W m 1 p Z W 5 p b 2 5 v I H R 5 c C 5 7 T W l h c 3 R v L D R 9 J n F 1 b 3 Q 7 L C Z x d W 9 0 O 1 N l Y 3 R p b 2 4 x L 0 F y a 3 V z e j E g K D E 0 K S 9 a b W l l b m l v b m 8 g d H l w L n t V c n r E h W R 6 Z W 5 p Z S w 1 f S Z x d W 9 0 O y w m c X V v d D t T Z W N 0 a W 9 u M S 9 B c m t 1 c 3 o x I C g x N C k v W m 1 p Z W 5 p b 2 5 v I H R 5 c C 5 7 T 3 p u Y W N 6 Z W 5 p Z S w 2 f S Z x d W 9 0 O y w m c X V v d D t T Z W N 0 a W 9 u M S 9 B c m t 1 c 3 o x I C g x N C k v W m 1 p Z W 5 p b 2 5 v I H R 5 c C 5 7 U H J v Z H V j Z W 5 0 L D d 9 J n F 1 b 3 Q 7 L C Z x d W 9 0 O 1 N l Y 3 R p b 2 4 x L 0 F y a 3 V z e j E g K D E 0 K S 9 a b W l l b m l v b m 8 g d H l w L n t P e m 4 u I H R 5 c H U s O H 0 m c X V v d D s s J n F 1 b 3 Q 7 U 2 V j d G l v b j E v Q X J r d X N 6 M S A o M T Q p L 1 p t a W V u a W 9 u b y B 0 e X A u e 0 5 y I H N l c i 4 g c H J v Z H V j L i w 5 f S Z x d W 9 0 O y w m c X V v d D t T Z W N 0 a W 9 u M S 9 B c m t 1 c 3 o x I C g x N C k v W m 1 p Z W 5 p b 2 5 v I H R 5 c C 5 7 T n I g Y 3 r E m c W b Y 2 k g c H J v Z C 4 s M T B 9 J n F 1 b 3 Q 7 L C Z x d W 9 0 O 1 N l Y 3 R p b 2 4 x L 0 F y a 3 V z e j E g K D E 0 K S 9 a b W l l b m l v b m 8 g d H l w L n t Q b 2 N 6 L i B n d 2 F y L i B r b C 4 s M T F 9 J n F 1 b 3 Q 7 L C Z x d W 9 0 O 1 N l Y 3 R p b 2 4 x L 0 F y a 3 V z e j E g K D E 0 K S 9 a b W l l b m l v b m 8 g d H l w L n t S b 2 s g c H J v Z H V r Y 2 p p L D E y f S Z x d W 9 0 O y w m c X V v d D t T Z W N 0 a W 9 u M S 9 B c m t 1 c 3 o x I C g x N C k v W m 1 p Z W 5 p b 2 5 v I H R 5 c C 5 7 S 2 9 u a W V j I G d 3 Y X I u a 2 w u L D E z f S Z x d W 9 0 O y w m c X V v d D t T Z W N 0 a W 9 u M S 9 B c m t 1 c 3 o x I C g x N C k v W m 1 p Z W 5 p b 2 5 v I H R 5 c C 5 7 U m 9 k e m F q I G 9 i a W V r d H U s M T R 9 J n F 1 b 3 Q 7 L C Z x d W 9 0 O 1 N l Y 3 R p b 2 4 x L 0 F y a 3 V z e j E g K D E 0 K S 9 a b W l l b m l v b m 8 g d H l w L n t X a W V s a 2 / F m 8 S H L 3 d 5 b W l h c i w x N X 0 m c X V v d D t d L C Z x d W 9 0 O 0 N v b H V t b k N v d W 5 0 J n F 1 b 3 Q 7 O j E 2 L C Z x d W 9 0 O 0 t l e U N v b H V t b k 5 h b W V z J n F 1 b 3 Q 7 O l t d L C Z x d W 9 0 O 0 N v b H V t b k l k Z W 5 0 a X R p Z X M m c X V v d D s 6 W y Z x d W 9 0 O 1 N l Y 3 R p b 2 4 x L 0 F y a 3 V z e j E g K D E 0 K S 9 a b W l l b m l v b m 8 g d H l w L n t T U C w w f S Z x d W 9 0 O y w m c X V v d D t T Z W N 0 a W 9 u M S 9 B c m t 1 c 3 o x I C g x N C k v W m 1 p Z W 5 p b 2 5 v I H R 5 c C 5 7 T V B L L D F 9 J n F 1 b 3 Q 7 L C Z x d W 9 0 O 1 N l Y 3 R p b 2 4 x L 0 F y a 3 V z e j E g K D E 0 K S 9 a b W l l b m l v b m 8 g d H l w L n t M b 2 t h b G l 6 L i B m d W 5 r Y y 4 s M n 0 m c X V v d D s s J n F 1 b 3 Q 7 U 2 V j d G l v b j E v Q X J r d X N 6 M S A o M T Q p L 1 p t a W V u a W 9 u b y B 0 e X A u e 1 d v a m V 3 w 7 N k e n R 3 b y w z f S Z x d W 9 0 O y w m c X V v d D t T Z W N 0 a W 9 u M S 9 B c m t 1 c 3 o x I C g x N C k v W m 1 p Z W 5 p b 2 5 v I H R 5 c C 5 7 T W l h c 3 R v L D R 9 J n F 1 b 3 Q 7 L C Z x d W 9 0 O 1 N l Y 3 R p b 2 4 x L 0 F y a 3 V z e j E g K D E 0 K S 9 a b W l l b m l v b m 8 g d H l w L n t V c n r E h W R 6 Z W 5 p Z S w 1 f S Z x d W 9 0 O y w m c X V v d D t T Z W N 0 a W 9 u M S 9 B c m t 1 c 3 o x I C g x N C k v W m 1 p Z W 5 p b 2 5 v I H R 5 c C 5 7 T 3 p u Y W N 6 Z W 5 p Z S w 2 f S Z x d W 9 0 O y w m c X V v d D t T Z W N 0 a W 9 u M S 9 B c m t 1 c 3 o x I C g x N C k v W m 1 p Z W 5 p b 2 5 v I H R 5 c C 5 7 U H J v Z H V j Z W 5 0 L D d 9 J n F 1 b 3 Q 7 L C Z x d W 9 0 O 1 N l Y 3 R p b 2 4 x L 0 F y a 3 V z e j E g K D E 0 K S 9 a b W l l b m l v b m 8 g d H l w L n t P e m 4 u I H R 5 c H U s O H 0 m c X V v d D s s J n F 1 b 3 Q 7 U 2 V j d G l v b j E v Q X J r d X N 6 M S A o M T Q p L 1 p t a W V u a W 9 u b y B 0 e X A u e 0 5 y I H N l c i 4 g c H J v Z H V j L i w 5 f S Z x d W 9 0 O y w m c X V v d D t T Z W N 0 a W 9 u M S 9 B c m t 1 c 3 o x I C g x N C k v W m 1 p Z W 5 p b 2 5 v I H R 5 c C 5 7 T n I g Y 3 r E m c W b Y 2 k g c H J v Z C 4 s M T B 9 J n F 1 b 3 Q 7 L C Z x d W 9 0 O 1 N l Y 3 R p b 2 4 x L 0 F y a 3 V z e j E g K D E 0 K S 9 a b W l l b m l v b m 8 g d H l w L n t Q b 2 N 6 L i B n d 2 F y L i B r b C 4 s M T F 9 J n F 1 b 3 Q 7 L C Z x d W 9 0 O 1 N l Y 3 R p b 2 4 x L 0 F y a 3 V z e j E g K D E 0 K S 9 a b W l l b m l v b m 8 g d H l w L n t S b 2 s g c H J v Z H V r Y 2 p p L D E y f S Z x d W 9 0 O y w m c X V v d D t T Z W N 0 a W 9 u M S 9 B c m t 1 c 3 o x I C g x N C k v W m 1 p Z W 5 p b 2 5 v I H R 5 c C 5 7 S 2 9 u a W V j I G d 3 Y X I u a 2 w u L D E z f S Z x d W 9 0 O y w m c X V v d D t T Z W N 0 a W 9 u M S 9 B c m t 1 c 3 o x I C g x N C k v W m 1 p Z W 5 p b 2 5 v I H R 5 c C 5 7 U m 9 k e m F q I G 9 i a W V r d H U s M T R 9 J n F 1 b 3 Q 7 L C Z x d W 9 0 O 1 N l Y 3 R p b 2 4 x L 0 F y a 3 V z e j E g K D E 0 K S 9 a b W l l b m l v b m 8 g d H l w L n t X a W V s a 2 / F m 8 S H L 3 d 5 b W l h c i w x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y a 3 V z e j E l M j A o M T Q p L y V D N S V C O X I l Q z M l Q j N k J U M 1 J T g y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y a 3 V z e j E l M j A o M T Q p L 0 F y a 3 V z e j F f U 2 h l Z X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c m t 1 c 3 o x J T I w K D E 0 K S 9 O Y W c l Q z U l O D I l Q z M l Q j N 3 a 2 k l M j B v J T I w c G 9 k d 3 k l Q z U l Q k N z e m 9 u e W 0 l M j B w b 3 p p b 2 1 p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y a 3 V z e j E l M j A o M T Q p L 1 p t a W V u a W 9 u b y U y M H R 5 c D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D i O K 0 h d k e / S I N 5 v i p r m w E n A A A A A A I A A A A A A A N m A A D A A A A A E A A A A N v f H t 8 L o d t 2 x 0 1 J S h m V j K w A A A A A B I A A A K A A A A A Q A A A A j + J q Z L e E 7 C / c W 2 S y W d t J g V A A A A C e X X 8 R x X U a U q k b A d C w B D T 4 Q X q x z I 7 W G n Y + b k d w w C N y g m 4 a U r Z 0 A C n k L n p 6 w t Y n J / 6 q t g J 8 P 2 e x U J V c I k 2 N s K q U 5 A W p Z 6 O i E S x D c o A x F Y S Y L B Q A A A D g i g 4 8 7 y S o 4 / h o B I b O e 7 q U w b 4 4 X w = = < / D a t a M a s h u p > 
</file>

<file path=customXml/itemProps1.xml><?xml version="1.0" encoding="utf-8"?>
<ds:datastoreItem xmlns:ds="http://schemas.openxmlformats.org/officeDocument/2006/customXml" ds:itemID="{F0C8536C-2C19-4834-9C22-492B38E262B1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Cennik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2025-02-05T10:30:41Z</dcterms:modified>
</cp:coreProperties>
</file>