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nia" sheetId="28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I3" i="2" l="1"/>
  <c r="E10" i="2" l="1"/>
  <c r="F10" i="2" s="1"/>
  <c r="H4" i="2" l="1"/>
  <c r="E13" i="2" l="1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12" i="2"/>
  <c r="F12" i="2" s="1"/>
  <c r="E9" i="2"/>
  <c r="F9" i="2" s="1"/>
  <c r="E5" i="2" l="1"/>
  <c r="F5" i="2" s="1"/>
  <c r="E6" i="2"/>
  <c r="F6" i="2" s="1"/>
  <c r="E7" i="2"/>
  <c r="F7" i="2" s="1"/>
  <c r="E8" i="2"/>
  <c r="F8" i="2" s="1"/>
  <c r="E4" i="2"/>
  <c r="F4" i="2" s="1"/>
  <c r="E8" i="1" l="1"/>
</calcChain>
</file>

<file path=xl/sharedStrings.xml><?xml version="1.0" encoding="utf-8"?>
<sst xmlns="http://schemas.openxmlformats.org/spreadsheetml/2006/main" count="137" uniqueCount="117">
  <si>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</si>
  <si>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</si>
  <si>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</si>
  <si>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</si>
  <si>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</si>
  <si>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</si>
  <si>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</si>
  <si>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</si>
  <si>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</si>
  <si>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</si>
  <si>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</si>
  <si>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</si>
  <si>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</si>
  <si>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</si>
  <si>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</si>
  <si>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</si>
  <si>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</si>
  <si>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</si>
  <si>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</si>
  <si>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</si>
  <si>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</si>
  <si>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</si>
  <si>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</si>
  <si>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</si>
  <si>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</si>
  <si>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dla napraw nieprzewidzianych postępowaniem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</si>
  <si>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</si>
  <si>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</si>
  <si>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</si>
  <si>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</si>
  <si>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</si>
  <si>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</si>
  <si>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Etykiety wierszy</t>
  </si>
  <si>
    <t>(puste)</t>
  </si>
  <si>
    <t>Suma końcowa</t>
  </si>
  <si>
    <t>Wartość 1 urządzenia per 1 Stacja Paliw</t>
  </si>
  <si>
    <t>śląskie</t>
  </si>
  <si>
    <t>Rybnik</t>
  </si>
  <si>
    <t>Katowice</t>
  </si>
  <si>
    <t>Cieszyn</t>
  </si>
  <si>
    <t>Siemianowice Śląskie</t>
  </si>
  <si>
    <t>Dąbrowa Górnicza</t>
  </si>
  <si>
    <t>Węgierska Górka</t>
  </si>
  <si>
    <t>Zabrze</t>
  </si>
  <si>
    <t>Zawiercie</t>
  </si>
  <si>
    <t>Jastrzębie-Zdrój</t>
  </si>
  <si>
    <t>Bielsko-Biała</t>
  </si>
  <si>
    <t>Rajcza</t>
  </si>
  <si>
    <t>Mysłowice</t>
  </si>
  <si>
    <t>Mikołów</t>
  </si>
  <si>
    <t>Kuźnia Raciborska</t>
  </si>
  <si>
    <t>Lubliniec</t>
  </si>
  <si>
    <t>Sosnowiec</t>
  </si>
  <si>
    <t>Żory</t>
  </si>
  <si>
    <t>Racibórz</t>
  </si>
  <si>
    <t>Wisła</t>
  </si>
  <si>
    <t>Kłomnice</t>
  </si>
  <si>
    <t>Tychy</t>
  </si>
  <si>
    <t>Ruda Śląska</t>
  </si>
  <si>
    <t>Rzuchów</t>
  </si>
  <si>
    <t>Bytom</t>
  </si>
  <si>
    <t>Lędziny</t>
  </si>
  <si>
    <t>Bieruń</t>
  </si>
  <si>
    <t>Myszków</t>
  </si>
  <si>
    <t>Chorzów</t>
  </si>
  <si>
    <t>Jaworzno</t>
  </si>
  <si>
    <t>Skoczów</t>
  </si>
  <si>
    <t>Wodzisław Śląski</t>
  </si>
  <si>
    <t>Szczekociny</t>
  </si>
  <si>
    <t>Świętochłowice</t>
  </si>
  <si>
    <t>Częstochowa</t>
  </si>
  <si>
    <t>Gliwice</t>
  </si>
  <si>
    <t>Istebna</t>
  </si>
  <si>
    <t>Wojkowice</t>
  </si>
  <si>
    <t>Kłobuck</t>
  </si>
  <si>
    <t>Krzepice</t>
  </si>
  <si>
    <t>Żywiec</t>
  </si>
  <si>
    <t>Piekary Śląskie</t>
  </si>
  <si>
    <t>Zbytków</t>
  </si>
  <si>
    <t>Knurów</t>
  </si>
  <si>
    <t>Panki</t>
  </si>
  <si>
    <t>Chałupki</t>
  </si>
  <si>
    <t>Herby</t>
  </si>
  <si>
    <t>Jeleśnia</t>
  </si>
  <si>
    <t>Pszczyna</t>
  </si>
  <si>
    <t>Poczesna</t>
  </si>
  <si>
    <t>Rydułtowy</t>
  </si>
  <si>
    <t>Czeladź</t>
  </si>
  <si>
    <t>Siewierz</t>
  </si>
  <si>
    <t>Wieszowa</t>
  </si>
  <si>
    <t>Pyskowice</t>
  </si>
  <si>
    <t>Będzin</t>
  </si>
  <si>
    <t>Lgota</t>
  </si>
  <si>
    <t>Pawłowice</t>
  </si>
  <si>
    <t>Miasteczko Śląskie</t>
  </si>
  <si>
    <t>Imielin</t>
  </si>
  <si>
    <t>Mszana</t>
  </si>
  <si>
    <t>Buczkowice</t>
  </si>
  <si>
    <t>Tarnowskie Góry</t>
  </si>
  <si>
    <t>Ustroń</t>
  </si>
  <si>
    <t>Orzesze</t>
  </si>
  <si>
    <t>Radzionków</t>
  </si>
  <si>
    <t>Wikłów</t>
  </si>
  <si>
    <t>Zebrzydowice Dolne</t>
  </si>
  <si>
    <t>Borowa</t>
  </si>
  <si>
    <t>Czechowice - Dziedzice</t>
  </si>
  <si>
    <t>Jastrzębie Zdrój</t>
  </si>
  <si>
    <t>Zbrosławice - Wieszowa</t>
  </si>
  <si>
    <t>Czerwionka - Leszczyny</t>
  </si>
  <si>
    <t>Ruda Śłąska</t>
  </si>
  <si>
    <t>Liczba z Urządzenie</t>
  </si>
  <si>
    <t>Urządzenia w woj. śląskim</t>
  </si>
  <si>
    <t>Koszt podstawienia zastępczej komory mroźniczej</t>
  </si>
  <si>
    <t xml:space="preserve">Załącznik nr 2 do Umowy ramowej nr ………………….. </t>
  </si>
  <si>
    <t>Dane Dostawcy (nazwa, adres, nr. telefonu)</t>
  </si>
  <si>
    <t>wartość do wpisania w Connect &gt;&gt;&gt;&gt;&gt;</t>
  </si>
  <si>
    <t>SERWIS POGWARANCYJNY URZĄDZEŃ CHŁODNICZYCH W PUNKTACH SPRZEDAŻY DETALICZNEJ ORLEN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</si>
</sst>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NumberFormat="1" applyFont="1" applyFill="1" applyBorder="1" applyAlignment="1"/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Border="1" applyAlignment="1" applyProtection="1"/>
    <xf numFmtId="164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 pivotButton="1"/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4" borderId="2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/>
    <xf numFmtId="2" fontId="11" fillId="2" borderId="1" xfId="0" applyNumberFormat="1" applyFont="1" applyFill="1" applyBorder="1" applyAlignment="1" applyProtection="1">
      <alignment horizontal="right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 vertical="center" textRotation="90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4" xfId="0" applyFill="1" applyBorder="1"/>
    <xf numFmtId="0" fontId="0" fillId="3" borderId="3" xfId="0" applyFill="1" applyBorder="1" applyAlignment="1" applyProtection="1">
      <alignment horizontal="left" vertical="center" wrapText="1"/>
    </xf>
    <xf numFmtId="0" fontId="0" fillId="3" borderId="5" xfId="0" applyFill="1" applyBorder="1"/>
    <xf numFmtId="2" fontId="0" fillId="2" borderId="1" xfId="0" applyNumberFormat="1" applyFont="1" applyFill="1" applyBorder="1" applyAlignment="1" applyProtection="1">
      <alignment horizontal="center"/>
      <protection locked="0"/>
    </xf>
    <xf numFmtId="2" fontId="0" fillId="2" borderId="3" xfId="0" applyNumberFormat="1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textRotation="90"/>
    </xf>
    <xf numFmtId="164" fontId="0" fillId="3" borderId="1" xfId="0" applyNumberFormat="1" applyFont="1" applyFill="1" applyBorder="1" applyAlignment="1" applyProtection="1">
      <alignment horizontal="center"/>
    </xf>
    <xf numFmtId="44" fontId="3" fillId="5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 textRotation="90" wrapText="1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10" fillId="0" borderId="0" xfId="0" applyFont="1" applyAlignment="1">
      <alignment horizontal="center"/>
    </xf>
    <xf numFmtId="0" fontId="1" fillId="4" borderId="7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 wrapText="1"/>
    </xf>
    <xf numFmtId="0" fontId="0" fillId="3" borderId="5" xfId="0" applyFill="1" applyBorder="1" applyAlignment="1" applyProtection="1">
      <alignment horizontal="center" vertical="center" textRotation="90" wrapText="1"/>
    </xf>
    <xf numFmtId="164" fontId="4" fillId="5" borderId="1" xfId="0" applyNumberFormat="1" applyFont="1" applyFill="1" applyBorder="1" applyAlignment="1" applyProtection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77749768521" createdVersion="6" refreshedVersion="6" minRefreshableVersion="3" recordCount="1523">
  <cacheSource type="worksheet">
    <worksheetSource ref="A1:P1048576" sheet="Urządzenia - województwo"/>
  </cacheSource>
  <cacheFields count="16">
    <cacheField name="SP" numFmtId="0">
      <sharedItems containsString="0" containsBlank="1" containsNumber="1" containsInteger="1" minValue="11" maxValue="6403"/>
    </cacheField>
    <cacheField name="MPK" numFmtId="0">
      <sharedItems containsString="0" containsBlank="1" containsNumber="1" containsInteger="1" minValue="7030011" maxValue="7276403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74">
        <s v="Rybnik"/>
        <s v="Katowice"/>
        <s v="Cieszyn"/>
        <s v="Siemianowice Śląskie"/>
        <s v="Dąbrowa Górnicza"/>
        <s v="Węgierska Górka"/>
        <s v="Zabrze"/>
        <s v="Zawiercie"/>
        <s v="Jastrzębie-Zdrój"/>
        <s v="Bielsko-Biała"/>
        <s v="Rajcza"/>
        <s v="Mysłowice"/>
        <s v="Mikołów"/>
        <s v="Kuźnia Raciborska"/>
        <s v="Lubliniec"/>
        <s v="Częstochowa"/>
        <s v="Sosnowiec"/>
        <s v="Wikłów"/>
        <s v="Żory"/>
        <s v="Racibórz"/>
        <s v="Wisła"/>
        <s v="Kłomnice"/>
        <s v="Tychy"/>
        <s v="Ruda Śląska"/>
        <s v="Rzuchów"/>
        <s v="Bytom"/>
        <s v="Lędziny"/>
        <s v="Bieruń"/>
        <s v="Myszków"/>
        <s v="Chorzów"/>
        <s v="Jaworzno"/>
        <s v="Skoczów"/>
        <s v="Wodzisław Śląski"/>
        <s v="Zebrzydowice Dolne"/>
        <s v="Szczekociny"/>
        <s v="Świętochłowice"/>
        <s v="Gliwice"/>
        <s v="Istebna"/>
        <s v="Wojkowice"/>
        <s v="Kłobuck"/>
        <s v="Krzepice"/>
        <s v="Żywiec"/>
        <s v="Piekary Śląskie"/>
        <s v="Zbytków"/>
        <s v="Knurów"/>
        <s v="Panki"/>
        <s v="Borowa"/>
        <s v="Chałupki"/>
        <s v="Herby"/>
        <s v="Jeleśnia"/>
        <s v="Pszczyna"/>
        <s v="Poczesna"/>
        <s v="Rydułtowy"/>
        <s v="Czeladź"/>
        <s v="Siewierz"/>
        <s v="Wieszowa"/>
        <s v="Pyskowice"/>
        <s v="Będzin"/>
        <s v="Czechowice - Dziedzice"/>
        <s v="Lgota"/>
        <s v="Pawłowice"/>
        <s v="Jastrzębie Zdrój"/>
        <s v="Miasteczko Śląskie"/>
        <s v="Imielin"/>
        <s v="Zbrosławice - Wieszowa"/>
        <s v="Czerwionka - Leszczyny"/>
        <s v="Ruda Śłąska"/>
        <s v="Mszana"/>
        <s v="Buczkowice"/>
        <s v="Tarnowskie Góry"/>
        <s v="Ustroń"/>
        <s v="Orzesze"/>
        <s v="Radzionków"/>
        <m/>
      </sharedItems>
    </cacheField>
    <cacheField name="Urządzenie" numFmtId="0">
      <sharedItems containsString="0" containsBlank="1" containsNumber="1" containsInteger="1" minValue="10331893" maxValue="10717917"/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1998-12-31T00:00:00" maxDate="2023-12-23T00:00:00"/>
    </cacheField>
    <cacheField name="Rok produkcji" numFmtId="0">
      <sharedItems containsString="0" containsBlank="1" containsNumber="1" containsInteger="1" minValue="202" maxValue="2202"/>
    </cacheField>
    <cacheField name="Koniec gwar.kl." numFmtId="0">
      <sharedItems containsNonDate="0" containsDate="1" containsString="0" containsBlank="1" minDate="2000-12-30T00:00:00" maxDate="2026-12-20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23">
  <r>
    <n v="11"/>
    <n v="7030011"/>
    <s v="S-0011-S-CH"/>
    <s v="śląskie"/>
    <x v="0"/>
    <n v="10339382"/>
    <s v="Komora chłodnicza"/>
    <s v="Rivacold"/>
    <s v="brak"/>
    <s v="58460170"/>
    <s v=""/>
    <d v="2014-01-01T00:00:00"/>
    <n v="2014"/>
    <d v="2017-01-01T00:00:00"/>
    <s v="S_KOM_CHL"/>
    <s v="R-404A 1,6 KG"/>
  </r>
  <r>
    <n v="11"/>
    <n v="7030011"/>
    <s v="S-0011-S-CH"/>
    <s v="śląskie"/>
    <x v="0"/>
    <n v="10339381"/>
    <s v="Szafa mroźnicza"/>
    <s v="Gort"/>
    <s v="FMP1101-070GG"/>
    <s v="88100580"/>
    <s v=""/>
    <d v="2008-06-01T00:00:00"/>
    <n v="2008"/>
    <d v="2011-06-01T00:00:00"/>
    <s v="S_KOM_ZAMR"/>
    <s v="R-404A 0,275 KG"/>
  </r>
  <r>
    <n v="11"/>
    <n v="7030011"/>
    <s v="S-0011-S-CH"/>
    <s v="śląskie"/>
    <x v="0"/>
    <n v="10331893"/>
    <s v="Szuflada chłodząca Hot-Dog"/>
    <s v="Porkka"/>
    <s v="ML850"/>
    <s v="1002318"/>
    <s v=""/>
    <m/>
    <m/>
    <m/>
    <s v="S_SZUF_HOT"/>
    <s v=""/>
  </r>
  <r>
    <n v="11"/>
    <n v="7030011"/>
    <s v="S-0011-S-CH"/>
    <s v="śląskie"/>
    <x v="0"/>
    <n v="10339383"/>
    <s v="Witryna chłodnicza"/>
    <s v="Juka"/>
    <s v="PICCOLI90"/>
    <s v="BRAK DANYCH"/>
    <s v=""/>
    <d v="2014-07-06T00:00:00"/>
    <n v="2014"/>
    <d v="2017-07-06T00:00:00"/>
    <s v="S_WITR_OTW"/>
    <s v="R-404A 0,83 KG"/>
  </r>
  <r>
    <n v="11"/>
    <n v="7030011"/>
    <s v="S-0011-S-CH"/>
    <s v="śląskie"/>
    <x v="0"/>
    <n v="10590492"/>
    <s v="Witryna chłodnicza"/>
    <s v="Juka"/>
    <s v="TOSTI 90"/>
    <s v="2018/07130"/>
    <s v=""/>
    <d v="2018-07-11T00:00:00"/>
    <n v="2018"/>
    <d v="2021-07-10T00:00:00"/>
    <s v="S_WITR_OTW"/>
    <s v=""/>
  </r>
  <r>
    <n v="12"/>
    <n v="7030012"/>
    <s v="S-0012-S-CH"/>
    <s v="śląskie"/>
    <x v="1"/>
    <n v="10566014"/>
    <s v="Fresh Wyspa"/>
    <s v="Igloo"/>
    <s v="FRESH WYSPA"/>
    <s v="NS-229655"/>
    <s v="FRESH 1,50"/>
    <d v="2018-01-19T00:00:00"/>
    <n v="2018"/>
    <d v="2021-01-18T00:00:00"/>
    <s v="S_FRESH_W"/>
    <s v="R507A 2"/>
  </r>
  <r>
    <n v="12"/>
    <n v="7030012"/>
    <s v="S-0012-S-CH"/>
    <s v="śląskie"/>
    <x v="1"/>
    <n v="10339384"/>
    <s v="Komora chłodnicza"/>
    <s v="FRIGO"/>
    <s v="OP-MSHM015SCW05G"/>
    <s v="063118CG1217"/>
    <s v=""/>
    <d v="2017-12-20T00:00:00"/>
    <n v="2018"/>
    <d v="2020-12-19T00:00:00"/>
    <s v="S_KOM_CHL"/>
    <s v="R-404A 1,6 KG"/>
  </r>
  <r>
    <n v="12"/>
    <n v="7030012"/>
    <s v="S-0012-S-CH"/>
    <s v="śląskie"/>
    <x v="1"/>
    <n v="10339385"/>
    <s v="Komora mroźnicza"/>
    <s v="FRIGO"/>
    <s v="OP-LSQM048NTW05E"/>
    <s v="069207CG2917"/>
    <s v=""/>
    <d v="2017-12-20T00:00:00"/>
    <n v="2018"/>
    <d v="2020-12-19T00:00:00"/>
    <s v="S_KOM_ZAMR"/>
    <s v="R-404A 0,5 KG"/>
  </r>
  <r>
    <n v="12"/>
    <n v="7030012"/>
    <s v="S-0012-S-CH"/>
    <s v="śląskie"/>
    <x v="1"/>
    <n v="10626250"/>
    <s v="Lodówka podblatowa pracownicza"/>
    <s v=""/>
    <s v=""/>
    <s v=""/>
    <s v=""/>
    <m/>
    <m/>
    <m/>
    <s v="S_LOD"/>
    <s v=""/>
  </r>
  <r>
    <n v="12"/>
    <n v="7030012"/>
    <s v="S-0012-S-CH"/>
    <s v="śląskie"/>
    <x v="1"/>
    <n v="10590561"/>
    <s v="Regał chłodniczy Ewa (alkohol)"/>
    <s v="Igloo"/>
    <s v="REGAŁ ZAMKNIĘTY"/>
    <s v="NS-228858"/>
    <s v="EWA 500.1 PET"/>
    <d v="2018-01-19T00:00:00"/>
    <n v="2018"/>
    <d v="2021-01-18T00:00:00"/>
    <s v="S_REG_ZAM"/>
    <s v="R134A 0,3"/>
  </r>
  <r>
    <n v="12"/>
    <n v="7030012"/>
    <s v="S-0012-S-CH"/>
    <s v="śląskie"/>
    <x v="1"/>
    <n v="10590560"/>
    <s v="Regał chłodniczy (nabiał)"/>
    <s v="Igloo"/>
    <s v="REGAŁ ZAMKNIĘTY"/>
    <s v="NS-227745"/>
    <s v="EWA 500.1 PET"/>
    <d v="2018-01-19T00:00:00"/>
    <n v="2018"/>
    <d v="2021-01-18T00:00:00"/>
    <s v="S_REG_ZAM"/>
    <s v="R134A 0,3"/>
  </r>
  <r>
    <n v="12"/>
    <n v="7030012"/>
    <s v="S-0012-S-CH"/>
    <s v="śląskie"/>
    <x v="1"/>
    <n v="10590559"/>
    <s v="Regał chłodniczy Napoje"/>
    <s v="Igloo"/>
    <s v="REGAŁ ZAMKNIĘTY"/>
    <s v="NS-229858"/>
    <s v="BALI PET DP 1.3"/>
    <d v="2018-01-19T00:00:00"/>
    <n v="2018"/>
    <d v="2021-01-18T00:00:00"/>
    <s v="S_REG_ZAM"/>
    <s v="R507A 2,4"/>
  </r>
  <r>
    <n v="12"/>
    <n v="7030012"/>
    <s v="S-0012-S-CH"/>
    <s v="śląskie"/>
    <x v="1"/>
    <n v="10590558"/>
    <s v="Regał chłodniczy Piwo"/>
    <s v="Igloo"/>
    <s v="REGAŁ ZAMKNIĘTY"/>
    <s v="NS-229857"/>
    <s v="BALI PET DP 1.3"/>
    <d v="2018-01-19T00:00:00"/>
    <n v="2018"/>
    <d v="2021-01-18T00:00:00"/>
    <s v="S_REG_ZAM"/>
    <s v="R507A 2,4"/>
  </r>
  <r>
    <n v="12"/>
    <n v="7030012"/>
    <s v="S-0012-S-CH"/>
    <s v="śląskie"/>
    <x v="1"/>
    <n v="10590564"/>
    <s v="Stół chłodniczy"/>
    <s v="Lorien"/>
    <s v="BACK BAR"/>
    <s v="201712534-0001"/>
    <s v=""/>
    <d v="2018-01-15T00:00:00"/>
    <n v="2018"/>
    <d v="2021-01-14T00:00:00"/>
    <s v="S_STOL_CHL"/>
    <s v=""/>
  </r>
  <r>
    <n v="12"/>
    <n v="7030012"/>
    <s v="S-0012-S-CH"/>
    <s v="śląskie"/>
    <x v="1"/>
    <n v="10590565"/>
    <s v="Stół mroźniczy"/>
    <s v="Lorien"/>
    <s v="BACK BAR"/>
    <s v="201712533-0001"/>
    <s v=""/>
    <d v="2018-01-15T00:00:00"/>
    <n v="2018"/>
    <d v="2021-01-14T00:00:00"/>
    <s v="S_STOL_CHL"/>
    <s v=""/>
  </r>
  <r>
    <n v="12"/>
    <n v="7030012"/>
    <s v="S-0012-S-CH"/>
    <s v="śląskie"/>
    <x v="1"/>
    <n v="10626338"/>
    <s v="Szuflada chłodnicza Hot-Dog"/>
    <s v="Igloo"/>
    <s v="Szuflada H-D"/>
    <s v="NS-227657"/>
    <s v=""/>
    <d v="2018-01-19T00:00:00"/>
    <n v="2018"/>
    <d v="2021-01-19T00:00:00"/>
    <s v="S_SZUF_HOT"/>
    <s v=""/>
  </r>
  <r>
    <n v="12"/>
    <n v="7030012"/>
    <s v="S-0012-S-CH"/>
    <s v="śląskie"/>
    <x v="1"/>
    <n v="10590562"/>
    <s v="Witryna chłodnicza energetyki"/>
    <s v="Juka"/>
    <s v="TOSTI60OTW"/>
    <s v="01607"/>
    <s v=""/>
    <d v="2018-01-25T00:00:00"/>
    <n v="2018"/>
    <d v="2021-01-24T00:00:00"/>
    <s v="S_WITR_OTW"/>
    <s v=""/>
  </r>
  <r>
    <n v="12"/>
    <n v="7030012"/>
    <s v="S-0012-S-CH"/>
    <s v="śląskie"/>
    <x v="1"/>
    <n v="10339386"/>
    <s v="Witryna kanapkowa ze zraszacze"/>
    <s v="Igloo"/>
    <s v="WITRYNA KANAPKOWA"/>
    <s v="NS-225411"/>
    <s v="EXPO 0.90 W"/>
    <d v="2018-01-19T00:00:00"/>
    <n v="2018"/>
    <d v="2021-01-18T00:00:00"/>
    <s v="S_WITR_KAN"/>
    <s v="R134A 0,65"/>
  </r>
  <r>
    <n v="12"/>
    <n v="7030012"/>
    <s v="S-0012-S-CH"/>
    <s v="śląskie"/>
    <x v="1"/>
    <n v="10590557"/>
    <s v="Witryna sałatkowa"/>
    <s v="Igloo"/>
    <s v="WITRYNA SAŁATKOWA"/>
    <s v="NS-225453"/>
    <s v="STS 0.75"/>
    <d v="2018-01-19T00:00:00"/>
    <n v="2018"/>
    <d v="2021-01-18T00:00:00"/>
    <s v="S_WITR_SAL"/>
    <s v="R134A 0,3"/>
  </r>
  <r>
    <n v="12"/>
    <n v="7030012"/>
    <s v="S-0012-S-CH"/>
    <s v="śląskie"/>
    <x v="1"/>
    <n v="10590566"/>
    <s v="Zamrażarka na odpady"/>
    <s v="Lorien"/>
    <s v="Zamrażarka skrzyniow"/>
    <s v="8831007086770"/>
    <s v=""/>
    <d v="2018-01-15T00:00:00"/>
    <n v="2018"/>
    <d v="2021-01-14T00:00:00"/>
    <s v="S_ZAMR"/>
    <s v=""/>
  </r>
  <r>
    <n v="12"/>
    <n v="7030012"/>
    <s v="S-0012-S-UG"/>
    <s v="śląskie"/>
    <x v="1"/>
    <n v="10626254"/>
    <s v="Lodówka do mleka"/>
    <s v="FRANKE"/>
    <s v="SU05 FM"/>
    <s v="00130917"/>
    <s v="KE300 FM 1C 1M"/>
    <m/>
    <m/>
    <m/>
    <s v="S_LOD"/>
    <s v=""/>
  </r>
  <r>
    <n v="13"/>
    <n v="7050013"/>
    <s v="S-0013-S-CH"/>
    <s v="śląskie"/>
    <x v="2"/>
    <n v="10339387"/>
    <s v="Komora mroźnicza"/>
    <s v="Rivacold"/>
    <s v="RSV2200405EDM"/>
    <s v="14480014"/>
    <s v=""/>
    <d v="2014-01-01T00:00:00"/>
    <n v="2014"/>
    <d v="2017-01-01T00:00:00"/>
    <s v="S_KOM_ZAMR"/>
    <s v="R-404A 2,5 KG"/>
  </r>
  <r>
    <n v="13"/>
    <n v="7050013"/>
    <s v="S-0013-S-CH"/>
    <s v="śląskie"/>
    <x v="2"/>
    <n v="10337827"/>
    <s v="Regał chłodniczy"/>
    <s v="Juka"/>
    <s v="REGAŁ OTWARTY"/>
    <s v="12335"/>
    <s v="PRAGA 300/80"/>
    <d v="2014-12-01T00:00:00"/>
    <n v="2014"/>
    <d v="2017-12-01T00:00:00"/>
    <s v="S_REG_OTW"/>
    <s v="R-404A 4 KG"/>
  </r>
  <r>
    <n v="13"/>
    <n v="7050013"/>
    <s v="S-0013-S-CH"/>
    <s v="śląskie"/>
    <x v="2"/>
    <n v="10339391"/>
    <s v="Regał chłodniczy"/>
    <s v="Juka"/>
    <s v="REGAŁ OTWARTY"/>
    <s v="2014/12335"/>
    <s v="PRAGA"/>
    <d v="2014-07-06T00:00:00"/>
    <n v="2014"/>
    <d v="2017-07-06T00:00:00"/>
    <s v="S_REG_OTW"/>
    <s v="R-404A 2,5 KG"/>
  </r>
  <r>
    <n v="13"/>
    <n v="7050013"/>
    <s v="S-0013-S-CH"/>
    <s v="śląskie"/>
    <x v="2"/>
    <n v="10340688"/>
    <s v="Regał chłodniczy"/>
    <s v="Juka"/>
    <s v="REGAŁ OTWARTY"/>
    <s v="12334"/>
    <s v="PRAGA 300/80"/>
    <d v="2008-12-01T00:00:00"/>
    <n v="2008"/>
    <d v="2011-12-01T00:00:00"/>
    <s v="S_REG_OTW"/>
    <s v="R-404A 4 KG"/>
  </r>
  <r>
    <n v="13"/>
    <n v="7050013"/>
    <s v="S-0013-S-CH"/>
    <s v="śląskie"/>
    <x v="2"/>
    <n v="10339389"/>
    <s v="Stół chłodniczy"/>
    <s v="Saladette"/>
    <s v="232019"/>
    <s v="87 11 36 92 32 019"/>
    <s v=""/>
    <d v="2008-01-01T00:00:00"/>
    <n v="2008"/>
    <d v="2011-01-01T00:00:00"/>
    <s v="S_STOL_CHL"/>
    <s v="R-134A 0,2 KG"/>
  </r>
  <r>
    <n v="13"/>
    <n v="7050013"/>
    <s v="S-0013-S-CH"/>
    <s v="śląskie"/>
    <x v="2"/>
    <n v="10331895"/>
    <s v="Szuflada chłodząca Hot-Dog"/>
    <s v="Porkka"/>
    <s v="ML850"/>
    <s v=""/>
    <s v=""/>
    <m/>
    <m/>
    <m/>
    <s v="S_SZUF_HOT"/>
    <s v=""/>
  </r>
  <r>
    <n v="13"/>
    <n v="7050013"/>
    <s v="S-0013-S-CH"/>
    <s v="śląskie"/>
    <x v="2"/>
    <n v="10337828"/>
    <s v="Witryna chłodnicza"/>
    <s v="Juka"/>
    <s v="PICCOLI90"/>
    <s v="12393"/>
    <s v=""/>
    <d v="2014-12-01T00:00:00"/>
    <n v="2014"/>
    <d v="2017-12-01T00:00:00"/>
    <s v="S_WITR_OTW"/>
    <s v="R-404A 0,5 KG"/>
  </r>
  <r>
    <n v="13"/>
    <n v="7050013"/>
    <s v="S-0013-S-CH"/>
    <s v="śląskie"/>
    <x v="2"/>
    <n v="10337829"/>
    <s v="Witryna chłodnicza"/>
    <s v="Juka"/>
    <s v="TIRAMISUZMK"/>
    <s v="12392"/>
    <s v=""/>
    <d v="2014-12-01T00:00:00"/>
    <n v="2014"/>
    <d v="2017-12-01T00:00:00"/>
    <s v="S_WITR_OTW"/>
    <s v="R-404A 0,5 KG"/>
  </r>
  <r>
    <n v="13"/>
    <n v="7050013"/>
    <s v="S-0013-S-CH"/>
    <s v="śląskie"/>
    <x v="2"/>
    <n v="10339388"/>
    <s v="Witryna chłodnicza"/>
    <s v="Juka"/>
    <s v="Tiramisu"/>
    <s v="2014/12392"/>
    <s v=""/>
    <d v="2014-07-06T00:00:00"/>
    <n v="2014"/>
    <d v="2017-07-06T00:00:00"/>
    <s v="S_WITR_OTW"/>
    <s v="R-404A 0,45 KG"/>
  </r>
  <r>
    <n v="13"/>
    <n v="7050013"/>
    <s v="S-0013-S-CH"/>
    <s v="śląskie"/>
    <x v="2"/>
    <n v="10339390"/>
    <s v="Witryna chłodnicza"/>
    <s v="Juka"/>
    <s v="PICCOLI90"/>
    <s v="2014/12393"/>
    <s v=""/>
    <d v="2014-07-06T00:00:00"/>
    <n v="2014"/>
    <d v="2017-07-06T00:00:00"/>
    <s v="S_WITR_OTW"/>
    <s v="R-404A 0,5 KG"/>
  </r>
  <r>
    <n v="25"/>
    <n v="7030025"/>
    <s v="S-0025-S-CH"/>
    <s v="śląskie"/>
    <x v="0"/>
    <n v="10566016"/>
    <s v="Fresh Wyspa"/>
    <s v="Igloo"/>
    <s v="FRESH WYSPA"/>
    <s v="NS-225479"/>
    <s v="FRESH"/>
    <d v="2017-12-06T00:00:00"/>
    <n v="2018"/>
    <d v="2020-12-05T00:00:00"/>
    <s v="S_FRESH_W"/>
    <s v="R507A 1,55"/>
  </r>
  <r>
    <n v="25"/>
    <n v="7030025"/>
    <s v="S-0025-S-CH"/>
    <s v="śląskie"/>
    <x v="0"/>
    <n v="10343778"/>
    <s v="Komora chłodnicza"/>
    <s v="FRIGO"/>
    <s v="STM012Z011-N1"/>
    <s v="17413875"/>
    <s v=""/>
    <d v="2017-12-06T00:00:00"/>
    <n v="2018"/>
    <d v="2020-12-05T00:00:00"/>
    <s v="S_KOM_CHL"/>
    <s v="R-404A 2,8 KG"/>
  </r>
  <r>
    <n v="25"/>
    <n v="7030025"/>
    <s v="S-0025-S-CH"/>
    <s v="śląskie"/>
    <x v="0"/>
    <n v="10343779"/>
    <s v="Komora mroźnicza"/>
    <s v="FRIGO"/>
    <s v="STL016Z012/N1"/>
    <s v="17413871"/>
    <s v=""/>
    <d v="2017-12-06T00:00:00"/>
    <n v="2018"/>
    <d v="2020-12-05T00:00:00"/>
    <s v="S_KOM_ZAMR"/>
    <s v="R-404A 2,8 KG"/>
  </r>
  <r>
    <n v="25"/>
    <n v="7030025"/>
    <s v="S-0025-S-CH"/>
    <s v="śląskie"/>
    <x v="0"/>
    <n v="10590568"/>
    <s v="Regał chłodniczy Ewa (alkohol)"/>
    <s v="Igloo"/>
    <s v="REGAŁ ZAMKNIĘTY"/>
    <s v="NS-226345"/>
    <s v="EWA 500.1 PET"/>
    <d v="2017-12-05T00:00:00"/>
    <n v="2018"/>
    <d v="2020-12-04T00:00:00"/>
    <s v="S_REG_ZAM"/>
    <s v="R134A 0,3"/>
  </r>
  <r>
    <n v="25"/>
    <n v="7030025"/>
    <s v="S-0025-S-CH"/>
    <s v="śląskie"/>
    <x v="0"/>
    <n v="10590567"/>
    <s v="Regał chłodniczy (nabiał)"/>
    <s v="Igloo"/>
    <s v="REGAŁ ZAMKNIĘTY"/>
    <s v="NS-226344"/>
    <s v="EWA 500.1 PET"/>
    <d v="2017-12-05T00:00:00"/>
    <n v="2018"/>
    <d v="2020-12-04T00:00:00"/>
    <s v="S_REG_ZAM"/>
    <s v="R134A 0,3"/>
  </r>
  <r>
    <n v="25"/>
    <n v="7030025"/>
    <s v="S-0025-S-CH"/>
    <s v="śląskie"/>
    <x v="0"/>
    <n v="10339394"/>
    <s v="Regał chłodniczy Napoje"/>
    <s v="Igloo"/>
    <s v="REGAŁ ZAMKNIĘTY"/>
    <s v="NS-228019"/>
    <s v="BALI PET DP 1.3"/>
    <d v="2017-12-05T00:00:00"/>
    <n v="2018"/>
    <d v="2020-12-04T00:00:00"/>
    <s v="S_REG_ZAM"/>
    <s v="R507A 2,4"/>
  </r>
  <r>
    <n v="25"/>
    <n v="7030025"/>
    <s v="S-0025-S-CH"/>
    <s v="śląskie"/>
    <x v="0"/>
    <n v="10339393"/>
    <s v="Regał chłodniczy Piwo"/>
    <s v="Igloo"/>
    <s v="REGAŁ ZAMKNIĘTY"/>
    <s v="NS-228018"/>
    <s v="BALI PET DP 1.3"/>
    <d v="2017-12-05T00:00:00"/>
    <n v="2018"/>
    <d v="2020-12-04T00:00:00"/>
    <s v="S_REG_ZAM"/>
    <s v="R507A 2,4"/>
  </r>
  <r>
    <n v="25"/>
    <n v="7030025"/>
    <s v="S-0025-S-CH"/>
    <s v="śląskie"/>
    <x v="0"/>
    <n v="10601744"/>
    <s v="Regał chłodniczy Tosti 90"/>
    <s v="Juka"/>
    <s v="REGAŁ OTWARTY"/>
    <s v="2018/12232"/>
    <s v="TOSTI 90"/>
    <d v="2018-01-11T00:00:00"/>
    <n v="2018"/>
    <d v="2021-01-10T00:00:00"/>
    <s v="S_REG_OTW"/>
    <s v="R507A 2,4"/>
  </r>
  <r>
    <n v="25"/>
    <n v="7030025"/>
    <s v="S-0025-S-CH"/>
    <s v="śląskie"/>
    <x v="0"/>
    <n v="10590571"/>
    <s v="Stół chłodniczy"/>
    <s v="Lorien"/>
    <s v="BACK BAR"/>
    <s v="7086661"/>
    <s v=""/>
    <d v="2017-12-04T00:00:00"/>
    <n v="2018"/>
    <d v="2020-12-03T00:00:00"/>
    <s v="S_STOL_CHL"/>
    <s v=""/>
  </r>
  <r>
    <n v="25"/>
    <n v="7030025"/>
    <s v="S-0025-S-CH"/>
    <s v="śląskie"/>
    <x v="0"/>
    <n v="10590569"/>
    <s v="Witryna chłodnicza energetyki"/>
    <s v="Juka"/>
    <s v="TOSTI 90 OTW"/>
    <s v="12232"/>
    <s v=""/>
    <d v="2018-01-11T00:00:00"/>
    <n v="2018"/>
    <d v="2021-01-10T00:00:00"/>
    <s v="S_WITR_OTW"/>
    <s v=""/>
  </r>
  <r>
    <n v="25"/>
    <n v="7030025"/>
    <s v="S-0025-S-CH"/>
    <s v="śląskie"/>
    <x v="0"/>
    <n v="10339395"/>
    <s v="Witryna kanapkowa ze zraszacze"/>
    <s v="Igloo"/>
    <s v="WITRYNA KANAPKOWA"/>
    <s v="226552"/>
    <s v="EXPO 1.25 W"/>
    <d v="2017-12-06T00:00:00"/>
    <n v="2018"/>
    <d v="2020-12-05T00:00:00"/>
    <s v="S_WITR_KAN"/>
    <s v="R134A 0,65"/>
  </r>
  <r>
    <n v="25"/>
    <n v="7030025"/>
    <s v="S-0025-S-CH"/>
    <s v="śląskie"/>
    <x v="0"/>
    <n v="10339392"/>
    <s v="Witryna sałatkowa"/>
    <s v="Igloo"/>
    <s v="WITRYNA SAŁATKOWA"/>
    <s v="NS-226562"/>
    <s v="STS 0.75"/>
    <d v="2017-12-06T00:00:00"/>
    <n v="2018"/>
    <d v="2020-12-05T00:00:00"/>
    <s v="S_WITR_SAL"/>
    <s v="R134A 0,28"/>
  </r>
  <r>
    <n v="25"/>
    <n v="7030025"/>
    <s v="S-0025-S-CH"/>
    <s v="śląskie"/>
    <x v="0"/>
    <n v="10590573"/>
    <s v="Zamrażarka na odpady"/>
    <s v="Lorien"/>
    <s v="Zamrażarka skrzyniow"/>
    <s v="7004972"/>
    <s v=""/>
    <d v="2017-12-04T00:00:00"/>
    <n v="2018"/>
    <d v="2020-12-03T00:00:00"/>
    <s v="S_ZAMR"/>
    <s v=""/>
  </r>
  <r>
    <n v="27"/>
    <n v="7030027"/>
    <s v="S-0027-S-CH"/>
    <s v="śląskie"/>
    <x v="3"/>
    <n v="10339397"/>
    <s v="Regał chłodniczy"/>
    <s v="Igloo"/>
    <s v="REGAŁ ZAMKNIĘTY"/>
    <s v="AE200620991"/>
    <s v=""/>
    <d v="2006-06-28T00:00:00"/>
    <n v="2006"/>
    <d v="2009-06-28T00:00:00"/>
    <s v="S_REG_ZAM"/>
    <s v="R-404A 1,8 KG"/>
  </r>
  <r>
    <n v="27"/>
    <n v="7030027"/>
    <s v="S-0027-S-CH"/>
    <s v="śląskie"/>
    <x v="3"/>
    <n v="10339399"/>
    <s v="Szafa mroźnicza (z lewej)"/>
    <s v="Gort"/>
    <s v="FMP1101-070GG"/>
    <s v="88101114"/>
    <s v=""/>
    <d v="2008-06-30T00:00:00"/>
    <n v="2008"/>
    <d v="2011-06-30T00:00:00"/>
    <s v="S_KOM_ZAMR"/>
    <s v="R-404A 0,285 KG"/>
  </r>
  <r>
    <n v="27"/>
    <n v="7030027"/>
    <s v="S-0027-S-CH"/>
    <s v="śląskie"/>
    <x v="3"/>
    <n v="10339396"/>
    <s v="Szafa mroźnicza (z prawej)"/>
    <s v="Gort"/>
    <s v="FMP1101-070GG"/>
    <s v="88100467"/>
    <s v=""/>
    <d v="2008-06-30T00:00:00"/>
    <n v="2008"/>
    <d v="2011-06-30T00:00:00"/>
    <s v="S_KOM_ZAMR"/>
    <s v="R-404A 0,275 KG"/>
  </r>
  <r>
    <n v="27"/>
    <n v="7030027"/>
    <s v="S-0027-S-CH"/>
    <s v="śląskie"/>
    <x v="3"/>
    <n v="10331905"/>
    <s v="Szuflada chłodząca Hot-Dog"/>
    <s v="Porkka"/>
    <s v="ML850"/>
    <s v=""/>
    <s v=""/>
    <m/>
    <m/>
    <m/>
    <s v="S_SZUF_HOT"/>
    <s v=""/>
  </r>
  <r>
    <n v="27"/>
    <n v="7030027"/>
    <s v="S-0027-S-CH"/>
    <s v="śląskie"/>
    <x v="3"/>
    <n v="10339398"/>
    <s v="Witryna chłodnicza"/>
    <s v="Juka"/>
    <s v="Piccolli"/>
    <s v="2013/08264"/>
    <s v=""/>
    <d v="2013-07-05T00:00:00"/>
    <n v="2013"/>
    <d v="2016-07-05T00:00:00"/>
    <s v="S_WITR_OTW"/>
    <s v="R-404A 0,35 KG"/>
  </r>
  <r>
    <n v="49"/>
    <n v="7030049"/>
    <s v="S-0049-S-CH"/>
    <s v="śląskie"/>
    <x v="4"/>
    <n v="10339400"/>
    <s v="Regał chłodniczy"/>
    <s v="Igloo"/>
    <s v="REGAŁ ZAMKNIĘTY"/>
    <s v="AE200241656"/>
    <s v=""/>
    <d v="2002-06-24T00:00:00"/>
    <n v="2002"/>
    <d v="2005-06-24T00:00:00"/>
    <s v="S_REG_ZAM"/>
    <s v="R-404A 1,6 KG"/>
  </r>
  <r>
    <n v="49"/>
    <n v="7030049"/>
    <s v="S-0049-S-CH"/>
    <s v="śląskie"/>
    <x v="4"/>
    <n v="10339403"/>
    <s v="Szafa mroźnicza"/>
    <s v="Gort"/>
    <s v="FMP1101-070GG"/>
    <s v="88100191"/>
    <s v=""/>
    <d v="2011-01-01T00:00:00"/>
    <n v="2011"/>
    <d v="2014-01-01T00:00:00"/>
    <s v="S_KOM_ZAMR"/>
    <s v="R-404A 0,275 KG"/>
  </r>
  <r>
    <n v="49"/>
    <n v="7030049"/>
    <s v="S-0049-S-CH"/>
    <s v="śląskie"/>
    <x v="4"/>
    <n v="10339404"/>
    <s v="Szafa mroźnicza"/>
    <s v="Derby"/>
    <s v="G38F"/>
    <s v="602030913"/>
    <s v=""/>
    <d v="2008-01-01T00:00:00"/>
    <n v="2008"/>
    <d v="2011-01-01T00:00:00"/>
    <s v="S_KOM_ZAMR"/>
    <s v="R-134A 0,145 KG"/>
  </r>
  <r>
    <n v="49"/>
    <n v="7030049"/>
    <s v="S-0049-S-CH"/>
    <s v="śląskie"/>
    <x v="4"/>
    <n v="10331915"/>
    <s v="Szuflada chłodząca Hot-Dog"/>
    <s v="Porkka"/>
    <s v="ML850"/>
    <s v=""/>
    <s v=""/>
    <m/>
    <m/>
    <m/>
    <s v="S_SZUF_HOT"/>
    <s v=""/>
  </r>
  <r>
    <n v="49"/>
    <n v="7030049"/>
    <s v="S-0049-S-CH"/>
    <s v="śląskie"/>
    <x v="4"/>
    <n v="10339401"/>
    <s v="Witryna chłodnicza"/>
    <s v="Juka"/>
    <s v="PICCOLI90"/>
    <s v="1020"/>
    <s v=""/>
    <d v="2008-06-30T00:00:00"/>
    <n v="2008"/>
    <d v="2011-06-30T00:00:00"/>
    <s v="S_WITR_OTW"/>
    <s v="R-404A 0,83 KG"/>
  </r>
  <r>
    <n v="49"/>
    <n v="7030049"/>
    <s v="S-0049-S-CH"/>
    <s v="śląskie"/>
    <x v="4"/>
    <n v="10339402"/>
    <s v="Witryna chłodnicza"/>
    <s v="Juka"/>
    <s v="PICCOLI60"/>
    <s v="1351"/>
    <s v=""/>
    <d v="2008-06-30T00:00:00"/>
    <n v="2008"/>
    <d v="2011-06-30T00:00:00"/>
    <s v="S_WITR_OTW"/>
    <s v="R-404A 0,35 KG"/>
  </r>
  <r>
    <n v="56"/>
    <n v="7050056"/>
    <s v="S-0056-S-CH"/>
    <s v="śląskie"/>
    <x v="5"/>
    <n v="10544679"/>
    <s v="Komora chłodnicza"/>
    <s v="FRIGO"/>
    <s v="AgregatRivacold STM"/>
    <s v="18401284"/>
    <s v=""/>
    <d v="2018-11-23T00:00:00"/>
    <n v="2018"/>
    <d v="2021-11-23T00:00:00"/>
    <s v="S_KOM_CHL"/>
    <s v="R-404A 1,5 KG"/>
  </r>
  <r>
    <n v="56"/>
    <n v="7050056"/>
    <s v="S-0056-S-CH"/>
    <s v="śląskie"/>
    <x v="5"/>
    <n v="10544681"/>
    <s v="Komora mroźnicza"/>
    <s v="FRIGO"/>
    <s v="AgregatRivacold: STL"/>
    <s v="18401299"/>
    <s v=""/>
    <d v="2018-11-23T00:00:00"/>
    <n v="2018"/>
    <d v="2021-11-23T00:00:00"/>
    <s v="S_KOM_ZAMR"/>
    <s v="R-404A 2,5 KG"/>
  </r>
  <r>
    <n v="56"/>
    <n v="7050056"/>
    <s v="S-0056-S-CH"/>
    <s v="śląskie"/>
    <x v="5"/>
    <n v="10544677"/>
    <s v="Lodówka pracownicza"/>
    <s v="WHIRLPOOL"/>
    <s v="Lodówka podblatowa"/>
    <s v=""/>
    <s v=""/>
    <d v="2018-11-23T00:00:00"/>
    <n v="2018"/>
    <d v="2021-11-22T00:00:00"/>
    <s v="S_LOD"/>
    <s v=""/>
  </r>
  <r>
    <n v="56"/>
    <n v="7050056"/>
    <s v="S-0056-S-CH"/>
    <s v="śląskie"/>
    <x v="5"/>
    <n v="10544676"/>
    <s v="Regał chłodniczy BALI (napoje)"/>
    <s v="Igloo"/>
    <s v="REGAŁ ZAMKNIĘTY"/>
    <s v="NS-241413"/>
    <s v="BALI PET DP 1.3"/>
    <d v="2018-11-09T00:00:00"/>
    <n v="2018"/>
    <d v="2021-11-08T00:00:00"/>
    <s v="S_REG_ZAM"/>
    <s v="R507A 2,2"/>
  </r>
  <r>
    <n v="56"/>
    <n v="7050056"/>
    <s v="S-0056-S-CH"/>
    <s v="śląskie"/>
    <x v="5"/>
    <n v="10544675"/>
    <s v="Regał chłodniczy BALI (piwo)"/>
    <s v="Igloo"/>
    <s v="REGAŁ ZAMKNIĘTY"/>
    <s v="NS-241412"/>
    <s v="BALI PET DP 1.3"/>
    <d v="2018-11-09T00:00:00"/>
    <n v="2018"/>
    <d v="2021-11-08T00:00:00"/>
    <s v="S_REG_ZAM"/>
    <s v="R507A 2,2"/>
  </r>
  <r>
    <n v="56"/>
    <n v="7050056"/>
    <s v="S-0056-S-CH"/>
    <s v="śląskie"/>
    <x v="5"/>
    <n v="10544674"/>
    <s v="Regał chłodniczy Ewa (alkohol)"/>
    <s v="Igloo"/>
    <s v="REGAŁ ZAMKNIĘTY"/>
    <s v="NS-244474"/>
    <s v="EWA 500.1 PET"/>
    <d v="2018-11-23T00:00:00"/>
    <n v="2018"/>
    <d v="2021-11-23T00:00:00"/>
    <s v="S_REG_ZAM"/>
    <s v="R-134A 0,26 KG"/>
  </r>
  <r>
    <n v="56"/>
    <n v="7050056"/>
    <s v="S-0056-S-CH"/>
    <s v="śląskie"/>
    <x v="5"/>
    <n v="10544673"/>
    <s v="Regał chłodniczy EWA (nabiał)"/>
    <s v="Igloo"/>
    <s v="REGAŁ ZAMKNIĘTY"/>
    <s v="NS-242498"/>
    <s v="EWA 500.1 PET"/>
    <d v="2018-11-23T00:00:00"/>
    <n v="2018"/>
    <d v="2021-11-23T00:00:00"/>
    <s v="S_REG_ZAM"/>
    <s v="R-134A 0,26 KG"/>
  </r>
  <r>
    <n v="56"/>
    <n v="7050056"/>
    <s v="S-0056-S-CH"/>
    <s v="śląskie"/>
    <x v="5"/>
    <n v="10544667"/>
    <s v="Stół chłodniczy"/>
    <s v="Lorien"/>
    <s v="BACK BAR"/>
    <s v="201811833-0001"/>
    <s v=""/>
    <d v="2018-11-23T00:00:00"/>
    <n v="2018"/>
    <d v="2021-11-23T00:00:00"/>
    <s v="S_STOL_CHL"/>
    <s v="R-404A 0,29 KG"/>
  </r>
  <r>
    <n v="56"/>
    <n v="7050056"/>
    <s v="S-0056-S-CH"/>
    <s v="śląskie"/>
    <x v="5"/>
    <n v="10609457"/>
    <s v="Stół chłodniczy (Hot-dog)"/>
    <s v="Igloo"/>
    <s v="Hot-dog 0.9"/>
    <s v="NS-242517"/>
    <s v=""/>
    <d v="2018-11-09T00:00:00"/>
    <n v="2018"/>
    <d v="2021-11-08T00:00:00"/>
    <s v="S_STOL_CHL"/>
    <s v=""/>
  </r>
  <r>
    <n v="56"/>
    <n v="7050056"/>
    <s v="S-0056-S-CH"/>
    <s v="śląskie"/>
    <x v="5"/>
    <n v="10544666"/>
    <s v="Stół mroźniczy"/>
    <s v="Lorien"/>
    <s v="BACK BAR"/>
    <s v="201811832-0001"/>
    <s v=""/>
    <d v="2018-11-23T00:00:00"/>
    <n v="2018"/>
    <d v="2021-11-23T00:00:00"/>
    <s v="S_STOL_CHL"/>
    <s v=""/>
  </r>
  <r>
    <n v="56"/>
    <n v="7050056"/>
    <s v="S-0056-S-CH"/>
    <s v="śląskie"/>
    <x v="5"/>
    <n v="10627941"/>
    <s v="Szafa mroźnicza IGLOO (z lewej)"/>
    <s v="Igloo"/>
    <s v="Jola700"/>
    <s v="NS-150589"/>
    <s v=""/>
    <d v="2016-07-18T00:00:00"/>
    <n v="2016"/>
    <d v="2019-07-18T00:00:00"/>
    <s v="S_ZAMR"/>
    <s v=""/>
  </r>
  <r>
    <n v="56"/>
    <n v="7050056"/>
    <s v="S-0056-S-CH"/>
    <s v="śląskie"/>
    <x v="5"/>
    <n v="10627940"/>
    <s v="Szafa mroźnicza IGLOO (z prawej)"/>
    <s v="Igloo"/>
    <s v="Jola700"/>
    <s v="NS-204155"/>
    <s v=""/>
    <d v="2016-09-23T00:00:00"/>
    <n v="2016"/>
    <d v="2019-09-23T00:00:00"/>
    <s v="S_ZAMR"/>
    <s v=""/>
  </r>
  <r>
    <n v="56"/>
    <n v="7050056"/>
    <s v="S-0056-S-CH"/>
    <s v="śląskie"/>
    <x v="5"/>
    <n v="10544672"/>
    <s v="Witryna chłodnicza energetyki"/>
    <s v="Juka"/>
    <s v="TOSTI 60 OTW"/>
    <s v="2018/11290"/>
    <s v=""/>
    <d v="2018-11-23T00:00:00"/>
    <n v="2018"/>
    <d v="2021-11-23T00:00:00"/>
    <s v="S_WITR_OTW"/>
    <s v=""/>
  </r>
  <r>
    <n v="56"/>
    <n v="7050056"/>
    <s v="S-0056-S-CH"/>
    <s v="śląskie"/>
    <x v="5"/>
    <n v="10339412"/>
    <s v="Witryna kanapkowa ze zraszacze"/>
    <s v="Igloo"/>
    <s v="WITRYNA KANAPKOWA"/>
    <s v="NS-243253"/>
    <s v="EXPO 0.90 W"/>
    <d v="2018-11-09T00:00:00"/>
    <n v="2018"/>
    <d v="2021-11-08T00:00:00"/>
    <s v="S_WITR_KAN"/>
    <s v="R-404A 0,5 KG"/>
  </r>
  <r>
    <n v="56"/>
    <n v="7050056"/>
    <s v="S-0056-S-CH"/>
    <s v="śląskie"/>
    <x v="5"/>
    <n v="10544670"/>
    <s v="Witryna sałatkowa"/>
    <s v="Igloo"/>
    <s v="WITRYNA SAŁATKOWA"/>
    <s v="NS-242511"/>
    <s v="STS 0.75"/>
    <d v="2018-11-09T00:00:00"/>
    <n v="2018"/>
    <d v="2021-11-08T00:00:00"/>
    <s v="S_WITR_SAL"/>
    <s v=""/>
  </r>
  <r>
    <n v="56"/>
    <n v="7050056"/>
    <s v="S-0056-S-CH"/>
    <s v="śląskie"/>
    <x v="5"/>
    <n v="10544668"/>
    <s v="Zamrażarka na odpady"/>
    <s v="Lorien"/>
    <s v="Zamrażarka skrzyniow"/>
    <s v="8831007141888"/>
    <s v=""/>
    <d v="2018-11-23T00:00:00"/>
    <n v="2018"/>
    <d v="2021-11-23T00:00:00"/>
    <s v="S_ZAMR"/>
    <s v=""/>
  </r>
  <r>
    <n v="56"/>
    <n v="7050056"/>
    <s v="S-0056-S-UG"/>
    <s v="śląskie"/>
    <x v="5"/>
    <n v="10627942"/>
    <s v="Lodówka do mleka"/>
    <s v="FRANKE"/>
    <s v="SU05 FM"/>
    <s v="E0110411808160"/>
    <s v=""/>
    <d v="2018-11-23T00:00:00"/>
    <n v="2018"/>
    <d v="2021-11-22T00:00:00"/>
    <s v="S_LOD"/>
    <s v=""/>
  </r>
  <r>
    <n v="98"/>
    <n v="7030098"/>
    <s v="S-0098-S-CH"/>
    <s v="śląskie"/>
    <x v="6"/>
    <n v="10339417"/>
    <s v="Regał chłodniczy"/>
    <s v="Igloo"/>
    <s v="REGAŁ ZAMKNIĘTY"/>
    <s v="AE200608168"/>
    <s v=""/>
    <d v="2006-06-28T00:00:00"/>
    <n v="2006"/>
    <d v="2009-06-28T00:00:00"/>
    <s v="S_REG_ZAM"/>
    <s v="R-404A 2 KG"/>
  </r>
  <r>
    <n v="98"/>
    <n v="7030098"/>
    <s v="S-0098-S-CH"/>
    <s v="śląskie"/>
    <x v="6"/>
    <n v="10339416"/>
    <s v="Szafa mroźnicza"/>
    <s v="Gort"/>
    <s v="FMP1101-070GG"/>
    <s v="88100476"/>
    <s v=""/>
    <d v="2008-06-30T00:00:00"/>
    <n v="2008"/>
    <d v="2011-06-30T00:00:00"/>
    <s v="S_KOM_ZAMR"/>
    <s v="R-404A 0,275 KG"/>
  </r>
  <r>
    <n v="98"/>
    <n v="7030098"/>
    <s v="S-0098-S-CH"/>
    <s v="śląskie"/>
    <x v="6"/>
    <n v="10331951"/>
    <s v="Szuflada chłodząca Hot-Dog"/>
    <s v="Porkka"/>
    <s v="ML850"/>
    <s v=""/>
    <s v=""/>
    <m/>
    <m/>
    <m/>
    <s v="S_SZUF_HOT"/>
    <s v=""/>
  </r>
  <r>
    <n v="98"/>
    <n v="7030098"/>
    <s v="S-0098-S-CH"/>
    <s v="śląskie"/>
    <x v="6"/>
    <n v="10339415"/>
    <s v="Witryna chłodnicza"/>
    <s v="Juka"/>
    <s v="Piccolli"/>
    <s v="2013/09183"/>
    <s v=""/>
    <d v="2013-07-05T00:00:00"/>
    <n v="2013"/>
    <d v="2016-07-05T00:00:00"/>
    <s v="S_WITR_OTW"/>
    <s v="R-404A 0,5 KG"/>
  </r>
  <r>
    <n v="98"/>
    <n v="7030098"/>
    <s v="S-0098-S-UG"/>
    <s v="śląskie"/>
    <x v="6"/>
    <n v="10630962"/>
    <s v="Lodówka do mleka"/>
    <s v="Primulator"/>
    <s v="WMF 6,5L"/>
    <s v="13850"/>
    <s v=""/>
    <d v="2020-09-29T00:00:00"/>
    <n v="2020"/>
    <d v="2022-09-29T00:00:00"/>
    <s v="S_LOD"/>
    <s v=""/>
  </r>
  <r>
    <n v="114"/>
    <n v="7030114"/>
    <s v="S-0114-S-CH"/>
    <s v="śląskie"/>
    <x v="7"/>
    <n v="10609945"/>
    <s v="Fresh Wyspa"/>
    <s v="Gastromax"/>
    <s v="FRESH WYSPA"/>
    <s v="2019/09/11404"/>
    <s v="GPWF 1.50"/>
    <d v="2019-10-19T00:00:00"/>
    <n v="2019"/>
    <d v="2022-10-18T00:00:00"/>
    <s v="S_FRESH_W"/>
    <s v="R-404A 1,60 KG"/>
  </r>
  <r>
    <n v="114"/>
    <n v="7030114"/>
    <s v="S-0114-S-CH"/>
    <s v="śląskie"/>
    <x v="7"/>
    <n v="10339419"/>
    <s v="Komora mroźnicza"/>
    <s v="Rivacold"/>
    <s v="brak"/>
    <s v="RCS1250606ED"/>
    <s v=""/>
    <d v="2015-01-01T00:00:00"/>
    <n v="2015"/>
    <d v="2018-01-01T00:00:00"/>
    <s v="S_KOM_ZAMR"/>
    <s v="R-404A 2 KG"/>
  </r>
  <r>
    <n v="114"/>
    <n v="7030114"/>
    <s v="S-0114-S-CH"/>
    <s v="śląskie"/>
    <x v="7"/>
    <n v="10339420"/>
    <s v="Komora mroźnicza"/>
    <s v="Rivacold"/>
    <s v="brak"/>
    <s v="RCS2250408ED"/>
    <s v=""/>
    <d v="2015-01-01T00:00:00"/>
    <n v="2015"/>
    <d v="2018-01-01T00:00:00"/>
    <s v="S_KOM_ZAMR"/>
    <s v="R-404A 2 KG"/>
  </r>
  <r>
    <n v="114"/>
    <n v="7030114"/>
    <s v="S-0114-S-CH"/>
    <s v="śląskie"/>
    <x v="7"/>
    <n v="10609947"/>
    <s v="Komora mroźnicza Juka"/>
    <s v="Juka"/>
    <s v="KM2"/>
    <s v="65280135"/>
    <s v=""/>
    <d v="2019-10-30T00:00:00"/>
    <n v="2019"/>
    <d v="2022-10-29T00:00:00"/>
    <s v="S_KOM_ZAMR"/>
    <s v="R-404A  KG"/>
  </r>
  <r>
    <n v="114"/>
    <n v="7030114"/>
    <s v="S-0114-S-CH"/>
    <s v="śląskie"/>
    <x v="7"/>
    <n v="10609938"/>
    <s v="Regał chłodniczy 180"/>
    <s v="Gastromax"/>
    <s v="REGAŁ ZAMKNIĘTY"/>
    <s v="2019/10/11528"/>
    <s v="GP M EX/DS 187-6.5"/>
    <d v="2019-10-19T00:00:00"/>
    <n v="2019"/>
    <d v="2022-10-18T00:00:00"/>
    <s v="S_REG_ZAM"/>
    <s v="R-404A  KG"/>
  </r>
  <r>
    <n v="114"/>
    <n v="7030114"/>
    <s v="S-0114-S-CH"/>
    <s v="śląskie"/>
    <x v="7"/>
    <n v="10609939"/>
    <s v="Regał chłodniczy 180"/>
    <s v="Gastromax"/>
    <s v="REGAŁ ZAMKNIĘTY"/>
    <s v="2019/10/11529"/>
    <s v="GP M EX/DS 187-6.5"/>
    <d v="2019-10-19T00:00:00"/>
    <n v="2019"/>
    <d v="2022-10-18T00:00:00"/>
    <s v="S_REG_ZAM"/>
    <s v="R-404A  KG"/>
  </r>
  <r>
    <n v="114"/>
    <n v="7030114"/>
    <s v="S-0114-S-CH"/>
    <s v="śląskie"/>
    <x v="7"/>
    <n v="10609936"/>
    <s v="Regał chłodniczy 60"/>
    <s v="Gastromax"/>
    <s v="REGAŁ ZAMKNIĘTY"/>
    <s v="2019/10/11485"/>
    <s v=""/>
    <d v="2019-10-19T00:00:00"/>
    <n v="2019"/>
    <d v="2022-10-18T00:00:00"/>
    <s v="S_REG_ZAM"/>
    <s v="R-404A 0,32 KG"/>
  </r>
  <r>
    <n v="114"/>
    <n v="7030114"/>
    <s v="S-0114-S-CH"/>
    <s v="śląskie"/>
    <x v="7"/>
    <n v="10609937"/>
    <s v="Regał chłodniczy 60"/>
    <s v="Gastromax"/>
    <s v="REGAŁ ZAMKNIĘTY"/>
    <s v="2019/10/11484"/>
    <s v=""/>
    <d v="2019-10-19T00:00:00"/>
    <n v="2019"/>
    <d v="2022-10-18T00:00:00"/>
    <s v="S_REG_ZAM"/>
    <s v="R-404A 0,32 KG"/>
  </r>
  <r>
    <n v="114"/>
    <n v="7030114"/>
    <s v="S-0114-S-CH"/>
    <s v="śląskie"/>
    <x v="7"/>
    <n v="10609940"/>
    <s v="Stół chłodniczy"/>
    <s v="Gastromax"/>
    <s v="GP 2D135CHT"/>
    <s v="2019/10/11440"/>
    <s v="140 CM"/>
    <d v="2019-10-19T00:00:00"/>
    <n v="2019"/>
    <d v="2022-10-18T00:00:00"/>
    <s v="S_STOL_CHL"/>
    <s v="R-404A 0,24 KG"/>
  </r>
  <r>
    <n v="114"/>
    <n v="7030114"/>
    <s v="S-0114-S-CH"/>
    <s v="śląskie"/>
    <x v="7"/>
    <n v="10609941"/>
    <s v="Stół chłodniczy"/>
    <s v="Gastromax"/>
    <s v="GP 2D135CHTU"/>
    <s v="2019/1/911409"/>
    <s v="140 CM"/>
    <d v="2019-10-19T00:00:00"/>
    <n v="2019"/>
    <d v="2022-10-18T00:00:00"/>
    <s v="S_STOL_CHL"/>
    <s v="R-404A 0,24 KG"/>
  </r>
  <r>
    <n v="114"/>
    <n v="7030114"/>
    <s v="S-0114-S-CH"/>
    <s v="śląskie"/>
    <x v="7"/>
    <n v="10609942"/>
    <s v="Szuflada chłodząca Hot-Dog"/>
    <s v="Gastromax"/>
    <s v="Szuflada H-D"/>
    <s v="2019/03/10513"/>
    <s v=""/>
    <d v="2019-10-19T00:00:00"/>
    <n v="2019"/>
    <d v="2022-10-18T00:00:00"/>
    <s v="S_SZUF_HOT"/>
    <s v=""/>
  </r>
  <r>
    <n v="114"/>
    <n v="7030114"/>
    <s v="S-0114-S-CH"/>
    <s v="śląskie"/>
    <x v="7"/>
    <n v="10609948"/>
    <s v="Witryna chłodnicza"/>
    <s v="Juka"/>
    <s v="TOSTI60OTW"/>
    <s v="11172"/>
    <s v=""/>
    <d v="2019-11-21T00:00:00"/>
    <n v="2019"/>
    <d v="2022-11-20T00:00:00"/>
    <s v="S_WITR_OTW"/>
    <s v="R-404A 0,57 KG"/>
  </r>
  <r>
    <n v="114"/>
    <n v="7030114"/>
    <s v="S-0114-S-CH"/>
    <s v="śląskie"/>
    <x v="7"/>
    <n v="10609949"/>
    <s v="Witryna chłodnicza"/>
    <s v="Juka"/>
    <s v="TOSTI96OTW"/>
    <s v="10171"/>
    <s v=""/>
    <d v="2019-10-16T00:00:00"/>
    <n v="2019"/>
    <d v="2022-10-15T00:00:00"/>
    <s v="S_WITR_OTW"/>
    <s v="R-404A 0,4 KG"/>
  </r>
  <r>
    <n v="114"/>
    <n v="7030114"/>
    <s v="S-0114-S-CH"/>
    <s v="śląskie"/>
    <x v="7"/>
    <n v="10609943"/>
    <s v="Witryna kanapkowa ze zraszaczem"/>
    <s v="Gastromax"/>
    <s v="WITRYNA KANAPKOWA"/>
    <s v="2019/09/11258"/>
    <s v="GPORWZ 1.25"/>
    <d v="2019-10-19T00:00:00"/>
    <n v="2019"/>
    <d v="2022-10-18T00:00:00"/>
    <s v="S_WITR_KAN"/>
    <s v=""/>
  </r>
  <r>
    <n v="114"/>
    <n v="7030114"/>
    <s v="S-0114-S-CH"/>
    <s v="śląskie"/>
    <x v="7"/>
    <n v="10609944"/>
    <s v="Witryna sałatkowa"/>
    <s v="Gastromax"/>
    <s v="WITRYNA SAŁATKOWA"/>
    <s v="2019/07/11032"/>
    <s v="GPSTSO"/>
    <d v="2019-10-19T00:00:00"/>
    <n v="2019"/>
    <d v="2022-10-18T00:00:00"/>
    <s v="S_WITR_SAL"/>
    <s v="R-404A 0,23 KG"/>
  </r>
  <r>
    <n v="115"/>
    <n v="7030115"/>
    <s v="S-0115-S-CH"/>
    <s v="śląskie"/>
    <x v="8"/>
    <n v="10339430"/>
    <s v="Lodówka"/>
    <s v="Amica"/>
    <s v="brak"/>
    <s v="BRAK DANYCH"/>
    <s v=""/>
    <d v="2014-07-06T00:00:00"/>
    <n v="2014"/>
    <d v="2017-07-06T00:00:00"/>
    <s v="S_LOD"/>
    <s v="R-600A 0,017 KG"/>
  </r>
  <r>
    <n v="115"/>
    <n v="7030115"/>
    <s v="S-0115-S-CH"/>
    <s v="śląskie"/>
    <x v="8"/>
    <n v="10339429"/>
    <s v="Regał chłodniczy"/>
    <s v="Juka"/>
    <s v="REGAŁ OTWARTY"/>
    <s v="BRAK DANYCH"/>
    <s v="PRAGA"/>
    <d v="2014-07-06T00:00:00"/>
    <n v="2014"/>
    <d v="2017-07-06T00:00:00"/>
    <s v="S_REG_OTW"/>
    <s v="R-404A 2,2 KG"/>
  </r>
  <r>
    <n v="115"/>
    <n v="7030115"/>
    <s v="S-0115-S-CH"/>
    <s v="śląskie"/>
    <x v="8"/>
    <n v="10339427"/>
    <s v="Szafa mroźnicza"/>
    <s v="Gort"/>
    <s v="FMP1101-070GG"/>
    <s v="88100416"/>
    <s v=""/>
    <d v="2008-06-30T00:00:00"/>
    <n v="2008"/>
    <d v="2011-06-30T00:00:00"/>
    <s v="S_KOM_ZAMR"/>
    <s v="R-404A 0,275 KG"/>
  </r>
  <r>
    <n v="115"/>
    <n v="7030115"/>
    <s v="S-0115-S-CH"/>
    <s v="śląskie"/>
    <x v="8"/>
    <n v="10331963"/>
    <s v="Szuflada chłodząca Hot-Dog"/>
    <s v="Porkka"/>
    <s v="ML850"/>
    <s v=""/>
    <s v=""/>
    <m/>
    <m/>
    <m/>
    <s v="S_SZUF_HOT"/>
    <s v=""/>
  </r>
  <r>
    <n v="115"/>
    <n v="7030115"/>
    <s v="S-0115-S-CH"/>
    <s v="śląskie"/>
    <x v="8"/>
    <n v="10339428"/>
    <s v="Witryna chłodnicza"/>
    <s v="Juka"/>
    <s v="Piccolli"/>
    <s v="2014/07423"/>
    <s v=""/>
    <d v="2014-07-06T00:00:00"/>
    <n v="2014"/>
    <d v="2017-07-06T00:00:00"/>
    <s v="S_WITR_OTW"/>
    <s v="R-404A 0,5 KG"/>
  </r>
  <r>
    <n v="134"/>
    <n v="7050134"/>
    <s v="S-0134-S-CH"/>
    <s v="śląskie"/>
    <x v="9"/>
    <n v="10337901"/>
    <s v="Regał chłodniczy"/>
    <s v="Juka"/>
    <s v="REGAŁ OTWARTY"/>
    <s v="3052, 3053"/>
    <s v="PRAGA 350/80"/>
    <d v="2015-03-01T00:00:00"/>
    <n v="2015"/>
    <d v="2018-03-01T00:00:00"/>
    <s v="S_REG_OTW"/>
    <s v="R-404A 5 KG"/>
  </r>
  <r>
    <n v="134"/>
    <n v="7050134"/>
    <s v="S-0134-S-CH"/>
    <s v="śląskie"/>
    <x v="9"/>
    <n v="10339441"/>
    <s v="Regał chłodniczy"/>
    <s v="Juka"/>
    <s v="REGAŁ OTWARTY"/>
    <s v="2015/03052"/>
    <s v="PRAGA"/>
    <d v="2015-07-07T00:00:00"/>
    <n v="2015"/>
    <d v="2018-07-07T00:00:00"/>
    <s v="S_REG_OTW"/>
    <s v="R-404A 2,5 KG"/>
  </r>
  <r>
    <n v="134"/>
    <n v="7050134"/>
    <s v="S-0134-S-CH"/>
    <s v="śląskie"/>
    <x v="9"/>
    <n v="10339444"/>
    <s v="Szafa mroźnicza"/>
    <s v="Derby"/>
    <s v="brak"/>
    <s v="602030912"/>
    <s v=""/>
    <d v="1999-01-01T00:00:00"/>
    <n v="1999"/>
    <d v="2002-01-01T00:00:00"/>
    <s v="S_KOM_ZAMR"/>
    <s v="R-134A 0,145 KG"/>
  </r>
  <r>
    <n v="134"/>
    <n v="7050134"/>
    <s v="S-0134-S-CH"/>
    <s v="śląskie"/>
    <x v="9"/>
    <n v="10339445"/>
    <s v="Szafa mroźnicza"/>
    <s v="Gort"/>
    <s v="FMP1101-070GG"/>
    <s v="88100511"/>
    <s v=""/>
    <d v="2008-06-30T00:00:00"/>
    <n v="2008"/>
    <d v="2011-06-30T00:00:00"/>
    <s v="S_KOM_ZAMR"/>
    <s v="R-404A 0,275 KG"/>
  </r>
  <r>
    <n v="134"/>
    <n v="7050134"/>
    <s v="S-0134-S-CH"/>
    <s v="śląskie"/>
    <x v="9"/>
    <n v="10340777"/>
    <s v="Szafa mroźnicza"/>
    <s v="Igloo"/>
    <s v="JOLA 700"/>
    <s v="NS-177755"/>
    <s v=""/>
    <d v="2010-02-27T00:00:00"/>
    <n v="2010"/>
    <d v="2013-02-27T00:00:00"/>
    <s v="S_KOM_ZAMR"/>
    <s v="R-507A 1,5 KG"/>
  </r>
  <r>
    <n v="134"/>
    <n v="7050134"/>
    <s v="S-0134-S-CH"/>
    <s v="śląskie"/>
    <x v="9"/>
    <n v="10340778"/>
    <s v="Szafa mroźnicza"/>
    <s v="Igloo"/>
    <s v="JOLA 700"/>
    <s v="NS-177756"/>
    <s v=""/>
    <d v="2010-02-27T00:00:00"/>
    <n v="2010"/>
    <d v="2013-02-27T00:00:00"/>
    <s v="S_KOM_ZAMR"/>
    <s v="R-507A 1,5 KG"/>
  </r>
  <r>
    <n v="134"/>
    <n v="7050134"/>
    <s v="S-0134-S-CH"/>
    <s v="śląskie"/>
    <x v="9"/>
    <n v="10331980"/>
    <s v="Szuflada chłodząca Hot-Dog"/>
    <s v="Porkka"/>
    <s v="ML850"/>
    <s v=""/>
    <s v=""/>
    <d v="2015-12-30T00:00:00"/>
    <n v="2015"/>
    <d v="2018-12-30T00:00:00"/>
    <s v="S_SZUF_HOT"/>
    <s v=""/>
  </r>
  <r>
    <n v="134"/>
    <n v="7050134"/>
    <s v="S-0134-S-CH"/>
    <s v="śląskie"/>
    <x v="9"/>
    <n v="10337902"/>
    <s v="Witryna chłodnicza"/>
    <s v="Juka"/>
    <s v="TIRAMISUZMK"/>
    <s v="3054"/>
    <s v=""/>
    <d v="2015-03-01T00:00:00"/>
    <n v="2015"/>
    <d v="2018-03-01T00:00:00"/>
    <s v="S_WITR_OTW"/>
    <s v="R-404A 0,5 KG"/>
  </r>
  <r>
    <n v="134"/>
    <n v="7050134"/>
    <s v="S-0134-S-CH"/>
    <s v="śląskie"/>
    <x v="9"/>
    <n v="10339446"/>
    <s v="Witryna chłodnicza"/>
    <s v="Juka"/>
    <s v="Piccolli"/>
    <s v="3156"/>
    <s v=""/>
    <d v="2008-06-30T00:00:00"/>
    <n v="2008"/>
    <d v="2011-06-30T00:00:00"/>
    <s v="S_WITR_OTW"/>
    <s v="R-404A 0,83 KG"/>
  </r>
  <r>
    <n v="134"/>
    <n v="7050134"/>
    <s v="S-0134-S-CH"/>
    <s v="śląskie"/>
    <x v="9"/>
    <n v="10339447"/>
    <s v="Witryna chłodnicza"/>
    <s v="Juka"/>
    <s v="Tiramisu"/>
    <s v="2015/03054"/>
    <s v=""/>
    <d v="2015-07-07T00:00:00"/>
    <n v="2015"/>
    <d v="2018-07-07T00:00:00"/>
    <s v="S_WITR_OTW"/>
    <s v="R-404A 0,45 KG"/>
  </r>
  <r>
    <n v="134"/>
    <n v="7050134"/>
    <s v="S-0134-S-CH"/>
    <s v="śląskie"/>
    <x v="9"/>
    <n v="10339442"/>
    <s v="Witryna sałatkowa"/>
    <s v="Inne"/>
    <s v="WITRYNA SAŁATKOWA"/>
    <s v="232019141110F8010"/>
    <s v=""/>
    <d v="2008-01-01T00:00:00"/>
    <n v="2008"/>
    <d v="2011-01-01T00:00:00"/>
    <s v="S_WITR_SAL"/>
    <s v="R-134A 0,2 KG"/>
  </r>
  <r>
    <n v="141"/>
    <n v="7050141"/>
    <s v="S-0141-S-CH"/>
    <s v="śląskie"/>
    <x v="10"/>
    <n v="10339451"/>
    <s v="Szafa chłodnicza"/>
    <s v="Igloo"/>
    <s v="REGAŁ ZAMKNIĘTY"/>
    <s v="1047553"/>
    <s v=""/>
    <d v="2008-01-01T00:00:00"/>
    <n v="2008"/>
    <d v="2011-01-01T00:00:00"/>
    <s v="S_REG_ZAM"/>
    <s v="R-134A 0,14 KG"/>
  </r>
  <r>
    <n v="141"/>
    <n v="7050141"/>
    <s v="S-0141-S-CH"/>
    <s v="śląskie"/>
    <x v="10"/>
    <n v="10340782"/>
    <s v="Szafa mroźnicza"/>
    <s v="Igloo"/>
    <s v="Jola700"/>
    <s v="NS-186303"/>
    <s v=""/>
    <d v="2016-09-02T00:00:00"/>
    <n v="2016"/>
    <d v="2019-09-02T00:00:00"/>
    <s v="S_KOM_ZAMR"/>
    <s v="R-507A 1,5 KG"/>
  </r>
  <r>
    <n v="141"/>
    <n v="7050141"/>
    <s v="S-0141-S-CH"/>
    <s v="śląskie"/>
    <x v="10"/>
    <n v="10331986"/>
    <s v="Szuflada chłodząca Hot-Dog"/>
    <s v="Porkka"/>
    <s v="ML850"/>
    <s v=""/>
    <s v=""/>
    <m/>
    <m/>
    <m/>
    <s v="S_SZUF_HOT"/>
    <s v=""/>
  </r>
  <r>
    <n v="141"/>
    <n v="7050141"/>
    <s v="S-0141-S-CH"/>
    <s v="śląskie"/>
    <x v="10"/>
    <n v="10339449"/>
    <s v="Witryna chłodnicza"/>
    <s v="Candy"/>
    <s v="Boloni"/>
    <s v="340018/6315220275"/>
    <s v=""/>
    <d v="2002-01-01T00:00:00"/>
    <n v="2002"/>
    <d v="2005-01-01T00:00:00"/>
    <s v="S_WITR_OTW"/>
    <s v="R-600A 2,6 KG"/>
  </r>
  <r>
    <n v="167"/>
    <n v="7030167"/>
    <s v="S-0167-S-CH"/>
    <s v="śląskie"/>
    <x v="11"/>
    <n v="10708365"/>
    <s v="Blat ze stali nierdzewnej"/>
    <s v="Lorien"/>
    <s v="BLAT"/>
    <s v=""/>
    <s v=""/>
    <d v="2021-07-15T00:00:00"/>
    <n v="2021"/>
    <d v="2024-07-14T00:00:00"/>
    <s v="S_STOL_CHL"/>
    <s v=""/>
  </r>
  <r>
    <n v="167"/>
    <n v="7030167"/>
    <s v="S-0167-S-CH"/>
    <s v="śląskie"/>
    <x v="11"/>
    <n v="10674691"/>
    <s v="Komora chłodnicza"/>
    <s v="FRIGO"/>
    <s v="AGREGAT RIVACOLD"/>
    <s v="STM006G011/N1"/>
    <s v="NR 10"/>
    <d v="2021-08-31T00:00:00"/>
    <n v="2021"/>
    <d v="2024-08-30T00:00:00"/>
    <s v="S_KOM_CHL"/>
    <s v=""/>
  </r>
  <r>
    <n v="167"/>
    <n v="7030167"/>
    <s v="S-0167-S-CH"/>
    <s v="śląskie"/>
    <x v="11"/>
    <n v="10674692"/>
    <s v="Komora mroźnicza"/>
    <s v="FRIGO"/>
    <s v="AGREGAT RIVACOLD"/>
    <s v="102129001329"/>
    <s v="STL012G011/N1"/>
    <d v="2021-08-31T00:00:00"/>
    <n v="2021"/>
    <d v="2024-08-30T00:00:00"/>
    <s v="S_KOM_ZAMR"/>
    <s v=""/>
  </r>
  <r>
    <n v="167"/>
    <n v="7030167"/>
    <s v="S-0167-S-CH"/>
    <s v="śląskie"/>
    <x v="11"/>
    <n v="10708364"/>
    <s v="Konstrukcja pod piece"/>
    <s v="Lorien"/>
    <s v="KONSTRUKCJA POD PIEC"/>
    <s v=""/>
    <s v=""/>
    <d v="2021-07-15T00:00:00"/>
    <n v="2021"/>
    <d v="2024-07-14T00:00:00"/>
    <s v="S_STOL_CHL"/>
    <s v=""/>
  </r>
  <r>
    <n v="167"/>
    <n v="7030167"/>
    <s v="S-0167-S-CH"/>
    <s v="śląskie"/>
    <x v="11"/>
    <n v="10674695"/>
    <s v="Regał chłodniczy zamknięty 180"/>
    <s v="Gastromax"/>
    <s v="REGAŁ ZAMKNIĘTY"/>
    <s v="2021/07/15158"/>
    <s v=""/>
    <d v="2021-07-13T00:00:00"/>
    <n v="2021"/>
    <d v="2024-07-12T00:00:00"/>
    <s v="S_REG_ZAM"/>
    <s v=""/>
  </r>
  <r>
    <n v="167"/>
    <n v="7030167"/>
    <s v="S-0167-S-CH"/>
    <s v="śląskie"/>
    <x v="11"/>
    <n v="10674693"/>
    <s v="Regał chłodniczy zamknięty 60 - 1"/>
    <s v="Gastromax"/>
    <s v="REGAŁ ZAMKNIĘTY"/>
    <s v="2021/07/15157"/>
    <s v=""/>
    <d v="2021-07-13T00:00:00"/>
    <n v="2021"/>
    <d v="2024-07-12T00:00:00"/>
    <s v="S_REG_ZAM"/>
    <s v=""/>
  </r>
  <r>
    <n v="167"/>
    <n v="7030167"/>
    <s v="S-0167-S-CH"/>
    <s v="śląskie"/>
    <x v="11"/>
    <n v="10674694"/>
    <s v="Regał chłodniczy zamknięty 60 - 2"/>
    <s v="Gastromax"/>
    <s v="REGAŁ ZAMKNIĘTY"/>
    <s v="2021/07/15156"/>
    <s v=""/>
    <d v="2021-07-13T00:00:00"/>
    <n v="2021"/>
    <d v="2024-07-12T00:00:00"/>
    <s v="S_REG_ZAM"/>
    <s v=""/>
  </r>
  <r>
    <n v="167"/>
    <n v="7030167"/>
    <s v="S-0167-S-CH"/>
    <s v="śląskie"/>
    <x v="11"/>
    <n v="10674706"/>
    <s v="Stół chłodniczy 90"/>
    <s v="Lorien"/>
    <s v="STÓŁ CHŁODNICZY"/>
    <s v="20185204"/>
    <s v=""/>
    <d v="2021-07-15T00:00:00"/>
    <n v="2021"/>
    <d v="2024-07-14T00:00:00"/>
    <s v="S_STOL_CHL"/>
    <s v=""/>
  </r>
  <r>
    <n v="167"/>
    <n v="7030167"/>
    <s v="S-0167-S-CH"/>
    <s v="śląskie"/>
    <x v="11"/>
    <n v="10674705"/>
    <s v="Stół mroźniczy 90"/>
    <s v="Lorien"/>
    <s v="STÓŁ MROŹNICZY"/>
    <s v="20183545"/>
    <s v=""/>
    <d v="2021-07-15T00:00:00"/>
    <n v="2021"/>
    <d v="2024-07-14T00:00:00"/>
    <s v="S_ZAMR"/>
    <s v=""/>
  </r>
  <r>
    <n v="167"/>
    <n v="7030167"/>
    <s v="S-0167-S-CH"/>
    <s v="śląskie"/>
    <x v="11"/>
    <n v="10708363"/>
    <s v="Szafka neutralna ze zlewem"/>
    <s v="Lorien"/>
    <s v="SZAFKA"/>
    <s v=""/>
    <s v=""/>
    <d v="2021-07-15T00:00:00"/>
    <n v="2021"/>
    <d v="2024-07-14T00:00:00"/>
    <s v="S_STOL_CHL"/>
    <s v=""/>
  </r>
  <r>
    <n v="167"/>
    <n v="7030167"/>
    <s v="S-0167-S-CH"/>
    <s v="śląskie"/>
    <x v="11"/>
    <n v="10674697"/>
    <s v="Witryna chłodnicza rozmiar S"/>
    <s v="Gastromax"/>
    <s v="WITRYNA CHŁODNICZA"/>
    <s v="2021/07/15160"/>
    <s v="ROZMIAR &quot;S&quot;"/>
    <d v="2021-07-13T00:00:00"/>
    <n v="2021"/>
    <d v="2024-07-12T00:00:00"/>
    <s v="S_WITR_OTW"/>
    <s v=""/>
  </r>
  <r>
    <n v="167"/>
    <n v="7030167"/>
    <s v="S-0167-S-CH"/>
    <s v="śląskie"/>
    <x v="11"/>
    <n v="10674698"/>
    <s v="Witryna chłodnicza TOSTI 60 - 1"/>
    <s v="Juka"/>
    <s v="TOSTI"/>
    <s v="08041"/>
    <s v=""/>
    <d v="2021-08-06T00:00:00"/>
    <n v="2021"/>
    <d v="2024-08-05T00:00:00"/>
    <s v="S_WITR_OTW"/>
    <s v=""/>
  </r>
  <r>
    <n v="167"/>
    <n v="7030167"/>
    <s v="S-0167-S-CH"/>
    <s v="śląskie"/>
    <x v="11"/>
    <n v="10708362"/>
    <s v="Witryna chłodnicza TOSTI 60 - 2"/>
    <s v="Juka"/>
    <s v="TOSTI"/>
    <s v="11158"/>
    <s v=""/>
    <d v="2021-11-19T00:00:00"/>
    <n v="2021"/>
    <d v="2024-11-18T00:00:00"/>
    <s v="S_WITR_OTW"/>
    <s v=""/>
  </r>
  <r>
    <n v="167"/>
    <n v="7030167"/>
    <s v="S-0167-S-CH"/>
    <s v="śląskie"/>
    <x v="11"/>
    <n v="10674696"/>
    <s v="Witryna HD z nadstawką szklaną"/>
    <s v="Gastromax"/>
    <s v="SZUFLADA HD"/>
    <s v="2021/07/15159"/>
    <s v=""/>
    <d v="2021-07-13T00:00:00"/>
    <n v="2021"/>
    <d v="2024-07-12T00:00:00"/>
    <s v="S_SZUF_HOT"/>
    <s v=""/>
  </r>
  <r>
    <n v="167"/>
    <n v="7030167"/>
    <s v="S-0167-S-CH"/>
    <s v="śląskie"/>
    <x v="11"/>
    <n v="10674707"/>
    <s v="Zamrażarka na odpady"/>
    <s v="Lorien"/>
    <s v="ZAMRAŻARKA NA ODPADY"/>
    <s v="HK054219-235904-000041"/>
    <s v=""/>
    <d v="2021-07-15T00:00:00"/>
    <n v="2021"/>
    <d v="2024-07-14T00:00:00"/>
    <s v="S_ZAMR"/>
    <s v=""/>
  </r>
  <r>
    <n v="196"/>
    <n v="7030196"/>
    <s v="S-0196-S-CH"/>
    <s v="śląskie"/>
    <x v="12"/>
    <n v="10339479"/>
    <s v="Regał chłodniczy"/>
    <s v="Inne"/>
    <s v="REGAŁ OTWARTY"/>
    <s v="20003372"/>
    <s v=""/>
    <d v="2000-06-22T00:00:00"/>
    <n v="2000"/>
    <d v="2003-06-22T00:00:00"/>
    <s v="S_REG_OTW"/>
    <s v="R-404A 2,6 KG"/>
  </r>
  <r>
    <n v="196"/>
    <n v="7030196"/>
    <s v="S-0196-S-CH"/>
    <s v="śląskie"/>
    <x v="12"/>
    <n v="10339485"/>
    <s v="Regał chłodniczy"/>
    <s v="Igloo"/>
    <s v="REGAŁ ZAMKNIĘTY"/>
    <s v="AE200415797"/>
    <s v="BALI PET DP 1.3"/>
    <d v="2004-06-26T00:00:00"/>
    <n v="2004"/>
    <d v="2007-06-26T00:00:00"/>
    <s v="S_REG_ZAM"/>
    <s v="R-404A 2,4 KG"/>
  </r>
  <r>
    <n v="196"/>
    <n v="7030196"/>
    <s v="S-0196-S-CH"/>
    <s v="śląskie"/>
    <x v="12"/>
    <n v="10339478"/>
    <s v="Szafa mroźnicza"/>
    <s v="Rivacold"/>
    <s v="RS3180BED"/>
    <s v="7030280"/>
    <s v=""/>
    <d v="2015-01-01T00:00:00"/>
    <n v="2015"/>
    <d v="2018-01-01T00:00:00"/>
    <s v="S_KOM_ZAMR"/>
    <s v="R-404A 2,2 KG"/>
  </r>
  <r>
    <n v="196"/>
    <n v="7030196"/>
    <s v="S-0196-S-CH"/>
    <s v="śląskie"/>
    <x v="12"/>
    <n v="10339482"/>
    <s v="Szafa mroźnicza"/>
    <s v="Gort"/>
    <s v="FMP1101-070GG"/>
    <s v="88100615"/>
    <s v=""/>
    <d v="2008-06-30T00:00:00"/>
    <n v="2008"/>
    <d v="2011-06-30T00:00:00"/>
    <s v="S_KOM_ZAMR"/>
    <s v="R-404A 0,275 KG"/>
  </r>
  <r>
    <n v="196"/>
    <n v="7030196"/>
    <s v="S-0196-S-CH"/>
    <s v="śląskie"/>
    <x v="12"/>
    <n v="10339483"/>
    <s v="Szafa mroźnicza"/>
    <s v="Gort"/>
    <s v="FMP1101-070GG"/>
    <s v="88100561"/>
    <s v=""/>
    <d v="2008-06-30T00:00:00"/>
    <n v="2008"/>
    <d v="2011-06-30T00:00:00"/>
    <s v="S_KOM_ZAMR"/>
    <s v="R-404A 0,275 KG"/>
  </r>
  <r>
    <n v="196"/>
    <n v="7030196"/>
    <s v="S-0196-S-CH"/>
    <s v="śląskie"/>
    <x v="12"/>
    <n v="10339484"/>
    <s v="Szafa mroźnicza"/>
    <s v="Derby"/>
    <s v="G38F"/>
    <s v="602030666"/>
    <s v=""/>
    <d v="2008-01-01T00:00:00"/>
    <n v="2008"/>
    <d v="2011-01-01T00:00:00"/>
    <s v="S_KOM_ZAMR"/>
    <s v="R-134A 0,145 KG"/>
  </r>
  <r>
    <n v="196"/>
    <n v="7030196"/>
    <s v="S-0196-S-CH"/>
    <s v="śląskie"/>
    <x v="12"/>
    <n v="10332026"/>
    <s v="Szuflada chłodząca Hot-Dog"/>
    <s v="Porkka"/>
    <s v="ML850"/>
    <s v=""/>
    <s v=""/>
    <m/>
    <m/>
    <m/>
    <s v="S_SZUF_HOT"/>
    <s v=""/>
  </r>
  <r>
    <n v="196"/>
    <n v="7030196"/>
    <s v="S-0196-S-CH"/>
    <s v="śląskie"/>
    <x v="12"/>
    <n v="10339477"/>
    <s v="Witryna chłodnicza"/>
    <s v="Juka"/>
    <s v="PICCOLI60"/>
    <s v="3536"/>
    <s v=""/>
    <d v="2008-06-30T00:00:00"/>
    <n v="2008"/>
    <d v="2011-06-30T00:00:00"/>
    <s v="S_WITR_OTW"/>
    <s v="R-404A 0,35 KG"/>
  </r>
  <r>
    <n v="196"/>
    <n v="7030196"/>
    <s v="S-0196-S-CH"/>
    <s v="śląskie"/>
    <x v="12"/>
    <n v="10339480"/>
    <s v="Witryna chłodnicza"/>
    <s v="Juka"/>
    <s v="PICCOLI90"/>
    <s v="BRAK DANYCH"/>
    <s v=""/>
    <d v="2014-07-06T00:00:00"/>
    <n v="2014"/>
    <d v="2017-07-06T00:00:00"/>
    <s v="S_WITR_OTW"/>
    <s v="R-404A 0,83 KG"/>
  </r>
  <r>
    <n v="196"/>
    <n v="7030196"/>
    <s v="S-0196-S-CH"/>
    <s v="śląskie"/>
    <x v="12"/>
    <n v="10339486"/>
    <s v="Witryna chłodnicza"/>
    <s v="Juka"/>
    <s v="Piccolli"/>
    <s v="3383"/>
    <s v=""/>
    <d v="2008-06-30T00:00:00"/>
    <n v="2008"/>
    <d v="2011-06-30T00:00:00"/>
    <s v="S_WITR_OTW"/>
    <s v="R-404A 0,83 KG"/>
  </r>
  <r>
    <n v="196"/>
    <n v="7030196"/>
    <s v="S-0196-S-CH"/>
    <s v="śląskie"/>
    <x v="12"/>
    <n v="10339481"/>
    <s v="Zamrażarka"/>
    <s v="FRIGO"/>
    <s v="TM200"/>
    <s v="54807002"/>
    <s v=""/>
    <d v="2007-01-01T00:00:00"/>
    <n v="2007"/>
    <d v="2010-01-01T00:00:00"/>
    <s v="S_ZAMR"/>
    <s v="R-134A 0,11 KG"/>
  </r>
  <r>
    <n v="197"/>
    <n v="7030197"/>
    <s v="S-0197-S-CH"/>
    <s v="śląskie"/>
    <x v="1"/>
    <n v="10673524"/>
    <s v="Komora chłodnicza"/>
    <s v="FRIGO"/>
    <s v="Komora chłodnicza"/>
    <s v="102035000219"/>
    <s v="NR. 04"/>
    <d v="2020-08-10T00:00:00"/>
    <n v="2020"/>
    <d v="2023-08-09T00:00:00"/>
    <s v="S_KOM_CHL"/>
    <s v=""/>
  </r>
  <r>
    <n v="197"/>
    <n v="7030197"/>
    <s v="S-0197-S-CH"/>
    <s v="śląskie"/>
    <x v="1"/>
    <n v="10673525"/>
    <s v="Komora mroźnicza"/>
    <s v="FRIGO"/>
    <s v="Komora mroźnicza"/>
    <s v="102035001579"/>
    <s v="NR. 10"/>
    <d v="2020-08-10T00:00:00"/>
    <n v="2020"/>
    <d v="2023-08-09T00:00:00"/>
    <s v="S_KOM_ZAMR"/>
    <s v=""/>
  </r>
  <r>
    <n v="197"/>
    <n v="7030197"/>
    <s v="S-0197-S-CH"/>
    <s v="śląskie"/>
    <x v="1"/>
    <n v="10339487"/>
    <s v="Regał chłodniczy"/>
    <s v="Igloo"/>
    <s v="REGAŁ ZAMKNIĘTY"/>
    <s v="AE200530332"/>
    <s v="BALI PET DP 1.3"/>
    <d v="2005-06-27T00:00:00"/>
    <n v="2005"/>
    <d v="2008-06-27T00:00:00"/>
    <s v="S_REG_ZAM"/>
    <s v="R-404A 2,2 KG"/>
  </r>
  <r>
    <n v="197"/>
    <n v="7030197"/>
    <s v="S-0197-S-CH"/>
    <s v="śląskie"/>
    <x v="1"/>
    <n v="10673518"/>
    <s v="Regał chłodniczy BALI"/>
    <s v="Igloo"/>
    <s v="REGAŁ ZAMKNIĘTY"/>
    <s v="NS-011687"/>
    <s v="BALI PET DP 1.9"/>
    <d v="2020-10-08T00:00:00"/>
    <n v="2020"/>
    <d v="2023-10-07T00:00:00"/>
    <s v="S_REG_ZAM"/>
    <s v=""/>
  </r>
  <r>
    <n v="197"/>
    <n v="7030197"/>
    <s v="S-0197-S-CH"/>
    <s v="śląskie"/>
    <x v="1"/>
    <n v="10673516"/>
    <s v="Regał chłodniczy EWA"/>
    <s v="Igloo"/>
    <s v="REGAŁ ZAMKNIĘTY"/>
    <s v="NS-011681"/>
    <s v="EWA 500.1 PET"/>
    <d v="2020-10-08T00:00:00"/>
    <n v="2020"/>
    <d v="2023-10-07T00:00:00"/>
    <s v="S_REG_ZAM"/>
    <s v=""/>
  </r>
  <r>
    <n v="197"/>
    <n v="7030197"/>
    <s v="S-0197-S-CH"/>
    <s v="śląskie"/>
    <x v="1"/>
    <n v="10673517"/>
    <s v="Regał chłodniczy EWA"/>
    <s v="Igloo"/>
    <s v="REGAŁ ZAMKNIĘTY"/>
    <s v="NS-011683"/>
    <s v="EWA 500.1 PET"/>
    <d v="2020-10-08T00:00:00"/>
    <n v="2020"/>
    <d v="2023-10-07T00:00:00"/>
    <s v="S_REG_ZAM"/>
    <s v=""/>
  </r>
  <r>
    <n v="197"/>
    <n v="7030197"/>
    <s v="S-0197-S-CH"/>
    <s v="śląskie"/>
    <x v="1"/>
    <n v="10673522"/>
    <s v="Stół chłodniczy"/>
    <s v="Lorien"/>
    <s v="STÓŁ CHŁODNICZY"/>
    <s v="SK2220F1C1475H91283"/>
    <s v="BACK BAR"/>
    <d v="2020-10-12T00:00:00"/>
    <n v="2020"/>
    <d v="2023-10-11T00:00:00"/>
    <s v="S_STOL_CHL"/>
    <s v=""/>
  </r>
  <r>
    <n v="197"/>
    <n v="7030197"/>
    <s v="S-0197-S-CH"/>
    <s v="śląskie"/>
    <x v="1"/>
    <n v="10702891"/>
    <s v="Stół chłodniczy HOT-DOG 0.9"/>
    <s v="Igloo"/>
    <s v="Szuflada H-D"/>
    <s v=""/>
    <s v="HOT-DOG 0.9 ORLEN"/>
    <d v="2020-10-08T00:00:00"/>
    <n v="2020"/>
    <d v="2023-10-07T00:00:00"/>
    <s v="S_SZUF_HOT"/>
    <s v=""/>
  </r>
  <r>
    <n v="197"/>
    <n v="7030197"/>
    <s v="S-0197-S-CH"/>
    <s v="śląskie"/>
    <x v="1"/>
    <n v="10673521"/>
    <s v="Stół mroźniczy"/>
    <s v="Lorien"/>
    <s v="STÓŁ MROŹNICZY"/>
    <s v="20009024"/>
    <s v="BACK BAR"/>
    <d v="2020-10-12T00:00:00"/>
    <n v="2020"/>
    <d v="2023-10-11T00:00:00"/>
    <s v="S_ZAMR"/>
    <s v=""/>
  </r>
  <r>
    <n v="197"/>
    <n v="7030197"/>
    <s v="S-0197-S-CH"/>
    <s v="śląskie"/>
    <x v="1"/>
    <n v="10339488"/>
    <s v="Szafa mroźnicza"/>
    <s v="Derby"/>
    <s v="G38F"/>
    <s v="602030917"/>
    <s v=""/>
    <d v="2013-01-01T00:00:00"/>
    <n v="2013"/>
    <d v="2016-01-01T00:00:00"/>
    <s v="S_KOM_ZAMR"/>
    <s v="R-134A 0,145 KG"/>
  </r>
  <r>
    <n v="197"/>
    <n v="7030197"/>
    <s v="S-0197-S-CH"/>
    <s v="śląskie"/>
    <x v="1"/>
    <n v="10339489"/>
    <s v="Szafa mroźnicza"/>
    <s v="Derby"/>
    <s v="G38F"/>
    <s v="888320000007197"/>
    <s v=""/>
    <d v="2013-01-01T00:00:00"/>
    <n v="2013"/>
    <d v="2016-01-01T00:00:00"/>
    <s v="S_KOM_ZAMR"/>
    <s v="R-134A 0,145 KG"/>
  </r>
  <r>
    <n v="197"/>
    <n v="7030197"/>
    <s v="S-0197-S-CH"/>
    <s v="śląskie"/>
    <x v="1"/>
    <n v="10332027"/>
    <s v="Szuflada chłodząca Hot-Dog"/>
    <s v="Porkka"/>
    <s v="ML850"/>
    <s v=""/>
    <s v=""/>
    <m/>
    <m/>
    <m/>
    <s v="S_SZUF_HOT"/>
    <s v=""/>
  </r>
  <r>
    <n v="197"/>
    <n v="7030197"/>
    <s v="S-0197-S-CH"/>
    <s v="śląskie"/>
    <x v="1"/>
    <n v="10673519"/>
    <s v="Szuflada Hot-Dog"/>
    <s v="Igloo"/>
    <s v="Szuflada H-D"/>
    <s v="NS-011688"/>
    <s v="HOT-DOG 0.9 ORLEN"/>
    <d v="2020-10-08T00:00:00"/>
    <n v="2020"/>
    <d v="2023-10-07T00:00:00"/>
    <s v="S_SZUF_HOT"/>
    <s v=""/>
  </r>
  <r>
    <n v="197"/>
    <n v="7030197"/>
    <s v="S-0197-S-CH"/>
    <s v="śląskie"/>
    <x v="1"/>
    <n v="10339490"/>
    <s v="Witryna chłodnicza"/>
    <s v="Juka"/>
    <s v="Piccolli"/>
    <s v="2014/12389"/>
    <s v=""/>
    <d v="2014-07-06T00:00:00"/>
    <n v="2014"/>
    <d v="2017-07-06T00:00:00"/>
    <s v="S_WITR_OTW"/>
    <s v="R-404A 0,5 KG"/>
  </r>
  <r>
    <n v="197"/>
    <n v="7030197"/>
    <s v="S-0197-S-CH"/>
    <s v="śląskie"/>
    <x v="1"/>
    <n v="10673526"/>
    <s v="Witryna chłodnicza 60"/>
    <s v="Juka"/>
    <s v="Witryna otwarta"/>
    <s v="09279"/>
    <s v="TOSTI 60"/>
    <d v="2020-10-20T00:00:00"/>
    <n v="2020"/>
    <d v="2023-10-19T00:00:00"/>
    <s v="S_WITR_OTW"/>
    <s v=""/>
  </r>
  <r>
    <n v="197"/>
    <n v="7030197"/>
    <s v="S-0197-S-CH"/>
    <s v="śląskie"/>
    <x v="1"/>
    <n v="10673527"/>
    <s v="Witryna chłodnicza 60"/>
    <s v="Juka"/>
    <s v="Witryna otwarta"/>
    <s v="09280"/>
    <s v="TOSTI 60"/>
    <d v="2020-10-20T00:00:00"/>
    <n v="2020"/>
    <d v="2023-10-19T00:00:00"/>
    <s v="S_WITR_OTW"/>
    <s v=""/>
  </r>
  <r>
    <n v="197"/>
    <n v="7030197"/>
    <s v="S-0197-S-CH"/>
    <s v="śląskie"/>
    <x v="1"/>
    <n v="10673520"/>
    <s v="Witryna kanapkowa EXPO"/>
    <s v="Igloo"/>
    <s v="WITRYNA KANAPKOWA"/>
    <s v="NS-011678"/>
    <s v="EXPO 0.90 W"/>
    <d v="2020-10-08T00:00:00"/>
    <n v="2020"/>
    <d v="2023-10-07T00:00:00"/>
    <s v="S_WITR_KAN"/>
    <s v=""/>
  </r>
  <r>
    <n v="197"/>
    <n v="7030197"/>
    <s v="S-0197-S-CH"/>
    <s v="śląskie"/>
    <x v="1"/>
    <n v="10673523"/>
    <s v="Zamrażarka na odpady"/>
    <s v="Lorien"/>
    <s v="Zamrażarka skrzyniow"/>
    <s v="9144701"/>
    <s v=""/>
    <d v="2020-10-12T00:00:00"/>
    <n v="2020"/>
    <d v="2023-10-11T00:00:00"/>
    <s v="S_ZAMR"/>
    <s v=""/>
  </r>
  <r>
    <n v="199"/>
    <n v="7030199"/>
    <s v="S-0199-S-CH"/>
    <s v="śląskie"/>
    <x v="13"/>
    <n v="10566038"/>
    <s v="Fresh Wyspa"/>
    <s v="Inne"/>
    <s v="FRESH WYSPA"/>
    <s v=""/>
    <s v=""/>
    <m/>
    <m/>
    <m/>
    <s v="S_FRESH_W"/>
    <s v=""/>
  </r>
  <r>
    <n v="199"/>
    <n v="7030199"/>
    <s v="S-0199-S-CH"/>
    <s v="śląskie"/>
    <x v="13"/>
    <n v="10337267"/>
    <s v="Regał chłodniczy Nabiał"/>
    <s v="Gastromax"/>
    <s v="REGAŁ ZAMKNIĘTY"/>
    <s v="2017/05/06613"/>
    <s v="GP M EX/DS 187-6.5"/>
    <d v="2017-05-02T00:00:00"/>
    <n v="2017"/>
    <d v="2020-05-02T00:00:00"/>
    <s v="S_REG_ZAM"/>
    <s v="R-404A 3,4 KG"/>
  </r>
  <r>
    <n v="199"/>
    <n v="7030199"/>
    <s v="S-0199-S-CH"/>
    <s v="śląskie"/>
    <x v="13"/>
    <n v="10590607"/>
    <s v="Regał chłodniczy Napoje"/>
    <s v="Gastromax"/>
    <s v="REGAŁ ZAMKNIĘTY"/>
    <s v=""/>
    <s v="GP M EX/DS 187-6.5"/>
    <d v="2017-05-02T00:00:00"/>
    <n v="2017"/>
    <d v="2020-05-02T00:00:00"/>
    <s v="S_REG_ZAM"/>
    <s v=""/>
  </r>
  <r>
    <n v="199"/>
    <n v="7030199"/>
    <s v="S-0199-S-CH"/>
    <s v="śląskie"/>
    <x v="13"/>
    <n v="10590606"/>
    <s v="Regał chłodniczy Piwo"/>
    <s v="Gastromax"/>
    <s v="REGAŁ ZAMKNIĘTY"/>
    <s v=""/>
    <s v="GP M EX/DS 187-6.5"/>
    <d v="2017-05-02T00:00:00"/>
    <n v="2017"/>
    <d v="2020-05-02T00:00:00"/>
    <s v="S_REG_ZAM"/>
    <s v=""/>
  </r>
  <r>
    <n v="199"/>
    <n v="7030199"/>
    <s v="S-0199-S-CH"/>
    <s v="śląskie"/>
    <x v="13"/>
    <n v="10340847"/>
    <s v="Szafa mroźnicza"/>
    <s v="Igloo"/>
    <s v="Jola700"/>
    <s v="NS-218179"/>
    <s v=""/>
    <d v="2013-05-26T00:00:00"/>
    <n v="2013"/>
    <d v="2016-05-26T00:00:00"/>
    <s v="S_ZAMR"/>
    <s v="R-507A 1,5 KG"/>
  </r>
  <r>
    <n v="199"/>
    <n v="7030199"/>
    <s v="S-0199-S-CH"/>
    <s v="śląskie"/>
    <x v="13"/>
    <n v="10332028"/>
    <s v="Szuflada chłodząca Hot-Dog"/>
    <s v="Porkka"/>
    <s v="ML850"/>
    <s v=""/>
    <s v=""/>
    <m/>
    <m/>
    <m/>
    <s v="S_SZUF_HOT"/>
    <s v=""/>
  </r>
  <r>
    <n v="199"/>
    <n v="7030199"/>
    <s v="S-0199-S-CH"/>
    <s v="śląskie"/>
    <x v="13"/>
    <n v="10337924"/>
    <s v="Witryna chłodnicza"/>
    <s v="Juka"/>
    <s v="TOSTI60OTW"/>
    <s v="5017"/>
    <s v=""/>
    <d v="2017-05-02T00:00:00"/>
    <n v="2017"/>
    <d v="2020-05-02T00:00:00"/>
    <s v="S_WITR_OTW"/>
    <s v="R-404A 0,57 KG"/>
  </r>
  <r>
    <n v="200"/>
    <n v="7030200"/>
    <s v="S-0200-S-CH"/>
    <s v="śląskie"/>
    <x v="14"/>
    <n v="10339491"/>
    <s v="Regał chłodniczy"/>
    <s v="ECO REFRIGERZIONE"/>
    <s v=""/>
    <s v="AE200633166"/>
    <s v=""/>
    <d v="2006-06-28T00:00:00"/>
    <n v="2006"/>
    <d v="2009-06-28T00:00:00"/>
    <s v="S_REG_OTW"/>
    <s v="R-404A 2,5 KG"/>
  </r>
  <r>
    <n v="200"/>
    <n v="7030200"/>
    <s v="S-0200-S-CH"/>
    <s v="śląskie"/>
    <x v="14"/>
    <n v="10339492"/>
    <s v="Stół chłodniczy"/>
    <s v="Bolarus"/>
    <s v="brak"/>
    <s v="3271"/>
    <s v=""/>
    <d v="2008-01-01T00:00:00"/>
    <n v="2008"/>
    <d v="2011-01-01T00:00:00"/>
    <s v="S_STOL_CHL"/>
    <s v="R-404A 0,32 KG"/>
  </r>
  <r>
    <n v="200"/>
    <n v="7030200"/>
    <s v="S-0200-S-CH"/>
    <s v="śląskie"/>
    <x v="14"/>
    <n v="10339495"/>
    <s v="Szafa mroźnicza"/>
    <s v="Gort"/>
    <s v="FMP1101-070GG"/>
    <s v="88100398"/>
    <s v=""/>
    <d v="2008-06-30T00:00:00"/>
    <n v="2008"/>
    <d v="2011-06-30T00:00:00"/>
    <s v="S_KOM_ZAMR"/>
    <s v="R-404A 0,275 KG"/>
  </r>
  <r>
    <n v="200"/>
    <n v="7030200"/>
    <s v="S-0200-S-CH"/>
    <s v="śląskie"/>
    <x v="14"/>
    <n v="10332029"/>
    <s v="Szuflada chłodząca Hot-Dog"/>
    <s v="Porkka"/>
    <s v="ML850"/>
    <s v=""/>
    <s v=""/>
    <m/>
    <m/>
    <m/>
    <s v="S_SZUF_HOT"/>
    <s v=""/>
  </r>
  <r>
    <n v="200"/>
    <n v="7030200"/>
    <s v="S-0200-S-CH"/>
    <s v="śląskie"/>
    <x v="14"/>
    <n v="10337925"/>
    <s v="Witryna chłodnicza"/>
    <s v="Juka"/>
    <s v="TOSTI90OTW"/>
    <s v="5159"/>
    <s v=""/>
    <d v="2017-05-01T00:00:00"/>
    <n v="2017"/>
    <d v="2020-05-01T00:00:00"/>
    <s v="S_WITR_OTW"/>
    <s v="R-404A 0,7 KG"/>
  </r>
  <r>
    <n v="200"/>
    <n v="7030200"/>
    <s v="S-0200-S-CH"/>
    <s v="śląskie"/>
    <x v="14"/>
    <n v="10337926"/>
    <s v="Witryna chłodnicza"/>
    <s v="Juka"/>
    <s v="TOSTI60OTW"/>
    <s v="5160"/>
    <s v=""/>
    <d v="2017-05-01T00:00:00"/>
    <n v="2017"/>
    <d v="2020-05-01T00:00:00"/>
    <s v="S_WITR_OTW"/>
    <s v="R-404A 0,57 KG"/>
  </r>
  <r>
    <n v="223"/>
    <n v="7030223"/>
    <s v="S-0223-S-CH"/>
    <s v="śląskie"/>
    <x v="15"/>
    <n v="10339501"/>
    <s v="Regał chłodniczy"/>
    <s v="Juka"/>
    <s v="REGAŁ OTWARTY"/>
    <s v="2015/08212"/>
    <s v="PRAGA 120/80"/>
    <d v="2015-07-07T00:00:00"/>
    <n v="2015"/>
    <d v="2018-07-07T00:00:00"/>
    <s v="S_REG_OTW"/>
    <s v="R-404A 0,85 KG"/>
  </r>
  <r>
    <n v="223"/>
    <n v="7030223"/>
    <s v="S-0223-S-CH"/>
    <s v="śląskie"/>
    <x v="15"/>
    <n v="10340873"/>
    <s v="Szafa mroźnicza"/>
    <s v="Igloo"/>
    <s v="JOLA 700"/>
    <s v="NS-183837"/>
    <s v=""/>
    <d v="2012-06-24T00:00:00"/>
    <n v="2012"/>
    <d v="2015-06-24T00:00:00"/>
    <s v="S_KOM_ZAMR"/>
    <s v="R-507A 1,5 KG"/>
  </r>
  <r>
    <n v="223"/>
    <n v="7030223"/>
    <s v="S-0223-S-CH"/>
    <s v="śląskie"/>
    <x v="15"/>
    <n v="10332048"/>
    <s v="Szuflada chłodząca Hot-Dog"/>
    <s v="Porkka"/>
    <s v="ML850"/>
    <s v=""/>
    <s v=""/>
    <m/>
    <m/>
    <m/>
    <s v="S_SZUF_HOT"/>
    <s v=""/>
  </r>
  <r>
    <n v="223"/>
    <n v="7030223"/>
    <s v="S-0223-S-CH"/>
    <s v="śląskie"/>
    <x v="15"/>
    <n v="10339503"/>
    <s v="Witryna chłodnicza"/>
    <s v="Juka"/>
    <s v="PICCOLI90"/>
    <s v="4189"/>
    <s v=""/>
    <d v="2008-06-30T00:00:00"/>
    <n v="2008"/>
    <d v="2011-06-30T00:00:00"/>
    <s v="S_WITR_OTW"/>
    <s v="R-404A 0,83 KG"/>
  </r>
  <r>
    <n v="224"/>
    <n v="7030224"/>
    <s v="S-0224-S-CH"/>
    <s v="śląskie"/>
    <x v="16"/>
    <n v="10673919"/>
    <s v="Chłodziarka podblatowa"/>
    <s v="KRTech"/>
    <s v="Lodówka"/>
    <s v=""/>
    <s v="CHŁODZIARKA PODBLATOWA"/>
    <d v="2022-08-18T00:00:00"/>
    <n v="2022"/>
    <d v="2025-08-17T00:00:00"/>
    <s v="S_LOD"/>
    <s v=""/>
  </r>
  <r>
    <n v="224"/>
    <n v="7030224"/>
    <s v="S-0224-S-CH"/>
    <s v="śląskie"/>
    <x v="16"/>
    <n v="10673908"/>
    <s v="Fresh Wyspa"/>
    <s v="Igloo"/>
    <s v="FRESH WYSPA"/>
    <s v="NS-049777"/>
    <s v="FRESH 1.50"/>
    <d v="2022-06-23T00:00:00"/>
    <n v="2022"/>
    <d v="2025-06-22T00:00:00"/>
    <s v="S_FRESH_W"/>
    <s v=""/>
  </r>
  <r>
    <n v="224"/>
    <n v="7030224"/>
    <s v="S-0224-S-CH"/>
    <s v="śląskie"/>
    <x v="16"/>
    <n v="10673918"/>
    <s v="Komora chłodnicza"/>
    <s v="Juka"/>
    <s v="Komora chłodnicza"/>
    <s v="AE 202205297"/>
    <s v="NR. 09"/>
    <d v="2022-05-31T00:00:00"/>
    <n v="2022"/>
    <d v="2025-05-30T00:00:00"/>
    <s v="S_KOM_CHL"/>
    <s v=""/>
  </r>
  <r>
    <n v="224"/>
    <n v="7030224"/>
    <s v="S-0224-S-CH"/>
    <s v="śląskie"/>
    <x v="16"/>
    <n v="10673914"/>
    <s v="Komora mroźnicza"/>
    <s v="Juka"/>
    <s v="Komora mroźnicza"/>
    <s v="DR 202202159"/>
    <s v="NR. 09"/>
    <d v="2022-05-31T00:00:00"/>
    <n v="2022"/>
    <d v="2025-05-30T00:00:00"/>
    <s v="S_KOM_ZAMR"/>
    <s v=""/>
  </r>
  <r>
    <n v="224"/>
    <n v="7030224"/>
    <s v="S-0224-S-CH"/>
    <s v="śląskie"/>
    <x v="16"/>
    <n v="10337936"/>
    <s v="Regał chłodniczy"/>
    <s v="Juka"/>
    <s v="REGAŁ OTWARTY"/>
    <s v="10116, 10117"/>
    <s v="PRAGA 270/80"/>
    <d v="2015-10-01T00:00:00"/>
    <n v="2015"/>
    <d v="2018-10-01T00:00:00"/>
    <s v="S_REG_OTW"/>
    <s v="R-404A 4 KG"/>
  </r>
  <r>
    <n v="224"/>
    <n v="7030224"/>
    <s v="S-0224-S-CH"/>
    <s v="śląskie"/>
    <x v="16"/>
    <n v="10339509"/>
    <s v="Regał chłodniczy"/>
    <s v="Juka"/>
    <s v="REGAŁ OTWARTY"/>
    <s v="2015/10116/7"/>
    <s v="PRAGA"/>
    <d v="2015-07-07T00:00:00"/>
    <n v="2015"/>
    <d v="2018-07-07T00:00:00"/>
    <s v="S_REG_OTW"/>
    <s v="R-404A 2,2 KG"/>
  </r>
  <r>
    <n v="224"/>
    <n v="7030224"/>
    <s v="S-0224-S-CH"/>
    <s v="śląskie"/>
    <x v="16"/>
    <n v="10673911"/>
    <s v="Regał chłodniczy BALI"/>
    <s v="Igloo"/>
    <s v="REGAŁ ZAMKNIĘTY"/>
    <s v="NS-043571"/>
    <s v="BALI PET DP 1.3"/>
    <d v="2022-06-23T00:00:00"/>
    <n v="2022"/>
    <d v="2025-06-22T00:00:00"/>
    <s v="S_REG_ZAM"/>
    <s v=""/>
  </r>
  <r>
    <n v="224"/>
    <n v="7030224"/>
    <s v="S-0224-S-CH"/>
    <s v="śląskie"/>
    <x v="16"/>
    <n v="10673912"/>
    <s v="Regał chłodniczy BALI"/>
    <s v="Igloo"/>
    <s v="REGAŁ ZAMKNIĘTY"/>
    <s v="NS-043572"/>
    <s v="BALI PET DP 1.3"/>
    <d v="2022-06-23T00:00:00"/>
    <n v="2022"/>
    <d v="2025-06-22T00:00:00"/>
    <s v="S_REG_ZAM"/>
    <s v=""/>
  </r>
  <r>
    <n v="224"/>
    <n v="7030224"/>
    <s v="S-0224-S-CH"/>
    <s v="śląskie"/>
    <x v="16"/>
    <n v="10673909"/>
    <s v="Regał chłodniczy EWA"/>
    <s v="Igloo"/>
    <s v="REGAŁ ZAMKNIĘTY"/>
    <s v="NS-049836"/>
    <s v="EWA 500.1 PET"/>
    <d v="2022-06-23T00:00:00"/>
    <n v="2022"/>
    <d v="2025-06-22T00:00:00"/>
    <s v="S_REG_ZAM"/>
    <s v=""/>
  </r>
  <r>
    <n v="224"/>
    <n v="7030224"/>
    <s v="S-0224-S-CH"/>
    <s v="śląskie"/>
    <x v="16"/>
    <n v="10673910"/>
    <s v="Regał chłodniczy EWA"/>
    <s v="Igloo"/>
    <s v="REGAŁ ZAMKNIĘTY"/>
    <s v="NS-049837"/>
    <s v="EWA 500.1 PET"/>
    <d v="2022-06-23T00:00:00"/>
    <n v="2022"/>
    <d v="2025-06-22T00:00:00"/>
    <s v="S_REG_ZAM"/>
    <s v=""/>
  </r>
  <r>
    <n v="224"/>
    <n v="7030224"/>
    <s v="S-0224-S-CH"/>
    <s v="śląskie"/>
    <x v="16"/>
    <n v="10611430"/>
    <s v="Regał zamknięty (alkohol)"/>
    <s v="Gastromax"/>
    <s v="REGAŁ ZAMKNIĘTY"/>
    <s v="2017/09/07154"/>
    <s v="GP MDU 6.2-6.5"/>
    <d v="2017-09-07T00:00:00"/>
    <n v="2017"/>
    <d v="2020-09-06T00:00:00"/>
    <s v="S_REG_ZAM"/>
    <s v=""/>
  </r>
  <r>
    <n v="224"/>
    <n v="7030224"/>
    <s v="S-0224-S-CH"/>
    <s v="śląskie"/>
    <x v="16"/>
    <n v="10339508"/>
    <s v="Stół chłodniczy"/>
    <s v="Bolarus"/>
    <s v="S-90"/>
    <s v="1052905"/>
    <s v=""/>
    <d v="2008-01-01T00:00:00"/>
    <n v="2008"/>
    <d v="2011-01-01T00:00:00"/>
    <s v="S_STOL_CHL"/>
    <s v="R-134A 0,32 KG"/>
  </r>
  <r>
    <n v="224"/>
    <n v="7030224"/>
    <s v="S-0224-S-CH"/>
    <s v="śląskie"/>
    <x v="16"/>
    <n v="10673900"/>
    <s v="Stół chłodniczy"/>
    <s v="Gastromax"/>
    <s v="STÓŁ CHŁODNICZY"/>
    <s v="2022/06/17485"/>
    <s v="BACK BAR"/>
    <d v="2022-07-19T00:00:00"/>
    <n v="2022"/>
    <d v="2025-07-18T00:00:00"/>
    <s v="S_STOL_CHL"/>
    <s v=""/>
  </r>
  <r>
    <n v="224"/>
    <n v="7030224"/>
    <s v="S-0224-S-CH"/>
    <s v="śląskie"/>
    <x v="16"/>
    <n v="10673905"/>
    <s v="Stół chłodniczy sałatkowy"/>
    <s v="Igloo"/>
    <s v="STÓŁ CHŁODNICZY"/>
    <s v="NS-049838"/>
    <s v="SAŁATKOWY 0.75 ORLEN"/>
    <d v="2022-06-23T00:00:00"/>
    <n v="2022"/>
    <d v="2025-06-22T00:00:00"/>
    <s v="S_STOL_CHL"/>
    <s v=""/>
  </r>
  <r>
    <n v="224"/>
    <n v="7030224"/>
    <s v="S-0224-S-CH"/>
    <s v="śląskie"/>
    <x v="16"/>
    <n v="10673899"/>
    <s v="Stół mroźniczy"/>
    <s v="Gastromax"/>
    <s v="STÓŁ MROŹNICZY"/>
    <s v="2022/06/17484"/>
    <s v="BACK BAR"/>
    <d v="2022-07-19T00:00:00"/>
    <n v="2022"/>
    <d v="2025-07-18T00:00:00"/>
    <s v="S_ZAMR"/>
    <s v=""/>
  </r>
  <r>
    <n v="224"/>
    <n v="7030224"/>
    <s v="S-0224-S-CH"/>
    <s v="śląskie"/>
    <x v="16"/>
    <n v="10339506"/>
    <s v="Szafa mroźnicza"/>
    <s v="Gort"/>
    <s v="FMP1101-070GG"/>
    <s v="148101961"/>
    <s v=""/>
    <d v="2014-01-01T00:00:00"/>
    <n v="2014"/>
    <d v="2017-01-01T00:00:00"/>
    <s v="S_KOM_ZAMR"/>
    <s v="R-404A 0,29 KG"/>
  </r>
  <r>
    <n v="224"/>
    <n v="7030224"/>
    <s v="S-0224-S-CH"/>
    <s v="śląskie"/>
    <x v="16"/>
    <n v="10339507"/>
    <s v="Szafa mroźnicza"/>
    <s v="Gort"/>
    <s v="FMP1101-070GG"/>
    <s v="148101960"/>
    <s v=""/>
    <d v="2014-01-01T00:00:00"/>
    <n v="2014"/>
    <d v="2017-01-01T00:00:00"/>
    <s v="S_KOM_ZAMR"/>
    <s v="R-404A 0,29 KG"/>
  </r>
  <r>
    <n v="224"/>
    <n v="7030224"/>
    <s v="S-0224-S-CH"/>
    <s v="śląskie"/>
    <x v="16"/>
    <n v="10332049"/>
    <s v="Szuflada chłodząca Hot-Dog"/>
    <s v="Porkka"/>
    <s v="ML850"/>
    <s v=""/>
    <s v=""/>
    <m/>
    <m/>
    <m/>
    <s v="S_SZUF_HOT"/>
    <s v=""/>
  </r>
  <r>
    <n v="224"/>
    <n v="7030224"/>
    <s v="S-0224-S-CH"/>
    <s v="śląskie"/>
    <x v="16"/>
    <n v="10673906"/>
    <s v="Szuflada Hot-Dog"/>
    <s v="Igloo"/>
    <s v="Szuflada H-D"/>
    <s v="NS-049813"/>
    <s v="HOT-DOG 1.1 ORLEN"/>
    <d v="2022-06-23T00:00:00"/>
    <n v="2022"/>
    <d v="2025-06-22T00:00:00"/>
    <s v="S_SZUF_HOT"/>
    <s v=""/>
  </r>
  <r>
    <n v="224"/>
    <n v="7030224"/>
    <s v="S-0224-S-CH"/>
    <s v="śląskie"/>
    <x v="16"/>
    <n v="10337937"/>
    <s v="Witryna chłodnicza"/>
    <s v="Juka"/>
    <s v="TOSTI90ZMK"/>
    <s v="10119"/>
    <s v=""/>
    <d v="2015-10-01T00:00:00"/>
    <n v="2015"/>
    <d v="2018-10-01T00:00:00"/>
    <s v="S_WITR_OTW"/>
    <s v="R-404A 0,4 KG"/>
  </r>
  <r>
    <n v="224"/>
    <n v="7030224"/>
    <s v="S-0224-S-CH"/>
    <s v="śląskie"/>
    <x v="16"/>
    <n v="10337938"/>
    <s v="Witryna chłodnicza"/>
    <s v="Juka"/>
    <s v="TOSTI90OTW"/>
    <s v="10118"/>
    <s v=""/>
    <d v="2015-10-01T00:00:00"/>
    <n v="2015"/>
    <d v="2018-10-01T00:00:00"/>
    <s v="S_WITR_OTW"/>
    <s v="R-404A 0,7 KG"/>
  </r>
  <r>
    <n v="224"/>
    <n v="7030224"/>
    <s v="S-0224-S-CH"/>
    <s v="śląskie"/>
    <x v="16"/>
    <n v="10339504"/>
    <s v="Witryna chłodnicza"/>
    <s v="Juka"/>
    <s v="TOSTI90ZAM."/>
    <s v="2015/10119"/>
    <s v=""/>
    <d v="2015-07-07T00:00:00"/>
    <n v="2015"/>
    <d v="2018-07-07T00:00:00"/>
    <s v="S_WITR_OTW"/>
    <s v="R-404A 0,4 KG"/>
  </r>
  <r>
    <n v="224"/>
    <n v="7030224"/>
    <s v="S-0224-S-CH"/>
    <s v="śląskie"/>
    <x v="16"/>
    <n v="10339505"/>
    <s v="Witryna chłodnicza"/>
    <s v="Juka"/>
    <s v="TOSTI90OTW."/>
    <s v="2015/10118"/>
    <s v=""/>
    <d v="2015-07-07T00:00:00"/>
    <n v="2015"/>
    <d v="2018-07-07T00:00:00"/>
    <s v="S_WITR_OTW"/>
    <s v="R-404A 0,7 KG"/>
  </r>
  <r>
    <n v="224"/>
    <n v="7030224"/>
    <s v="S-0224-S-CH"/>
    <s v="śląskie"/>
    <x v="16"/>
    <n v="10339510"/>
    <s v="Witryna chłodnicza"/>
    <s v="Juka"/>
    <s v="Piccolli"/>
    <s v="4161"/>
    <s v=""/>
    <d v="2008-06-30T00:00:00"/>
    <n v="2008"/>
    <d v="2011-06-30T00:00:00"/>
    <s v="S_WITR_OTW"/>
    <s v="R-404A 0,83 KG"/>
  </r>
  <r>
    <n v="224"/>
    <n v="7030224"/>
    <s v="S-0224-S-CH"/>
    <s v="śląskie"/>
    <x v="16"/>
    <n v="10673903"/>
    <s v="Witryna kanapkowa"/>
    <s v="Gastromax"/>
    <s v="WITRYNA KANAPKOWA"/>
    <s v="2022/06/17482"/>
    <s v="GPORWZ 0.90"/>
    <d v="2022-07-19T00:00:00"/>
    <n v="2022"/>
    <d v="2025-07-18T00:00:00"/>
    <s v="S_WITR_KAN"/>
    <s v=""/>
  </r>
  <r>
    <n v="224"/>
    <n v="7030224"/>
    <s v="S-0224-S-CH"/>
    <s v="śląskie"/>
    <x v="16"/>
    <n v="10673907"/>
    <s v="Witryna kanapkowa EXPO"/>
    <s v="Igloo"/>
    <s v="WITRYNA KANAPKOWA"/>
    <s v="NS-049776"/>
    <s v="EXPO 0.90 W"/>
    <d v="2022-05-23T00:00:00"/>
    <n v="2022"/>
    <d v="2025-06-22T00:00:00"/>
    <s v="S_WITR_KAN"/>
    <s v=""/>
  </r>
  <r>
    <n v="224"/>
    <n v="7030224"/>
    <s v="S-0224-S-CH"/>
    <s v="śląskie"/>
    <x v="16"/>
    <n v="10673902"/>
    <s v="Zamrażarka na odpady"/>
    <s v="Gastromax"/>
    <s v="Zamrażarka skrzyniow"/>
    <s v="2022/06/17486"/>
    <s v="BACK BAR"/>
    <d v="2022-07-19T00:00:00"/>
    <n v="2022"/>
    <d v="2025-07-18T00:00:00"/>
    <s v="S_ZAMR"/>
    <s v=""/>
  </r>
  <r>
    <n v="227"/>
    <n v="7030227"/>
    <s v="S-0227-S-CH"/>
    <s v="śląskie"/>
    <x v="17"/>
    <n v="10339515"/>
    <s v="Regał chłodniczy"/>
    <s v="Juka"/>
    <s v="REGAŁ OTWARTY"/>
    <s v="12142"/>
    <s v="PRAGA"/>
    <d v="2007-06-29T00:00:00"/>
    <n v="2007"/>
    <d v="2010-06-29T00:00:00"/>
    <s v="S_REG_OTW"/>
    <s v="R-404A 2,5 KG"/>
  </r>
  <r>
    <n v="227"/>
    <n v="7030227"/>
    <s v="S-0227-S-CH"/>
    <s v="śląskie"/>
    <x v="17"/>
    <n v="10339514"/>
    <s v="Szafa mroźnicza"/>
    <s v="Gort"/>
    <s v="FMP1101-070GG"/>
    <s v="88100790"/>
    <s v=""/>
    <d v="2002-01-01T00:00:00"/>
    <n v="2002"/>
    <d v="2005-01-01T00:00:00"/>
    <s v="S_KOM_ZAMR"/>
    <s v="R-404A 0,275 KG"/>
  </r>
  <r>
    <n v="227"/>
    <n v="7030227"/>
    <s v="S-0227-S-CH"/>
    <s v="śląskie"/>
    <x v="17"/>
    <n v="10340874"/>
    <s v="Szafa mroźnicza"/>
    <s v="Igloo"/>
    <s v="JOLA 700"/>
    <s v="NS-176888"/>
    <s v=""/>
    <d v="2012-02-19T00:00:00"/>
    <n v="2012"/>
    <d v="2015-02-19T00:00:00"/>
    <s v="S_KOM_ZAMR"/>
    <s v="R-507A 1,5 KG"/>
  </r>
  <r>
    <n v="227"/>
    <n v="7030227"/>
    <s v="S-0227-S-CH"/>
    <s v="śląskie"/>
    <x v="17"/>
    <n v="10332051"/>
    <s v="Szuflada chłodząca Hot-Dog"/>
    <s v="Porkka"/>
    <s v="ML850"/>
    <s v=""/>
    <s v=""/>
    <m/>
    <m/>
    <m/>
    <s v="S_SZUF_HOT"/>
    <s v=""/>
  </r>
  <r>
    <n v="227"/>
    <n v="7030227"/>
    <s v="S-0227-S-CH"/>
    <s v="śląskie"/>
    <x v="17"/>
    <n v="10339511"/>
    <s v="Witryna chłodnicza"/>
    <s v="Juka"/>
    <s v="Piccolli"/>
    <s v="BRAK DANYCH"/>
    <s v=""/>
    <d v="2014-07-06T00:00:00"/>
    <n v="2014"/>
    <d v="2017-07-06T00:00:00"/>
    <s v="S_WITR_OTW"/>
    <s v="R-404A 0,83 KG"/>
  </r>
  <r>
    <n v="227"/>
    <n v="7030227"/>
    <s v="S-0227-S-CH"/>
    <s v="śląskie"/>
    <x v="17"/>
    <n v="10339512"/>
    <s v="Witryna chłodnicza"/>
    <s v="Juka"/>
    <s v="Piccolli"/>
    <s v="BRAK DANYCH"/>
    <s v=""/>
    <d v="2014-07-06T00:00:00"/>
    <n v="2014"/>
    <d v="2017-07-06T00:00:00"/>
    <s v="S_WITR_OTW"/>
    <s v="R-404A 0,83 KG"/>
  </r>
  <r>
    <n v="236"/>
    <n v="7050236"/>
    <s v="S-0236-S-CH"/>
    <s v="śląskie"/>
    <x v="9"/>
    <n v="10350255"/>
    <s v="Fresh Wyspa"/>
    <s v="Igloo"/>
    <s v="FRESH WYSPA"/>
    <s v="NS-242968"/>
    <s v="FRESH"/>
    <d v="2018-10-08T00:00:00"/>
    <n v="2018"/>
    <d v="2021-10-07T00:00:00"/>
    <s v="S_FRESH_W"/>
    <s v=""/>
  </r>
  <r>
    <n v="236"/>
    <n v="7050236"/>
    <s v="S-0236-S-CH"/>
    <s v="śląskie"/>
    <x v="9"/>
    <n v="10350246"/>
    <s v="Komora chłodnicza"/>
    <s v="FRIGO"/>
    <s v="AgregatDanfosstyp:OP"/>
    <s v="052772CG3516"/>
    <s v=""/>
    <d v="2018-10-16T00:00:00"/>
    <n v="2018"/>
    <d v="2021-10-15T00:00:00"/>
    <s v="S_KOM_CHL"/>
    <s v="R-404A 1,5 KG"/>
  </r>
  <r>
    <n v="236"/>
    <n v="7050236"/>
    <s v="S-0236-S-CH"/>
    <s v="śląskie"/>
    <x v="9"/>
    <n v="10339528"/>
    <s v="Komora mroźnicza"/>
    <s v="Juka"/>
    <s v="RSV1200405M"/>
    <s v="63040256"/>
    <s v=""/>
    <d v="2014-01-01T00:00:00"/>
    <n v="2014"/>
    <d v="2017-01-01T00:00:00"/>
    <s v="S_KOM_ZAMR"/>
    <s v="R-404A 2,9 KG"/>
  </r>
  <r>
    <n v="236"/>
    <n v="7050236"/>
    <s v="S-0236-S-CH"/>
    <s v="śląskie"/>
    <x v="9"/>
    <n v="10350247"/>
    <s v="Komora mroźnicza"/>
    <s v="FRIGO"/>
    <s v="AgregatDanfosstyp:OP"/>
    <s v="077128CG4917"/>
    <s v=""/>
    <d v="2018-10-16T00:00:00"/>
    <n v="2018"/>
    <d v="2021-10-15T00:00:00"/>
    <s v="S_KOM_ZAMR"/>
    <s v="R-404A 2,4 KG"/>
  </r>
  <r>
    <n v="236"/>
    <n v="7050236"/>
    <s v="S-0236-S-CH"/>
    <s v="śląskie"/>
    <x v="9"/>
    <n v="10339522"/>
    <s v="Lodówka pracownicza"/>
    <s v="Rivacold"/>
    <s v="STL009Z011RSI/15"/>
    <s v="13372915"/>
    <s v=""/>
    <d v="2008-01-01T00:00:00"/>
    <n v="2008"/>
    <d v="2011-01-01T00:00:00"/>
    <s v="S_LOD"/>
    <s v="R-404A 2,2 KG"/>
  </r>
  <r>
    <n v="236"/>
    <n v="7050236"/>
    <s v="S-0236-S-CH"/>
    <s v="śląskie"/>
    <x v="9"/>
    <n v="10350249"/>
    <s v="Regał chłodniczy Ewa (alkohol)"/>
    <s v="Igloo"/>
    <s v="REGAŁ ZAMKNIĘTY"/>
    <s v="NS-243007"/>
    <s v="EWA 500.1 PET"/>
    <d v="2018-10-08T00:00:00"/>
    <n v="2018"/>
    <d v="2021-10-07T00:00:00"/>
    <s v="S_REG_ZAM"/>
    <s v="R-134A 0,26 KG"/>
  </r>
  <r>
    <n v="236"/>
    <n v="7050236"/>
    <s v="S-0236-S-CH"/>
    <s v="śląskie"/>
    <x v="9"/>
    <n v="10350248"/>
    <s v="Regał chłodniczy (nabiał)"/>
    <s v="Igloo"/>
    <s v="REGAŁ ZAMKNIĘTY"/>
    <s v="NS-243006"/>
    <s v="EWA 500.1 PET"/>
    <d v="2018-10-08T00:00:00"/>
    <n v="2018"/>
    <d v="2021-10-07T00:00:00"/>
    <s v="S_REG_ZAM"/>
    <s v="R-134A 0,26 KG"/>
  </r>
  <r>
    <n v="236"/>
    <n v="7050236"/>
    <s v="S-0236-S-CH"/>
    <s v="śląskie"/>
    <x v="9"/>
    <n v="10350251"/>
    <s v="Regał chłodniczy Napoje"/>
    <s v="Igloo"/>
    <s v="REGAŁ ZAMKNIĘTY"/>
    <s v="NS-242508"/>
    <s v="BALI PET DP 1.3"/>
    <d v="2018-10-08T00:00:00"/>
    <n v="2018"/>
    <d v="2021-10-07T00:00:00"/>
    <s v="S_REG_ZAM"/>
    <s v="R-404A 1,2 KG"/>
  </r>
  <r>
    <n v="236"/>
    <n v="7050236"/>
    <s v="S-0236-S-CH"/>
    <s v="śląskie"/>
    <x v="9"/>
    <n v="10350250"/>
    <s v="Regał chłodniczy Piwo"/>
    <s v="Igloo"/>
    <s v="REGAŁ ZAMKNIĘTY"/>
    <s v="NS-242503"/>
    <s v="BALI PET DP 1.3"/>
    <d v="2018-10-08T00:00:00"/>
    <n v="2018"/>
    <d v="2021-10-07T00:00:00"/>
    <s v="S_REG_ZAM"/>
    <s v="R-404A 1,2 KG"/>
  </r>
  <r>
    <n v="236"/>
    <n v="7050236"/>
    <s v="S-0236-S-CH"/>
    <s v="śląskie"/>
    <x v="9"/>
    <n v="10350257"/>
    <s v="Stół chłodniczy"/>
    <s v="Lorien"/>
    <s v="BACK BAR"/>
    <s v="8074606"/>
    <s v=""/>
    <d v="2018-10-10T00:00:00"/>
    <n v="2018"/>
    <d v="2021-10-09T00:00:00"/>
    <s v="S_STOL_CHL"/>
    <s v="R-404A 0,29 KG"/>
  </r>
  <r>
    <n v="236"/>
    <n v="7050236"/>
    <s v="S-0236-S-CH"/>
    <s v="śląskie"/>
    <x v="9"/>
    <n v="10350256"/>
    <s v="Stół mroźniczy"/>
    <s v="Lorien"/>
    <s v="BACK BAR"/>
    <s v="6184433"/>
    <s v=""/>
    <d v="2018-10-10T00:00:00"/>
    <n v="2018"/>
    <d v="2021-10-09T00:00:00"/>
    <s v="S_STOL_CHL"/>
    <s v=""/>
  </r>
  <r>
    <n v="236"/>
    <n v="7050236"/>
    <s v="S-0236-S-CH"/>
    <s v="śląskie"/>
    <x v="9"/>
    <n v="10620059"/>
    <s v="Szuflada chłodnicza Hot dog"/>
    <s v="Igloo"/>
    <s v=""/>
    <s v=""/>
    <s v=""/>
    <d v="2018-10-08T00:00:00"/>
    <n v="2018"/>
    <d v="2021-10-07T00:00:00"/>
    <s v="S_SZUF_HOT"/>
    <s v=""/>
  </r>
  <r>
    <n v="236"/>
    <n v="7050236"/>
    <s v="S-0236-S-CH"/>
    <s v="śląskie"/>
    <x v="9"/>
    <n v="10350244"/>
    <s v="Witryna chłodnicza energetyki"/>
    <s v="Juka"/>
    <s v="TOSTI60OTW"/>
    <s v="10188"/>
    <s v=""/>
    <d v="2018-10-16T00:00:00"/>
    <n v="2018"/>
    <d v="2021-10-15T00:00:00"/>
    <s v="S_WITR_OTW"/>
    <s v="R-404A 0,57 KG"/>
  </r>
  <r>
    <n v="236"/>
    <n v="7050236"/>
    <s v="S-0236-S-CH"/>
    <s v="śląskie"/>
    <x v="9"/>
    <n v="10350254"/>
    <s v="Witryna kanapkowa ze zraszacze"/>
    <s v="Igloo"/>
    <s v="WITRYNA KANAPKOWA"/>
    <s v="NS-242978"/>
    <s v="EXPO 1.25 W"/>
    <d v="2018-10-08T00:00:00"/>
    <n v="2018"/>
    <d v="2021-10-07T00:00:00"/>
    <s v="S_WITR_KAN"/>
    <s v=""/>
  </r>
  <r>
    <n v="236"/>
    <n v="7050236"/>
    <s v="S-0236-S-CH"/>
    <s v="śląskie"/>
    <x v="9"/>
    <n v="10350252"/>
    <s v="Witryna sałatkowa"/>
    <s v="Igloo"/>
    <s v="WITRYNA SAŁATKOWA"/>
    <s v="NS-243001"/>
    <s v="STS 0.9"/>
    <d v="2018-10-08T00:00:00"/>
    <n v="2018"/>
    <d v="2021-10-07T00:00:00"/>
    <s v="S_WITR_SAL"/>
    <s v=""/>
  </r>
  <r>
    <n v="236"/>
    <n v="7050236"/>
    <s v="S-0236-S-CH"/>
    <s v="śląskie"/>
    <x v="9"/>
    <n v="10350258"/>
    <s v="Zamrażarka na odpady"/>
    <s v="Lorien"/>
    <s v="Zamrażarka skrzyniow"/>
    <s v="883100"/>
    <s v=""/>
    <d v="2018-10-10T00:00:00"/>
    <n v="2018"/>
    <d v="2021-10-09T00:00:00"/>
    <s v="S_ZAMR"/>
    <s v=""/>
  </r>
  <r>
    <n v="247"/>
    <n v="7030247"/>
    <s v="S-0247-S-CH"/>
    <s v="śląskie"/>
    <x v="18"/>
    <n v="10339531"/>
    <s v="Lodówka"/>
    <s v="Zanussi"/>
    <s v="ZRT16JBC"/>
    <s v="63060214"/>
    <s v=""/>
    <d v="2013-01-01T00:00:00"/>
    <n v="2013"/>
    <d v="2016-01-01T00:00:00"/>
    <s v="S_LOD"/>
    <s v="R-600A 0,02 KG"/>
  </r>
  <r>
    <n v="247"/>
    <n v="7030247"/>
    <s v="S-0247-S-CH"/>
    <s v="śląskie"/>
    <x v="18"/>
    <n v="10339529"/>
    <s v="Regał chłodniczy"/>
    <s v="Igloo"/>
    <s v="REGAŁ ZAMKNIĘTY"/>
    <s v="AE200617496"/>
    <s v="BALI PET DP 2.5"/>
    <d v="2006-06-28T00:00:00"/>
    <n v="2006"/>
    <d v="2009-06-28T00:00:00"/>
    <s v="S_REG_ZAM"/>
    <s v="R-404A 2,7 KG"/>
  </r>
  <r>
    <n v="247"/>
    <n v="7030247"/>
    <s v="S-0247-S-CH"/>
    <s v="śląskie"/>
    <x v="18"/>
    <n v="10339532"/>
    <s v="Szafa mroźnicza"/>
    <s v="Gort"/>
    <s v="FMP1101-070GG"/>
    <s v="88100424"/>
    <s v=""/>
    <d v="2008-06-30T00:00:00"/>
    <n v="2008"/>
    <d v="2011-06-30T00:00:00"/>
    <s v="S_KOM_ZAMR"/>
    <s v="R-404A 0,275 KG"/>
  </r>
  <r>
    <n v="247"/>
    <n v="7030247"/>
    <s v="S-0247-S-CH"/>
    <s v="śląskie"/>
    <x v="18"/>
    <n v="10340883"/>
    <s v="Szafa mroźnicza"/>
    <s v="Igloo"/>
    <s v="JOLA 700"/>
    <s v="NS-157794"/>
    <s v=""/>
    <d v="2008-12-17T00:00:00"/>
    <n v="2008"/>
    <d v="2011-12-17T00:00:00"/>
    <s v="S_KOM_ZAMR"/>
    <s v="R-507A 1,5 KG"/>
  </r>
  <r>
    <n v="247"/>
    <n v="7030247"/>
    <s v="S-0247-S-CH"/>
    <s v="śląskie"/>
    <x v="18"/>
    <n v="10332067"/>
    <s v="Szuflada chłodząca Hot-Dog"/>
    <s v="Porkka"/>
    <s v="ML850"/>
    <s v=""/>
    <s v=""/>
    <m/>
    <m/>
    <m/>
    <s v="S_SZUF_HOT"/>
    <s v=""/>
  </r>
  <r>
    <n v="247"/>
    <n v="7030247"/>
    <s v="S-0247-S-CH"/>
    <s v="śląskie"/>
    <x v="18"/>
    <n v="10339530"/>
    <s v="Witryna chłodnicza"/>
    <s v="Juka"/>
    <s v="Piccolli"/>
    <s v="3117"/>
    <s v=""/>
    <d v="2011-07-03T00:00:00"/>
    <n v="2011"/>
    <d v="2014-07-03T00:00:00"/>
    <s v="S_WITR_OTW"/>
    <s v="R-404A 0,5 KG"/>
  </r>
  <r>
    <n v="247"/>
    <n v="7030247"/>
    <s v="S-0247-S-UG"/>
    <s v="śląskie"/>
    <x v="18"/>
    <n v="10611681"/>
    <s v="Lodówka do mleka"/>
    <s v="FRANKE"/>
    <s v="SU05 FM"/>
    <s v="E0110751912050"/>
    <s v=""/>
    <d v="2020-02-17T00:00:00"/>
    <n v="2020"/>
    <d v="2022-02-17T00:00:00"/>
    <s v="S_LOD"/>
    <s v=""/>
  </r>
  <r>
    <n v="248"/>
    <n v="7030248"/>
    <s v="S-0248-S-CH"/>
    <s v="śląskie"/>
    <x v="0"/>
    <n v="10339534"/>
    <s v="Regał chłodniczy"/>
    <s v="Igloo"/>
    <s v="REGAŁ ZAMKNIĘTY"/>
    <s v="AE200445526"/>
    <s v="BALI PET DP 1.3"/>
    <d v="2004-06-26T00:00:00"/>
    <n v="2004"/>
    <d v="2007-06-26T00:00:00"/>
    <s v="S_REG_ZAM"/>
    <s v="R-404A 2,4 KG"/>
  </r>
  <r>
    <n v="248"/>
    <n v="7030248"/>
    <s v="S-0248-S-CH"/>
    <s v="śląskie"/>
    <x v="0"/>
    <n v="10339536"/>
    <s v="Stół chłodniczy"/>
    <s v="Bolarus"/>
    <s v="S-70"/>
    <s v="1203"/>
    <s v=""/>
    <d v="2008-01-01T00:00:00"/>
    <n v="2008"/>
    <d v="2011-01-01T00:00:00"/>
    <s v="S_STOL_CHL"/>
    <s v="R-134A 0,3 KG"/>
  </r>
  <r>
    <n v="248"/>
    <n v="7030248"/>
    <s v="S-0248-S-CH"/>
    <s v="śląskie"/>
    <x v="0"/>
    <n v="10339537"/>
    <s v="Szafa mroźnicza"/>
    <s v="Gort"/>
    <s v="FMP1101-070GG"/>
    <s v="881 004 26"/>
    <s v=""/>
    <d v="2008-06-30T00:00:00"/>
    <n v="2008"/>
    <d v="2011-06-30T00:00:00"/>
    <s v="S_KOM_ZAMR"/>
    <s v="R-404A 0,275 KG"/>
  </r>
  <r>
    <n v="248"/>
    <n v="7030248"/>
    <s v="S-0248-S-CH"/>
    <s v="śląskie"/>
    <x v="0"/>
    <n v="10332068"/>
    <s v="Szuflada chłodząca Hot-Dog"/>
    <s v="Porkka"/>
    <s v="ML850"/>
    <s v=""/>
    <s v=""/>
    <m/>
    <m/>
    <m/>
    <s v="S_SZUF_HOT"/>
    <s v=""/>
  </r>
  <r>
    <n v="248"/>
    <n v="7030248"/>
    <s v="S-0248-S-CH"/>
    <s v="śląskie"/>
    <x v="0"/>
    <n v="10339535"/>
    <s v="Witryna chłodnicza"/>
    <s v="Juka"/>
    <s v="Piccolli"/>
    <s v="2013/11258"/>
    <s v=""/>
    <d v="2013-07-05T00:00:00"/>
    <n v="2013"/>
    <d v="2016-07-05T00:00:00"/>
    <s v="S_WITR_OTW"/>
    <s v="R-404A 0,5 KG"/>
  </r>
  <r>
    <n v="248"/>
    <n v="7030248"/>
    <s v="S-0248-S-UG"/>
    <s v="śląskie"/>
    <x v="0"/>
    <n v="10631443"/>
    <s v="Lodówka do mleka"/>
    <s v="Primulator"/>
    <s v="WMF 6,5L"/>
    <s v="13874"/>
    <s v=""/>
    <d v="2020-09-17T00:00:00"/>
    <n v="2020"/>
    <d v="2022-09-17T00:00:00"/>
    <s v="S_LOD"/>
    <s v=""/>
  </r>
  <r>
    <n v="255"/>
    <n v="7030255"/>
    <s v="S-0255-S-CH"/>
    <s v="śląskie"/>
    <x v="19"/>
    <n v="10580365"/>
    <s v="Komora chłodnicza"/>
    <s v="FRIGO"/>
    <s v=""/>
    <s v=""/>
    <s v=""/>
    <d v="2018-11-30T00:00:00"/>
    <n v="2018"/>
    <d v="2021-11-30T00:00:00"/>
    <s v="S_KOM_CHL"/>
    <s v="R-404A 1,7 KG"/>
  </r>
  <r>
    <n v="255"/>
    <n v="7030255"/>
    <s v="S-0255-S-CH"/>
    <s v="śląskie"/>
    <x v="19"/>
    <n v="10580366"/>
    <s v="Komora mroźnicza"/>
    <s v="FRIGO"/>
    <s v=""/>
    <s v=""/>
    <s v=""/>
    <d v="2018-11-30T00:00:00"/>
    <n v="2018"/>
    <d v="2021-11-30T00:00:00"/>
    <s v="S_KOM_ZAMR"/>
    <s v="R-404A 2,4 KG"/>
  </r>
  <r>
    <n v="255"/>
    <n v="7030255"/>
    <s v="S-0255-S-CH"/>
    <s v="śląskie"/>
    <x v="19"/>
    <n v="10590622"/>
    <s v="Regał chłodniczy Ewa (alkohol)"/>
    <s v="Igloo"/>
    <s v="REGAŁ ZAMKNIĘTY"/>
    <s v="NS-244636"/>
    <s v="EWA 500.1 PET"/>
    <d v="2018-12-20T00:00:00"/>
    <n v="2018"/>
    <d v="2021-12-20T00:00:00"/>
    <s v="S_REG_ZAM"/>
    <s v="R134A 0,26"/>
  </r>
  <r>
    <n v="255"/>
    <n v="7030255"/>
    <s v="S-0255-S-CH"/>
    <s v="śląskie"/>
    <x v="19"/>
    <n v="10590621"/>
    <s v="Regał chłodniczy (nabiał)"/>
    <s v="Igloo"/>
    <s v="REGAŁ ZAMKNIĘTY"/>
    <s v="NS-244944"/>
    <s v="EWA 500.1 PET"/>
    <d v="2018-12-20T00:00:00"/>
    <n v="2018"/>
    <d v="2021-12-20T00:00:00"/>
    <s v="S_REG_ZAM"/>
    <s v="R134A 0,26"/>
  </r>
  <r>
    <n v="255"/>
    <n v="7030255"/>
    <s v="S-0255-S-CH"/>
    <s v="śląskie"/>
    <x v="19"/>
    <n v="10590620"/>
    <s v="Regał chłodniczy Napoje"/>
    <s v="Igloo"/>
    <s v="REGAŁ ZAMKNIĘTY"/>
    <s v="NS-244638"/>
    <s v="BALI PET DP 1.3"/>
    <d v="2018-12-20T00:00:00"/>
    <n v="2018"/>
    <d v="2021-12-20T00:00:00"/>
    <s v="S_REG_ZAM"/>
    <s v="R507A 3"/>
  </r>
  <r>
    <n v="255"/>
    <n v="7030255"/>
    <s v="S-0255-S-CH"/>
    <s v="śląskie"/>
    <x v="19"/>
    <n v="10590619"/>
    <s v="Regał chłodniczy Piwo"/>
    <s v="Igloo"/>
    <s v="REGAŁ ZAMKNIĘTY"/>
    <s v="NS-244637"/>
    <s v="BALI PET DP 1.3"/>
    <d v="2018-12-20T00:00:00"/>
    <n v="2018"/>
    <d v="2021-12-20T00:00:00"/>
    <s v="S_REG_ZAM"/>
    <s v="R507A 3"/>
  </r>
  <r>
    <n v="255"/>
    <n v="7030255"/>
    <s v="S-0255-S-CH"/>
    <s v="śląskie"/>
    <x v="19"/>
    <n v="10339556"/>
    <s v="Stół chłodniczy"/>
    <s v="Lorien"/>
    <s v="BACK BAR"/>
    <s v="88100300"/>
    <s v=""/>
    <d v="2018-12-20T00:00:00"/>
    <n v="2018"/>
    <d v="2021-12-20T00:00:00"/>
    <s v="S_STOL_CHL"/>
    <s v="R-404A 0,275 KG"/>
  </r>
  <r>
    <n v="255"/>
    <n v="7030255"/>
    <s v="S-0255-S-CH"/>
    <s v="śląskie"/>
    <x v="19"/>
    <n v="10678122"/>
    <s v="stół chłodniczy Hod-dog"/>
    <s v="Igloo"/>
    <s v="Szuflada H-D"/>
    <s v="NS-244402"/>
    <s v="HOT-DOG 1.1 ORLEN"/>
    <d v="2011-11-23T00:00:00"/>
    <n v="2011"/>
    <d v="2021-11-22T00:00:00"/>
    <s v="S_SZUF_HOT"/>
    <s v=""/>
  </r>
  <r>
    <n v="255"/>
    <n v="7030255"/>
    <s v="S-0255-S-CH"/>
    <s v="śląskie"/>
    <x v="19"/>
    <n v="10339555"/>
    <s v="Stół mroźniczy"/>
    <s v="Lorien"/>
    <s v="BACK BAR"/>
    <s v="602030894"/>
    <s v=""/>
    <d v="2018-12-20T00:00:00"/>
    <n v="2018"/>
    <d v="2021-12-20T00:00:00"/>
    <s v="S_STOL_CHL"/>
    <s v="R-134A 0,145 KG"/>
  </r>
  <r>
    <n v="255"/>
    <n v="7030255"/>
    <s v="S-0255-S-CH"/>
    <s v="śląskie"/>
    <x v="19"/>
    <n v="10640338"/>
    <s v="Szafa mroźnicza"/>
    <s v="Gort"/>
    <s v="FMP1101-070GG"/>
    <s v=""/>
    <s v=""/>
    <d v="2008-12-23T00:00:00"/>
    <n v="2008"/>
    <d v="2010-12-22T00:00:00"/>
    <s v="S_KOM_ZAMR"/>
    <s v="R-404A 0,275 KG"/>
  </r>
  <r>
    <n v="255"/>
    <n v="7030255"/>
    <s v="S-0255-S-CH"/>
    <s v="śląskie"/>
    <x v="19"/>
    <n v="10339559"/>
    <s v="Witryna chłodnicza energetyki"/>
    <s v="Juka"/>
    <s v="TOSTI"/>
    <s v=""/>
    <s v=""/>
    <d v="2018-12-20T00:00:00"/>
    <n v="2018"/>
    <d v="2021-12-20T00:00:00"/>
    <s v="S_WITR_OTW"/>
    <s v="R-404A 0,83 KG"/>
  </r>
  <r>
    <n v="255"/>
    <n v="7030255"/>
    <s v="S-0255-S-CH"/>
    <s v="śląskie"/>
    <x v="19"/>
    <n v="10339557"/>
    <s v="Witryna kanapkowa ze zraszacze"/>
    <s v="Igloo"/>
    <s v="WITRYNA KANAPKOWA"/>
    <s v="NS-243443"/>
    <s v="EXPO 1.25 W"/>
    <d v="2018-12-20T00:00:00"/>
    <n v="2018"/>
    <d v="2021-12-20T00:00:00"/>
    <s v="S_WITR_KAN"/>
    <s v="R134A 0,65"/>
  </r>
  <r>
    <n v="255"/>
    <n v="7030255"/>
    <s v="S-0255-S-CH"/>
    <s v="śląskie"/>
    <x v="19"/>
    <n v="10339558"/>
    <s v="Witryna sałatkowa"/>
    <s v="Igloo"/>
    <s v="WITRYNA SAŁATKOWA"/>
    <s v="NS-244399"/>
    <s v="STS"/>
    <d v="2018-12-20T00:00:00"/>
    <n v="2018"/>
    <d v="2021-12-20T00:00:00"/>
    <s v="S_WITR_SAL"/>
    <s v="R134A 0,3"/>
  </r>
  <r>
    <n v="255"/>
    <n v="7030255"/>
    <s v="S-0255-S-CH"/>
    <s v="śląskie"/>
    <x v="19"/>
    <n v="10590623"/>
    <s v="Zamrażarka na odpady"/>
    <s v="Lorien"/>
    <s v="Zamrażarka skrzyniow"/>
    <s v=""/>
    <s v=""/>
    <d v="2018-12-20T00:00:00"/>
    <n v="2018"/>
    <d v="2021-12-20T00:00:00"/>
    <s v="S_ZAMR"/>
    <s v=""/>
  </r>
  <r>
    <n v="261"/>
    <n v="7050261"/>
    <s v="S-0261-S-CH"/>
    <s v="śląskie"/>
    <x v="20"/>
    <n v="10566042"/>
    <s v="Fresh Wyspa"/>
    <s v="Gastromax"/>
    <s v="FRESH WYSPA"/>
    <s v="2017/06/06776"/>
    <s v="GPWF1.50"/>
    <d v="2017-07-01T00:00:00"/>
    <n v="2017"/>
    <d v="2020-07-01T00:00:00"/>
    <s v="S_FRESH_W"/>
    <s v=""/>
  </r>
  <r>
    <n v="261"/>
    <n v="7050261"/>
    <s v="S-0261-S-CH"/>
    <s v="śląskie"/>
    <x v="20"/>
    <n v="10337106"/>
    <s v="Komora chłodnicza"/>
    <s v="FRIGO"/>
    <s v="STH016Z012/N1"/>
    <s v="17202869"/>
    <s v=""/>
    <d v="2017-07-01T00:00:00"/>
    <n v="2017"/>
    <d v="2020-07-01T00:00:00"/>
    <s v="S_KOM_CHL"/>
    <s v="R-404A 1,5 KG"/>
  </r>
  <r>
    <n v="261"/>
    <n v="7050261"/>
    <s v="S-0261-S-CH"/>
    <s v="śląskie"/>
    <x v="20"/>
    <n v="10337107"/>
    <s v="Komora mroźnicza"/>
    <s v="FRIGO"/>
    <s v="STL016Z012/N1"/>
    <s v="17202871"/>
    <s v=""/>
    <d v="2017-07-01T00:00:00"/>
    <n v="2017"/>
    <d v="2020-07-01T00:00:00"/>
    <s v="S_KOM_ZAMR"/>
    <s v="R-404A 2,5 KG"/>
  </r>
  <r>
    <n v="261"/>
    <n v="7050261"/>
    <s v="S-0261-S-CH"/>
    <s v="śląskie"/>
    <x v="20"/>
    <n v="10339567"/>
    <s v="Lodówka pracownicza"/>
    <s v="Zanussi"/>
    <s v="ZFC26400WA"/>
    <s v="33950425"/>
    <s v=""/>
    <m/>
    <m/>
    <m/>
    <s v="S_LOD"/>
    <s v="R-600A 0,72 KG"/>
  </r>
  <r>
    <n v="261"/>
    <n v="7050261"/>
    <s v="S-0261-S-CH"/>
    <s v="śląskie"/>
    <x v="20"/>
    <n v="10339566"/>
    <s v="Regał chłodniczy Nabiał"/>
    <s v="Gastromax"/>
    <s v="REGAŁ ZAMKNIĘTY"/>
    <s v="88100765"/>
    <s v="GP M EX/DS 125-6.5"/>
    <d v="2017-07-01T00:00:00"/>
    <n v="2017"/>
    <d v="2020-07-01T00:00:00"/>
    <s v="S_REG_ZAM"/>
    <s v="R-404A 0,275 KG"/>
  </r>
  <r>
    <n v="261"/>
    <n v="7050261"/>
    <s v="S-0261-S-CH"/>
    <s v="śląskie"/>
    <x v="20"/>
    <n v="10337269"/>
    <s v="Regał chłodniczy Napoje"/>
    <s v="Gastromax"/>
    <s v="REGAŁ ZAMKNIĘTY"/>
    <s v="2017/06/06775"/>
    <s v="GP M EX/DS 125-6.5"/>
    <d v="2017-07-01T00:00:00"/>
    <n v="2017"/>
    <d v="2020-07-01T00:00:00"/>
    <s v="S_REG_ZAM"/>
    <s v="R-404A 3,7 KG"/>
  </r>
  <r>
    <n v="261"/>
    <n v="7050261"/>
    <s v="S-0261-S-CH"/>
    <s v="śląskie"/>
    <x v="20"/>
    <n v="10337268"/>
    <s v="Regał chłodniczy Piwo"/>
    <s v="Gastromax"/>
    <s v="REGAŁ ZAMKNIĘTY"/>
    <s v="2017/06/06774"/>
    <s v="GP M EX/DS 125-6.5"/>
    <d v="2017-07-01T00:00:00"/>
    <n v="2017"/>
    <d v="2020-07-01T00:00:00"/>
    <s v="S_REG_ZAM"/>
    <s v="R-404A 3,7 KG"/>
  </r>
  <r>
    <n v="261"/>
    <n v="7050261"/>
    <s v="S-0261-S-CH"/>
    <s v="śląskie"/>
    <x v="20"/>
    <n v="10590624"/>
    <s v="Regał chłodniczy zamknięty 60"/>
    <s v="Gastromax"/>
    <s v="REGAŁ ZAMKNIĘTY"/>
    <s v="2017/06/06772"/>
    <s v=""/>
    <d v="2017-07-01T00:00:00"/>
    <n v="2017"/>
    <d v="2020-07-01T00:00:00"/>
    <s v="S_REG_ZAM"/>
    <s v=""/>
  </r>
  <r>
    <n v="261"/>
    <n v="7050261"/>
    <s v="S-0261-S-CH"/>
    <s v="śląskie"/>
    <x v="20"/>
    <n v="10590625"/>
    <s v="Regał chłodniczy zamknięty 60"/>
    <s v="Gastromax"/>
    <s v="REGAŁ ZAMKNIĘTY"/>
    <s v="2017/06/06773"/>
    <s v=""/>
    <d v="2017-07-01T00:00:00"/>
    <n v="2017"/>
    <d v="2020-07-01T00:00:00"/>
    <s v="S_REG_ZAM"/>
    <s v=""/>
  </r>
  <r>
    <n v="261"/>
    <n v="7050261"/>
    <s v="S-0261-S-CH"/>
    <s v="śląskie"/>
    <x v="20"/>
    <n v="10339568"/>
    <s v="Regał zamknięty (alkohol)"/>
    <s v="Gastromax"/>
    <s v="REGAŁ ZAMKNIĘTY"/>
    <s v="2017/06/06771"/>
    <s v=""/>
    <d v="2017-07-01T00:00:00"/>
    <n v="2017"/>
    <d v="2020-07-01T00:00:00"/>
    <s v="S_REG_ZAM"/>
    <s v="R-134A 0,145 KG"/>
  </r>
  <r>
    <n v="261"/>
    <n v="7050261"/>
    <s v="S-0261-S-CH"/>
    <s v="śląskie"/>
    <x v="20"/>
    <n v="10593155"/>
    <s v="Stół chłodniczy"/>
    <s v="Gastromax"/>
    <s v="Stół chłodniczy"/>
    <s v="2017/06/06777"/>
    <s v=""/>
    <d v="2017-07-01T00:00:00"/>
    <n v="2017"/>
    <d v="2020-07-01T00:00:00"/>
    <s v="S_STOL_CHL"/>
    <s v="R-404A 0,7 KG"/>
  </r>
  <r>
    <n v="261"/>
    <n v="7050261"/>
    <s v="S-0261-S-CH"/>
    <s v="śląskie"/>
    <x v="20"/>
    <n v="10627249"/>
    <s v="Szuflada chłodząca Hot-Dog"/>
    <s v="Gastromax"/>
    <s v="Szuflada H-D"/>
    <s v=""/>
    <s v=""/>
    <m/>
    <m/>
    <m/>
    <s v="S_SZUF_HOT"/>
    <s v=""/>
  </r>
  <r>
    <n v="261"/>
    <n v="7050261"/>
    <s v="S-0261-S-CH"/>
    <s v="śląskie"/>
    <x v="20"/>
    <n v="10337947"/>
    <s v="Witryna chłodnicza energetyki"/>
    <s v="Juka"/>
    <s v="TOSTI90OTW"/>
    <s v="2017/8139"/>
    <s v=""/>
    <d v="2017-08-10T00:00:00"/>
    <n v="2017"/>
    <d v="2020-08-10T00:00:00"/>
    <s v="S_WITR_OTW"/>
    <s v="R-404A 0,7 KG"/>
  </r>
  <r>
    <n v="261"/>
    <n v="7050261"/>
    <s v="S-0261-S-CH"/>
    <s v="śląskie"/>
    <x v="20"/>
    <n v="10339564"/>
    <s v="Witryna kanapkowa ze zraszacze"/>
    <s v="Gastromax"/>
    <s v="WITRYNA KANAPKOWA"/>
    <s v="4074"/>
    <s v="GPORWZ"/>
    <d v="2017-07-01T00:00:00"/>
    <n v="2017"/>
    <d v="2020-07-01T00:00:00"/>
    <s v="S_WITR_KAN"/>
    <s v="R-404A 0,35 KG"/>
  </r>
  <r>
    <n v="261"/>
    <n v="7050261"/>
    <s v="S-0261-S-CH"/>
    <s v="śląskie"/>
    <x v="20"/>
    <n v="10339565"/>
    <s v="Witryna sałatkowa"/>
    <s v="Gastromax"/>
    <s v="WITRYNA SAŁATKOWA"/>
    <s v="2017/06/06770"/>
    <s v="GPSTSO"/>
    <d v="2017-07-01T00:00:00"/>
    <n v="2017"/>
    <d v="2020-07-01T00:00:00"/>
    <s v="S_WITR_SAL"/>
    <s v="R-404A 0,83 KG"/>
  </r>
  <r>
    <n v="261"/>
    <n v="7050261"/>
    <s v="S-0261-S-CH"/>
    <s v="śląskie"/>
    <x v="20"/>
    <n v="10590626"/>
    <s v="Zamrażarka na odpady"/>
    <s v="Gastromax"/>
    <s v="Zamrażarka skrzyniow"/>
    <s v=""/>
    <s v=""/>
    <d v="2017-07-01T00:00:00"/>
    <n v="2017"/>
    <d v="2020-07-01T00:00:00"/>
    <s v="S_ZAMR"/>
    <s v=""/>
  </r>
  <r>
    <n v="261"/>
    <n v="7050261"/>
    <s v="S-0261-S-UG"/>
    <s v="śląskie"/>
    <x v="20"/>
    <n v="10593133"/>
    <s v="Lodówka do mleka"/>
    <s v="FRANKE"/>
    <s v="SU05 FM"/>
    <s v="E2910201612130"/>
    <s v=""/>
    <d v="2017-05-14T00:00:00"/>
    <n v="2017"/>
    <d v="2020-05-14T00:00:00"/>
    <s v="S_LOD"/>
    <s v=""/>
  </r>
  <r>
    <n v="269"/>
    <n v="7030269"/>
    <s v="S-0269-S-CH"/>
    <s v="śląskie"/>
    <x v="21"/>
    <n v="10339571"/>
    <s v="Regał chłodniczy"/>
    <s v="Igloo"/>
    <s v="REGAŁ ZAMKNIĘTY"/>
    <s v="AE200702161"/>
    <s v="BALI PET DP 1.9"/>
    <d v="2007-06-29T00:00:00"/>
    <n v="2007"/>
    <d v="2010-06-29T00:00:00"/>
    <s v="S_REG_ZAM"/>
    <s v="R-404A 2,5 KG"/>
  </r>
  <r>
    <n v="269"/>
    <n v="7030269"/>
    <s v="S-0269-S-CH"/>
    <s v="śląskie"/>
    <x v="21"/>
    <n v="10339572"/>
    <s v="Szafa mroźnicza"/>
    <s v="Gort"/>
    <s v="FMP1101-070GG"/>
    <s v="118101725"/>
    <s v=""/>
    <m/>
    <m/>
    <m/>
    <s v="S_KOM_ZAMR"/>
    <s v="R-404A 0,275 KG"/>
  </r>
  <r>
    <n v="269"/>
    <n v="7030269"/>
    <s v="S-0269-S-CH"/>
    <s v="śląskie"/>
    <x v="21"/>
    <n v="10582889"/>
    <s v="Szafa mroźnicza"/>
    <s v="Gort"/>
    <s v="FMP 1101-070GG"/>
    <s v="088100592"/>
    <s v=""/>
    <m/>
    <n v="2008"/>
    <m/>
    <s v="S_KOM_ZAMR"/>
    <s v=""/>
  </r>
  <r>
    <n v="269"/>
    <n v="7030269"/>
    <s v="S-0269-S-CH"/>
    <s v="śląskie"/>
    <x v="21"/>
    <n v="10332087"/>
    <s v="Szuflada chłodząca Hot-Dog"/>
    <s v="Porkka"/>
    <s v="ML850"/>
    <s v=""/>
    <s v=""/>
    <m/>
    <m/>
    <m/>
    <s v="S_SZUF_HOT"/>
    <s v=""/>
  </r>
  <r>
    <n v="269"/>
    <n v="7030269"/>
    <s v="S-0269-S-CH"/>
    <s v="śląskie"/>
    <x v="21"/>
    <n v="10339570"/>
    <s v="Witryna chłodnicza"/>
    <s v="Juka"/>
    <s v="Piccolli"/>
    <s v="8347"/>
    <s v=""/>
    <d v="2011-07-03T00:00:00"/>
    <n v="2011"/>
    <d v="2014-07-03T00:00:00"/>
    <s v="S_WITR_OTW"/>
    <s v="R-404A 0,5 KG"/>
  </r>
  <r>
    <n v="273"/>
    <n v="7030273"/>
    <s v="S-0273-S-CH"/>
    <s v="śląskie"/>
    <x v="22"/>
    <n v="10620688"/>
    <s v="Fresh Wyspa"/>
    <s v="Igloo"/>
    <s v="FRESH WYSPA"/>
    <s v="NS-002932"/>
    <s v="FRESH 1.50"/>
    <d v="2020-04-07T00:00:00"/>
    <n v="2020"/>
    <d v="2023-04-06T00:00:00"/>
    <s v="S_FRESH_W"/>
    <s v="R-404A 0,83 KG"/>
  </r>
  <r>
    <n v="273"/>
    <n v="7030273"/>
    <s v="S-0273-S-CH"/>
    <s v="śląskie"/>
    <x v="22"/>
    <n v="10599811"/>
    <s v="Komora chłodnicza"/>
    <s v="FRIGO"/>
    <s v="AgregatDanfosstyp:OP"/>
    <s v=""/>
    <s v=""/>
    <m/>
    <m/>
    <m/>
    <s v="S_KOM_CHL"/>
    <s v="R-404A 1,7 KG"/>
  </r>
  <r>
    <n v="273"/>
    <n v="7030273"/>
    <s v="S-0273-S-CH"/>
    <s v="śląskie"/>
    <x v="22"/>
    <n v="10599812"/>
    <s v="Komora mroźnicza"/>
    <s v="FRIGO"/>
    <s v="AgregatDanfosstyp:OP"/>
    <s v=""/>
    <s v=""/>
    <m/>
    <m/>
    <m/>
    <s v="S_KOM_ZAMR"/>
    <s v="R-404A 2,6 KG"/>
  </r>
  <r>
    <n v="273"/>
    <n v="7030273"/>
    <s v="S-0273-S-CH"/>
    <s v="śląskie"/>
    <x v="22"/>
    <n v="10618492"/>
    <s v="Komora mroźnicza - nowa"/>
    <s v="FRIGO"/>
    <s v="AgregatDanfosstyp:OP"/>
    <s v="099341CG1119"/>
    <s v=""/>
    <d v="2020-04-11T00:00:00"/>
    <n v="2020"/>
    <d v="2023-04-10T00:00:00"/>
    <s v="S_KOM_ZAMR"/>
    <s v="R-452A 2,7 KG"/>
  </r>
  <r>
    <n v="273"/>
    <n v="7030273"/>
    <s v="S-0273-S-CH"/>
    <s v="śląskie"/>
    <x v="22"/>
    <n v="10620693"/>
    <s v="Regał chłodniczy (1.3)"/>
    <s v="Igloo"/>
    <s v="REGAŁ ZAMKNIĘTY"/>
    <s v="NS-002925"/>
    <s v="BALI PET DP 1.3"/>
    <d v="2020-04-06T00:00:00"/>
    <n v="2020"/>
    <d v="2023-04-05T00:00:00"/>
    <s v="S_REG_ZAM"/>
    <s v=""/>
  </r>
  <r>
    <n v="273"/>
    <n v="7030273"/>
    <s v="S-0273-S-CH"/>
    <s v="śląskie"/>
    <x v="22"/>
    <n v="10620692"/>
    <s v="Regał chłodniczy (1.9)"/>
    <s v="Igloo"/>
    <s v="REGAŁ ZAMKNIĘTY"/>
    <s v="NS-002928"/>
    <s v="BALI PET DP 1.9"/>
    <d v="2020-04-06T00:00:00"/>
    <n v="2020"/>
    <d v="2023-04-05T00:00:00"/>
    <s v="S_REG_ZAM"/>
    <s v=""/>
  </r>
  <r>
    <n v="273"/>
    <n v="7030273"/>
    <s v="S-0273-S-CH"/>
    <s v="śląskie"/>
    <x v="22"/>
    <n v="10620690"/>
    <s v="Regał chłodniczy Ewa"/>
    <s v="Igloo"/>
    <s v="REGAŁ ZAMKNIĘTY"/>
    <s v="NS-002921"/>
    <s v="EWA 500.1 PET"/>
    <d v="2020-04-06T00:00:00"/>
    <n v="2020"/>
    <d v="2023-04-05T00:00:00"/>
    <s v="S_REG_ZAM"/>
    <s v=""/>
  </r>
  <r>
    <n v="273"/>
    <n v="7030273"/>
    <s v="S-0273-S-CH"/>
    <s v="śląskie"/>
    <x v="22"/>
    <n v="10620691"/>
    <s v="Regał chłodniczy Ewa"/>
    <s v="Igloo"/>
    <s v="REGAŁ ZAMKNIĘTY"/>
    <s v="NS-002922"/>
    <s v="EWA 500.1 PET"/>
    <d v="2020-04-06T00:00:00"/>
    <n v="2020"/>
    <d v="2023-04-05T00:00:00"/>
    <s v="S_REG_ZAM"/>
    <s v=""/>
  </r>
  <r>
    <n v="273"/>
    <n v="7030273"/>
    <s v="S-0273-S-CH"/>
    <s v="śląskie"/>
    <x v="22"/>
    <n v="10620696"/>
    <s v="Stół chłodniczy"/>
    <s v="Lorien"/>
    <s v="BACK BAR"/>
    <s v="202002832-001"/>
    <s v=""/>
    <d v="2020-04-09T00:00:00"/>
    <n v="2020"/>
    <d v="2023-04-08T00:00:00"/>
    <s v="S_STOL_CHL"/>
    <s v=""/>
  </r>
  <r>
    <n v="273"/>
    <n v="7030273"/>
    <s v="S-0273-S-CH"/>
    <s v="śląskie"/>
    <x v="22"/>
    <n v="10620687"/>
    <s v="Stół chłodniczy (Hot-dog)"/>
    <s v="Igloo"/>
    <s v="Hot-dog 1.2"/>
    <s v="NS-002930"/>
    <s v=""/>
    <d v="2020-04-07T00:00:00"/>
    <n v="2020"/>
    <d v="2023-04-06T00:00:00"/>
    <s v="S_STOL_CHL"/>
    <s v=""/>
  </r>
  <r>
    <n v="273"/>
    <n v="7030273"/>
    <s v="S-0273-S-CH"/>
    <s v="śląskie"/>
    <x v="22"/>
    <n v="10620697"/>
    <s v="Stół mroźniczy"/>
    <s v="Lorien"/>
    <s v="BACK BAR"/>
    <s v="202002833-001"/>
    <s v=""/>
    <d v="2020-04-09T00:00:00"/>
    <n v="2020"/>
    <d v="2023-04-08T00:00:00"/>
    <s v="S_STOL_CHL"/>
    <s v=""/>
  </r>
  <r>
    <n v="273"/>
    <n v="7030273"/>
    <s v="S-0273-S-CH"/>
    <s v="śląskie"/>
    <x v="22"/>
    <n v="10620694"/>
    <s v="Witryna chłodnicza energetyki"/>
    <s v="Juka"/>
    <s v="TOSTI60OTW"/>
    <s v="01222"/>
    <s v=""/>
    <d v="2020-04-23T00:00:00"/>
    <n v="2020"/>
    <d v="2023-04-22T00:00:00"/>
    <s v="S_WITR_OTW"/>
    <s v="R-404A 0,83 KG"/>
  </r>
  <r>
    <n v="273"/>
    <n v="7030273"/>
    <s v="S-0273-S-CH"/>
    <s v="śląskie"/>
    <x v="22"/>
    <n v="10620695"/>
    <s v="Witryna chłodnicza energetyki"/>
    <s v="Juka"/>
    <s v="TOSTI60OTW"/>
    <s v="04163"/>
    <s v=""/>
    <d v="2020-04-23T00:00:00"/>
    <n v="2020"/>
    <d v="2023-04-22T00:00:00"/>
    <s v="S_WITR_OTW"/>
    <s v="R-404A 0,83 KG"/>
  </r>
  <r>
    <n v="273"/>
    <n v="7030273"/>
    <s v="S-0273-S-CH"/>
    <s v="śląskie"/>
    <x v="22"/>
    <n v="10620689"/>
    <s v="Witryna kanapkowa ze zraszacze"/>
    <s v="Igloo"/>
    <s v="WITRYNA KANAPKOWA"/>
    <s v="NS-002931"/>
    <s v="EXPO 0.90 W"/>
    <d v="2020-04-07T00:00:00"/>
    <n v="2020"/>
    <d v="2023-04-06T00:00:00"/>
    <s v="S_WITR_KAN"/>
    <s v="R-404A 0,83 KG"/>
  </r>
  <r>
    <n v="273"/>
    <n v="7030273"/>
    <s v="S-0273-S-CH"/>
    <s v="śląskie"/>
    <x v="22"/>
    <n v="10620686"/>
    <s v="Witryna sałatkowa"/>
    <s v="Igloo"/>
    <s v="WITRYNA SAŁATKOWA"/>
    <s v="NS-002929"/>
    <s v="STS 0.9"/>
    <d v="2020-04-07T00:00:00"/>
    <n v="2020"/>
    <d v="2023-04-06T00:00:00"/>
    <s v="S_WITR_SAL"/>
    <s v=""/>
  </r>
  <r>
    <n v="273"/>
    <n v="7030273"/>
    <s v="S-0273-S-CH"/>
    <s v="śląskie"/>
    <x v="22"/>
    <n v="10620698"/>
    <s v="Zamrażarka na odpady"/>
    <s v="Lorien"/>
    <s v="Zamrażarka skrzyniow"/>
    <s v="883100V029141691"/>
    <s v=""/>
    <d v="2020-04-09T00:00:00"/>
    <n v="2020"/>
    <d v="2023-04-08T00:00:00"/>
    <s v="S_ZAMR"/>
    <s v=""/>
  </r>
  <r>
    <n v="274"/>
    <n v="7030274"/>
    <s v="S-0274-S-CH"/>
    <s v="śląskie"/>
    <x v="23"/>
    <n v="10340895"/>
    <s v="Szafa mroźnicza"/>
    <s v="Igloo"/>
    <s v="JOLA 700"/>
    <s v="NS-145641"/>
    <s v=""/>
    <d v="2008-04-08T00:00:00"/>
    <n v="2008"/>
    <d v="2011-04-08T00:00:00"/>
    <s v="S_KOM_ZAMR"/>
    <s v="R-507A 1,5 KG"/>
  </r>
  <r>
    <n v="274"/>
    <n v="7030274"/>
    <s v="S-0274-S-CH"/>
    <s v="śląskie"/>
    <x v="23"/>
    <n v="10340896"/>
    <s v="Szafa mroźnicza"/>
    <s v="Igloo"/>
    <s v="JOLA 700"/>
    <s v="NS-196389"/>
    <s v=""/>
    <d v="2008-03-04T00:00:00"/>
    <n v="2008"/>
    <d v="2011-03-04T00:00:00"/>
    <s v="S_KOM_ZAMR"/>
    <s v="R-507A 1,5 KG"/>
  </r>
  <r>
    <n v="274"/>
    <n v="7030274"/>
    <s v="S-0274-S-CH"/>
    <s v="śląskie"/>
    <x v="23"/>
    <n v="10332090"/>
    <s v="Szuflada chłodząca Hot-Dog"/>
    <s v="Porkka"/>
    <s v="ML850"/>
    <s v=""/>
    <s v=""/>
    <m/>
    <m/>
    <m/>
    <s v="S_SZUF_HOT"/>
    <s v=""/>
  </r>
  <r>
    <n v="274"/>
    <n v="7030274"/>
    <s v="S-0274-S-CH"/>
    <s v="śląskie"/>
    <x v="23"/>
    <n v="10339575"/>
    <s v="Witryna chłodnicza"/>
    <s v="Juka"/>
    <s v="Piccolli"/>
    <s v="BRAK DANYCH"/>
    <s v=""/>
    <d v="2014-07-06T00:00:00"/>
    <n v="2014"/>
    <d v="2017-07-06T00:00:00"/>
    <s v="S_WITR_OTW"/>
    <s v="R-404A 1 KG"/>
  </r>
  <r>
    <n v="278"/>
    <n v="7030278"/>
    <s v="S-0278-S-CH"/>
    <s v="śląskie"/>
    <x v="24"/>
    <n v="10339576"/>
    <s v="Regał chłodniczy"/>
    <s v="Igloo"/>
    <s v="REGAŁ ZAMKNIĘTY"/>
    <s v="AE200731821"/>
    <s v="BALI PET DP 1.9"/>
    <m/>
    <m/>
    <m/>
    <s v="S_REG_ZAM"/>
    <s v="R-404A 2,5 KG"/>
  </r>
  <r>
    <n v="278"/>
    <n v="7030278"/>
    <s v="S-0278-S-CH"/>
    <s v="śląskie"/>
    <x v="24"/>
    <n v="10339577"/>
    <s v="Szafa mroźnicza"/>
    <s v="Gort"/>
    <s v="FMP1101-070GG"/>
    <s v="88100467"/>
    <s v=""/>
    <d v="2008-06-30T00:00:00"/>
    <n v="2008"/>
    <d v="2011-06-30T00:00:00"/>
    <s v="S_KOM_ZAMR"/>
    <s v="R-404A 0,275 KG"/>
  </r>
  <r>
    <n v="278"/>
    <n v="7030278"/>
    <s v="S-0278-S-CH"/>
    <s v="śląskie"/>
    <x v="24"/>
    <n v="10332094"/>
    <s v="Szuflada chłodząca Hot-Dog"/>
    <s v="Porkka"/>
    <s v="ML850"/>
    <s v=""/>
    <s v=""/>
    <m/>
    <m/>
    <m/>
    <s v="S_SZUF_HOT"/>
    <s v=""/>
  </r>
  <r>
    <n v="282"/>
    <n v="7030282"/>
    <s v="S-0282-S-CH"/>
    <s v="śląskie"/>
    <x v="25"/>
    <n v="10339582"/>
    <s v="Stół chłodniczy"/>
    <s v="Bolarus"/>
    <s v="S-90"/>
    <s v="1008017"/>
    <s v=""/>
    <m/>
    <m/>
    <m/>
    <s v="S_STOL_CHL"/>
    <s v="R-134A 0,32 KG"/>
  </r>
  <r>
    <n v="282"/>
    <n v="7030282"/>
    <s v="S-0282-S-CH"/>
    <s v="śląskie"/>
    <x v="25"/>
    <n v="10339585"/>
    <s v="Szafa mroźnicza"/>
    <s v="Gort"/>
    <s v="FMP1101-070GG"/>
    <s v="88100472"/>
    <s v=""/>
    <d v="2008-06-30T00:00:00"/>
    <n v="2008"/>
    <d v="2011-06-30T00:00:00"/>
    <s v="S_KOM_ZAMR"/>
    <s v="R-404A 0,2575 KG"/>
  </r>
  <r>
    <n v="282"/>
    <n v="7030282"/>
    <s v="S-0282-S-CH"/>
    <s v="śląskie"/>
    <x v="25"/>
    <n v="10340903"/>
    <s v="Szafa mroźnicza"/>
    <s v="Igloo"/>
    <s v="Jola700"/>
    <s v="NS-156064"/>
    <s v=""/>
    <d v="2012-11-18T00:00:00"/>
    <n v="2012"/>
    <d v="2015-11-18T00:00:00"/>
    <s v="S_KOM_ZAMR"/>
    <s v="R-507A 1,5 KG"/>
  </r>
  <r>
    <n v="282"/>
    <n v="7030282"/>
    <s v="S-0282-S-CH"/>
    <s v="śląskie"/>
    <x v="25"/>
    <n v="10332098"/>
    <s v="Szuflada chłodząca Hot-Dog"/>
    <s v="Porkka"/>
    <s v="ML850"/>
    <s v=""/>
    <s v=""/>
    <m/>
    <m/>
    <m/>
    <s v="S_SZUF_HOT"/>
    <s v=""/>
  </r>
  <r>
    <n v="282"/>
    <n v="7030282"/>
    <s v="S-0282-S-CH"/>
    <s v="śląskie"/>
    <x v="25"/>
    <n v="10339578"/>
    <s v="Witryna chłodnicza"/>
    <s v="Juka"/>
    <s v="Piccolli"/>
    <s v="9189"/>
    <s v=""/>
    <m/>
    <m/>
    <m/>
    <s v="S_WITR_OTW"/>
    <s v="R-404A 0,35 KG"/>
  </r>
  <r>
    <n v="282"/>
    <n v="7030282"/>
    <s v="S-0282-S-CH"/>
    <s v="śląskie"/>
    <x v="25"/>
    <n v="10339579"/>
    <s v="Witryna chłodnicza"/>
    <s v="Juka"/>
    <s v="Piccolli"/>
    <s v="2013/10478"/>
    <s v=""/>
    <d v="2013-07-05T00:00:00"/>
    <n v="2013"/>
    <d v="2016-07-05T00:00:00"/>
    <s v="S_WITR_OTW"/>
    <s v="R-404A 0,5 KG"/>
  </r>
  <r>
    <n v="282"/>
    <n v="7030282"/>
    <s v="S-0282-S-CH"/>
    <s v="śląskie"/>
    <x v="25"/>
    <n v="10339580"/>
    <s v="Witryna chłodnicza"/>
    <s v="Juka"/>
    <s v="Tiramisu"/>
    <s v="2013/11239"/>
    <s v=""/>
    <d v="2013-07-05T00:00:00"/>
    <n v="2013"/>
    <d v="2016-07-05T00:00:00"/>
    <s v="S_WITR_OTW"/>
    <s v="R-404A 0,5 KG"/>
  </r>
  <r>
    <n v="282"/>
    <n v="7030282"/>
    <s v="S-0282-S-CH"/>
    <s v="śląskie"/>
    <x v="25"/>
    <n v="10339581"/>
    <s v="Witryna chłodnicza"/>
    <s v="Juka"/>
    <s v="Tiramisu"/>
    <s v="2013/10477"/>
    <s v=""/>
    <d v="2013-07-05T00:00:00"/>
    <n v="2013"/>
    <d v="2016-07-05T00:00:00"/>
    <s v="S_WITR_OTW"/>
    <s v="R-404A 0,45 KG"/>
  </r>
  <r>
    <n v="282"/>
    <n v="7030282"/>
    <s v="S-0282-S-UG"/>
    <s v="śląskie"/>
    <x v="25"/>
    <n v="10635494"/>
    <s v="Lodówka do mleka"/>
    <s v="FRANKE"/>
    <s v="SU05FM"/>
    <s v="E0110652008130"/>
    <s v=""/>
    <d v="2020-11-18T00:00:00"/>
    <n v="2020"/>
    <d v="2022-11-17T00:00:00"/>
    <s v="S_LOD"/>
    <s v=""/>
  </r>
  <r>
    <n v="295"/>
    <n v="7030295"/>
    <s v="S-0295-S-CH"/>
    <s v="śląskie"/>
    <x v="26"/>
    <n v="10339588"/>
    <s v="Fresh Wyspa"/>
    <s v="Igloo"/>
    <s v="FRESH WYSPA"/>
    <s v="NS-244570"/>
    <s v="FRESH 1.50"/>
    <d v="2018-12-18T00:00:00"/>
    <n v="2018"/>
    <d v="2021-12-18T00:00:00"/>
    <s v="S_FRESH_W"/>
    <s v="R-404A 0,83 KG"/>
  </r>
  <r>
    <n v="295"/>
    <n v="7030295"/>
    <s v="S-0295-S-CH"/>
    <s v="śląskie"/>
    <x v="26"/>
    <n v="10590629"/>
    <s v="Komora chłodnicza"/>
    <s v="FRIGO"/>
    <s v=""/>
    <s v=""/>
    <s v=""/>
    <d v="2018-12-18T00:00:00"/>
    <n v="2018"/>
    <d v="2021-12-18T00:00:00"/>
    <s v="S_KOM_CHL"/>
    <s v=""/>
  </r>
  <r>
    <n v="295"/>
    <n v="7030295"/>
    <s v="S-0295-S-CH"/>
    <s v="śląskie"/>
    <x v="26"/>
    <n v="10590630"/>
    <s v="Komora mroźnicza"/>
    <s v="FRIGO"/>
    <s v=""/>
    <s v=""/>
    <s v=""/>
    <d v="2018-12-18T00:00:00"/>
    <n v="2018"/>
    <d v="2021-12-18T00:00:00"/>
    <s v="S_KOM_ZAMR"/>
    <s v=""/>
  </r>
  <r>
    <n v="295"/>
    <n v="7030295"/>
    <s v="S-0295-S-CH"/>
    <s v="śląskie"/>
    <x v="26"/>
    <n v="10340948"/>
    <s v="Lodówka"/>
    <s v="Candy"/>
    <s v="CFU"/>
    <s v="37000147"/>
    <s v=""/>
    <d v="2013-07-05T00:00:00"/>
    <n v="2013"/>
    <d v="2016-07-05T00:00:00"/>
    <s v="S_LOD"/>
    <s v="R-600A 0,02 KG"/>
  </r>
  <r>
    <n v="295"/>
    <n v="7030295"/>
    <s v="S-0295-S-CH"/>
    <s v="śląskie"/>
    <x v="26"/>
    <n v="10590634"/>
    <s v="Regał chłodniczy Ewa (alkohol)"/>
    <s v="Igloo"/>
    <s v="REGAŁ ZAMKNIĘTY"/>
    <s v="NS-244386"/>
    <s v="EWA 500.1 PET"/>
    <d v="2018-12-18T00:00:00"/>
    <n v="2018"/>
    <d v="2021-12-18T00:00:00"/>
    <s v="S_REG_ZAM"/>
    <s v=""/>
  </r>
  <r>
    <n v="295"/>
    <n v="7030295"/>
    <s v="S-0295-S-CH"/>
    <s v="śląskie"/>
    <x v="26"/>
    <n v="10590633"/>
    <s v="Regał chłodniczy (nabiał)"/>
    <s v="Igloo"/>
    <s v="REGAŁ ZAMKNIĘTY"/>
    <s v="NS-244939"/>
    <s v="EWA 500.1 PET"/>
    <d v="2018-12-18T00:00:00"/>
    <n v="2018"/>
    <d v="2021-12-18T00:00:00"/>
    <s v="S_REG_ZAM"/>
    <s v=""/>
  </r>
  <r>
    <n v="295"/>
    <n v="7030295"/>
    <s v="S-0295-S-CH"/>
    <s v="śląskie"/>
    <x v="26"/>
    <n v="10590632"/>
    <s v="Regał chłodniczy Napoje"/>
    <s v="Igloo"/>
    <s v="REGAŁ ZAMKNIĘTY"/>
    <s v="NS-245232"/>
    <s v="BALI PET DP 1.3"/>
    <d v="2018-12-18T00:00:00"/>
    <n v="2018"/>
    <d v="2021-12-18T00:00:00"/>
    <s v="S_REG_ZAM"/>
    <s v=""/>
  </r>
  <r>
    <n v="295"/>
    <n v="7030295"/>
    <s v="S-0295-S-CH"/>
    <s v="śląskie"/>
    <x v="26"/>
    <n v="10339589"/>
    <s v="Regał chłodniczy Piwo"/>
    <s v="Igloo"/>
    <s v="REGAŁ ZAMKNIĘTY"/>
    <s v="NS-244945"/>
    <s v="BALI PET DP 1.3"/>
    <d v="2018-12-18T00:00:00"/>
    <n v="2018"/>
    <d v="2021-12-18T00:00:00"/>
    <s v="S_REG_ZAM"/>
    <s v="R-404A 2,2 KG"/>
  </r>
  <r>
    <n v="295"/>
    <n v="7030295"/>
    <s v="S-0295-S-CH"/>
    <s v="śląskie"/>
    <x v="26"/>
    <n v="10590636"/>
    <s v="Stół chłodniczy"/>
    <s v="Lorien"/>
    <s v="BACK BAR"/>
    <s v=""/>
    <s v=""/>
    <d v="2018-12-18T00:00:00"/>
    <n v="2018"/>
    <d v="2021-12-18T00:00:00"/>
    <s v="S_STOL_CHL"/>
    <s v=""/>
  </r>
  <r>
    <n v="295"/>
    <n v="7030295"/>
    <s v="S-0295-S-CH"/>
    <s v="śląskie"/>
    <x v="26"/>
    <n v="10597255"/>
    <s v="Stół chłodniczy (Hot-dog)"/>
    <s v="Igloo"/>
    <s v="Hot-dog 1.2"/>
    <s v="NS-244958"/>
    <s v=""/>
    <d v="2018-12-18T00:00:00"/>
    <n v="2018"/>
    <d v="2021-12-17T00:00:00"/>
    <s v="S_STOL_CHL"/>
    <s v=""/>
  </r>
  <r>
    <n v="295"/>
    <n v="7030295"/>
    <s v="S-0295-S-CH"/>
    <s v="śląskie"/>
    <x v="26"/>
    <n v="10339590"/>
    <s v="Stół mroźniczy"/>
    <s v="Lorien"/>
    <s v="BACK BAR"/>
    <s v="88100603"/>
    <s v=""/>
    <d v="2018-12-18T00:00:00"/>
    <n v="2018"/>
    <d v="2021-12-18T00:00:00"/>
    <s v="S_STOL_CHL"/>
    <s v="R-404A 0,275 KG"/>
  </r>
  <r>
    <n v="295"/>
    <n v="7030295"/>
    <s v="S-0295-S-CH"/>
    <s v="śląskie"/>
    <x v="26"/>
    <n v="10339591"/>
    <s v="Szafa mroźnicza"/>
    <s v="Derby"/>
    <s v="G38F"/>
    <s v="BRAK DANYCH"/>
    <s v=""/>
    <d v="2014-07-06T00:00:00"/>
    <n v="2014"/>
    <d v="2017-07-06T00:00:00"/>
    <s v="S_KOM_ZAMR"/>
    <s v="R-134A 0,145 KG"/>
  </r>
  <r>
    <n v="295"/>
    <n v="7030295"/>
    <s v="S-0295-S-CH"/>
    <s v="śląskie"/>
    <x v="26"/>
    <n v="10339586"/>
    <s v="Witryna chłodnicza energetyki"/>
    <s v="Juka"/>
    <s v="TOSTI60OTW"/>
    <s v="3138"/>
    <s v=""/>
    <d v="2018-12-18T00:00:00"/>
    <n v="2018"/>
    <d v="2021-12-18T00:00:00"/>
    <s v="S_WITR_OTW"/>
    <s v="R-404A 0,83 KG"/>
  </r>
  <r>
    <n v="295"/>
    <n v="7030295"/>
    <s v="S-0295-S-CH"/>
    <s v="śląskie"/>
    <x v="26"/>
    <n v="10339587"/>
    <s v="Witryna kanapkowa ze zraszacze"/>
    <s v="Igloo"/>
    <s v="WITRYNA KANAPKOWA"/>
    <s v="NS-243445"/>
    <s v="EXPO 1.25 W"/>
    <d v="2018-12-18T00:00:00"/>
    <n v="2018"/>
    <d v="2021-12-18T00:00:00"/>
    <s v="S_WITR_KAN"/>
    <s v="R-404A 0,83 KG"/>
  </r>
  <r>
    <n v="295"/>
    <n v="7030295"/>
    <s v="S-0295-S-CH"/>
    <s v="śląskie"/>
    <x v="26"/>
    <n v="10590631"/>
    <s v="Witryna sałatkowa"/>
    <s v="Igloo"/>
    <s v="WITRYNA SAŁATKOWA"/>
    <s v="NS-243485"/>
    <s v="STS 0.9"/>
    <d v="2018-12-18T00:00:00"/>
    <n v="2018"/>
    <d v="2021-12-18T00:00:00"/>
    <s v="S_WITR_SAL"/>
    <s v=""/>
  </r>
  <r>
    <n v="295"/>
    <n v="7030295"/>
    <s v="S-0295-S-CH"/>
    <s v="śląskie"/>
    <x v="26"/>
    <n v="10590637"/>
    <s v="Zamrażarka na odpady"/>
    <s v="Lorien"/>
    <s v="Zamrażarka skrzyniow"/>
    <s v=""/>
    <s v=""/>
    <d v="2018-12-18T00:00:00"/>
    <n v="2018"/>
    <d v="2021-12-18T00:00:00"/>
    <s v="S_ZAMR"/>
    <s v=""/>
  </r>
  <r>
    <n v="321"/>
    <n v="7030321"/>
    <s v="S-0321-S-CH"/>
    <s v="śląskie"/>
    <x v="27"/>
    <n v="10650331"/>
    <s v="Komora chłodnicza"/>
    <s v="FRIGO"/>
    <s v=""/>
    <s v="102128005337"/>
    <s v=""/>
    <d v="2021-08-06T00:00:00"/>
    <n v="2021"/>
    <d v="2024-08-06T00:00:00"/>
    <s v="S_KOM_CHL"/>
    <s v=""/>
  </r>
  <r>
    <n v="321"/>
    <n v="7030321"/>
    <s v="S-0321-S-CH"/>
    <s v="śląskie"/>
    <x v="27"/>
    <n v="10650332"/>
    <s v="Komora mroźnicza"/>
    <s v="FRIGO"/>
    <s v=""/>
    <s v="102126006480"/>
    <s v=""/>
    <d v="2021-08-06T00:00:00"/>
    <n v="2021"/>
    <d v="2024-08-06T00:00:00"/>
    <s v="S_KOM_ZAMR"/>
    <s v=""/>
  </r>
  <r>
    <n v="321"/>
    <n v="7030321"/>
    <s v="S-0321-S-CH"/>
    <s v="śląskie"/>
    <x v="27"/>
    <n v="10651372"/>
    <s v="Regał chłodniczy zamknięty 180"/>
    <s v="Gastromax"/>
    <s v="REGAŁ ZAMKNIĘTY"/>
    <s v="2021/07/15201"/>
    <s v=""/>
    <d v="2021-07-26T00:00:00"/>
    <n v="2021"/>
    <d v="2024-07-26T00:00:00"/>
    <s v="S_REG_ZAM"/>
    <s v=""/>
  </r>
  <r>
    <n v="321"/>
    <n v="7030321"/>
    <s v="S-0321-S-CH"/>
    <s v="śląskie"/>
    <x v="27"/>
    <n v="10651373"/>
    <s v="Regał chłodniczy zamknięty 60"/>
    <s v="Gastromax"/>
    <s v="REGAŁ ZAMKNIĘTY"/>
    <s v="2021/07/15199"/>
    <s v=""/>
    <d v="2021-07-26T00:00:00"/>
    <n v="2021"/>
    <d v="2024-07-26T00:00:00"/>
    <s v="S_REG_ZAM"/>
    <s v=""/>
  </r>
  <r>
    <n v="321"/>
    <n v="7030321"/>
    <s v="S-0321-S-CH"/>
    <s v="śląskie"/>
    <x v="27"/>
    <n v="10651374"/>
    <s v="Regał chłodniczy zamknięty 60"/>
    <s v="Gastromax"/>
    <s v="REGAŁ ZAMKNIĘTY"/>
    <s v="2021/07/15200"/>
    <s v=""/>
    <d v="2021-07-26T00:00:00"/>
    <n v="202"/>
    <d v="2024-07-26T00:00:00"/>
    <s v="S_REG_ZAM"/>
    <s v=""/>
  </r>
  <r>
    <n v="321"/>
    <n v="7030321"/>
    <s v="S-0321-S-CH"/>
    <s v="śląskie"/>
    <x v="27"/>
    <n v="10651376"/>
    <s v="Stół chłodniczy"/>
    <s v="Gastromax"/>
    <s v=""/>
    <s v="2021/07/15204"/>
    <s v=""/>
    <d v="2021-07-26T00:00:00"/>
    <n v="2021"/>
    <d v="2024-07-26T00:00:00"/>
    <s v="S_STOL_CHL"/>
    <s v=""/>
  </r>
  <r>
    <n v="321"/>
    <n v="7030321"/>
    <s v="S-0321-S-CH"/>
    <s v="śląskie"/>
    <x v="27"/>
    <n v="10651377"/>
    <s v="Stół mroźniczy"/>
    <s v="Gastromax"/>
    <s v=""/>
    <s v="2021/07/15205"/>
    <s v=""/>
    <d v="2021-07-26T00:00:00"/>
    <n v="2021"/>
    <d v="2024-07-26T00:00:00"/>
    <s v="S_STOL_CHL"/>
    <s v=""/>
  </r>
  <r>
    <n v="321"/>
    <n v="7030321"/>
    <s v="S-0321-S-CH"/>
    <s v="śląskie"/>
    <x v="27"/>
    <n v="10339625"/>
    <s v="Szafa mroźnicza"/>
    <s v="Gort"/>
    <s v="FMP1101-070GG"/>
    <s v="88101267"/>
    <s v=""/>
    <d v="2008-06-30T00:00:00"/>
    <n v="2008"/>
    <d v="2011-06-30T00:00:00"/>
    <s v="S_KOM_ZAMR"/>
    <s v="R-404A 0,275 KG"/>
  </r>
  <r>
    <n v="321"/>
    <n v="7030321"/>
    <s v="S-0321-S-CH"/>
    <s v="śląskie"/>
    <x v="27"/>
    <n v="10651379"/>
    <s v="Szuflada chłodząca Hot-Dog"/>
    <s v="Gastromax"/>
    <s v="Szuflada H-D"/>
    <s v="2021/07/15202"/>
    <s v=""/>
    <d v="2021-07-26T00:00:00"/>
    <n v="2021"/>
    <d v="2024-07-26T00:00:00"/>
    <s v="S_SZUF_HOT"/>
    <s v=""/>
  </r>
  <r>
    <n v="321"/>
    <n v="7030321"/>
    <s v="S-0321-S-CH"/>
    <s v="śląskie"/>
    <x v="27"/>
    <n v="10651380"/>
    <s v="Witryna chłodnicza otwarta"/>
    <s v="Juka"/>
    <s v="Tosti 60"/>
    <s v=""/>
    <s v=""/>
    <d v="2021-08-18T00:00:00"/>
    <n v="2021"/>
    <d v="2024-08-18T00:00:00"/>
    <s v="S_WITR_OTW"/>
    <s v=""/>
  </r>
  <r>
    <n v="321"/>
    <n v="7030321"/>
    <s v="S-0321-S-CH"/>
    <s v="śląskie"/>
    <x v="27"/>
    <n v="10651381"/>
    <s v="Witryna chłodnicza otwarta"/>
    <s v="Juka"/>
    <s v="Tosti 60"/>
    <s v=""/>
    <s v=""/>
    <d v="2021-08-18T00:00:00"/>
    <n v="2021"/>
    <d v="2024-08-18T00:00:00"/>
    <s v="S_WITR_OTW"/>
    <s v=""/>
  </r>
  <r>
    <n v="321"/>
    <n v="7030321"/>
    <s v="S-0321-S-CH"/>
    <s v="śląskie"/>
    <x v="27"/>
    <n v="10651378"/>
    <s v="Witryna kanapkowa"/>
    <s v="Gastromax"/>
    <s v="WITRYNA KANAPKOWA"/>
    <s v="2021/07/15203"/>
    <s v=""/>
    <d v="2021-07-26T00:00:00"/>
    <n v="2021"/>
    <d v="2024-07-26T00:00:00"/>
    <s v="S_WITR_KAN"/>
    <s v=""/>
  </r>
  <r>
    <n v="321"/>
    <n v="7030321"/>
    <s v="S-0321-S-CH"/>
    <s v="śląskie"/>
    <x v="27"/>
    <n v="10651375"/>
    <s v="Zamrażarka na odpady"/>
    <s v="Gastromax"/>
    <s v=""/>
    <s v="2021/07/15271"/>
    <s v=""/>
    <d v="2021-07-26T00:00:00"/>
    <n v="2021"/>
    <d v="2024-07-26T00:00:00"/>
    <s v="S_ZAMR"/>
    <s v=""/>
  </r>
  <r>
    <n v="399"/>
    <n v="7030399"/>
    <s v="S-0399-S-CH"/>
    <s v="śląskie"/>
    <x v="28"/>
    <n v="10590667"/>
    <s v="Fresh Wyspa"/>
    <s v="Gastromax"/>
    <s v="FRESH WYSPA"/>
    <s v="2018/09/09324"/>
    <s v="GPWF"/>
    <d v="2018-10-02T00:00:00"/>
    <n v="2018"/>
    <d v="2021-10-02T00:00:00"/>
    <s v="S_FRESH_W"/>
    <s v=""/>
  </r>
  <r>
    <n v="399"/>
    <n v="7030399"/>
    <s v="S-0399-S-CH"/>
    <s v="śląskie"/>
    <x v="28"/>
    <n v="10590664"/>
    <s v="Komora chłodnicza"/>
    <s v="FRIGO"/>
    <s v=""/>
    <s v=""/>
    <s v=""/>
    <d v="2018-10-02T00:00:00"/>
    <n v="2018"/>
    <d v="2021-10-02T00:00:00"/>
    <s v="S_KOM_CHL"/>
    <s v=""/>
  </r>
  <r>
    <n v="399"/>
    <n v="7030399"/>
    <s v="S-0399-S-CH"/>
    <s v="śląskie"/>
    <x v="28"/>
    <n v="10590665"/>
    <s v="Komora mroźnicza"/>
    <s v="FRIGO"/>
    <s v=""/>
    <s v=""/>
    <s v=""/>
    <d v="2018-10-02T00:00:00"/>
    <n v="2018"/>
    <d v="2021-10-02T00:00:00"/>
    <s v="S_KOM_ZAMR"/>
    <s v=""/>
  </r>
  <r>
    <n v="399"/>
    <n v="7030399"/>
    <s v="S-0399-S-CH"/>
    <s v="śląskie"/>
    <x v="28"/>
    <n v="10339631"/>
    <s v="Regał chłodniczy Nabiał"/>
    <s v="Gastromax"/>
    <s v="REGAŁ ZAMKNIĘTY"/>
    <s v="ESL3801140306E7007"/>
    <s v=""/>
    <d v="2018-10-02T00:00:00"/>
    <n v="2018"/>
    <d v="2021-10-02T00:00:00"/>
    <s v="S_REG_ZAM"/>
    <s v="R-134A 0,2 KG"/>
  </r>
  <r>
    <n v="399"/>
    <n v="7030399"/>
    <s v="S-0399-S-CH"/>
    <s v="śląskie"/>
    <x v="28"/>
    <n v="10590670"/>
    <s v="Regał chłodniczy Napoje"/>
    <s v="Gastromax"/>
    <s v="REGAŁ ZAMKNIĘTY"/>
    <s v=""/>
    <s v=""/>
    <d v="2018-10-02T00:00:00"/>
    <n v="2018"/>
    <d v="2021-10-02T00:00:00"/>
    <s v="S_REG_ZAM"/>
    <s v=""/>
  </r>
  <r>
    <n v="399"/>
    <n v="7030399"/>
    <s v="S-0399-S-CH"/>
    <s v="śląskie"/>
    <x v="28"/>
    <n v="10590669"/>
    <s v="Regał chłodniczy Piwo"/>
    <s v="Gastromax"/>
    <s v="REGAŁ ZAMKNIĘTY"/>
    <s v=""/>
    <s v=""/>
    <d v="2018-10-02T00:00:00"/>
    <n v="2018"/>
    <d v="2021-10-02T00:00:00"/>
    <s v="S_REG_ZAM"/>
    <s v=""/>
  </r>
  <r>
    <n v="399"/>
    <n v="7030399"/>
    <s v="S-0399-S-CH"/>
    <s v="śląskie"/>
    <x v="28"/>
    <n v="10339632"/>
    <s v="Regał zamknięty (alkohol)"/>
    <s v="Gastromax"/>
    <s v="REGAŁ ZAMKNIĘTY"/>
    <s v="2466"/>
    <s v=""/>
    <d v="2018-10-02T00:00:00"/>
    <n v="2018"/>
    <d v="2021-10-02T00:00:00"/>
    <s v="S_REG_ZAM"/>
    <s v="R-404A 0,29 KG"/>
  </r>
  <r>
    <n v="399"/>
    <n v="7030399"/>
    <s v="S-0399-S-CH"/>
    <s v="śląskie"/>
    <x v="28"/>
    <n v="10339637"/>
    <s v="Stół chłodniczy"/>
    <s v="Gastromax"/>
    <s v="BACK BAR"/>
    <s v="2015/12408"/>
    <s v=""/>
    <d v="2018-10-02T00:00:00"/>
    <n v="2018"/>
    <d v="2021-10-02T00:00:00"/>
    <s v="S_STOL_CHL"/>
    <s v="R-404A 0,68 KG"/>
  </r>
  <r>
    <n v="399"/>
    <n v="7030399"/>
    <s v="S-0399-S-CH"/>
    <s v="śląskie"/>
    <x v="28"/>
    <n v="10339636"/>
    <s v="Stół mroźniczy"/>
    <s v="Gastromax"/>
    <s v="BACK BAR"/>
    <s v="2014/05007"/>
    <s v=""/>
    <d v="2018-10-02T00:00:00"/>
    <n v="2018"/>
    <d v="2021-10-02T00:00:00"/>
    <s v="S_STOL_CHL"/>
    <s v="R-404A 0,45 KG"/>
  </r>
  <r>
    <n v="399"/>
    <n v="7030399"/>
    <s v="S-0399-S-CH"/>
    <s v="śląskie"/>
    <x v="28"/>
    <n v="10341052"/>
    <s v="Szafa mroźnicza"/>
    <s v="Igloo"/>
    <s v="Jola700"/>
    <s v="NS-163524"/>
    <s v=""/>
    <d v="2014-05-05T00:00:00"/>
    <n v="2014"/>
    <d v="2017-05-05T00:00:00"/>
    <s v="S_ZAMR"/>
    <s v="R-507A 1,5 KG"/>
  </r>
  <r>
    <n v="399"/>
    <n v="7030399"/>
    <s v="S-0399-S-CH"/>
    <s v="śląskie"/>
    <x v="28"/>
    <n v="10341053"/>
    <s v="Szafa mroźnicza"/>
    <s v="Igloo"/>
    <s v="Jola700"/>
    <s v="NS-163525"/>
    <s v=""/>
    <d v="2014-05-05T00:00:00"/>
    <n v="2014"/>
    <d v="2017-05-05T00:00:00"/>
    <s v="S_ZAMR"/>
    <s v="R-507A 1,5 KG"/>
  </r>
  <r>
    <n v="399"/>
    <n v="7030399"/>
    <s v="S-0399-S-CH"/>
    <s v="śląskie"/>
    <x v="28"/>
    <n v="10624396"/>
    <s v="Szuflada chłodząca Hot-Dog"/>
    <s v="Gastromax"/>
    <s v="Szuflada H-D"/>
    <s v="2018/09/09321"/>
    <s v=""/>
    <d v="2018-09-27T00:00:00"/>
    <n v="2018"/>
    <d v="2021-09-27T00:00:00"/>
    <s v="S_SZUF_HOT"/>
    <s v=""/>
  </r>
  <r>
    <n v="399"/>
    <n v="7030399"/>
    <s v="S-0399-S-CH"/>
    <s v="śląskie"/>
    <x v="28"/>
    <n v="10339634"/>
    <s v="Witryna chłodnicza energetyki"/>
    <s v="Juka"/>
    <s v="PICCOLI90"/>
    <s v="2018/09344"/>
    <s v=""/>
    <d v="2018-10-02T00:00:00"/>
    <n v="2018"/>
    <d v="2021-10-02T00:00:00"/>
    <s v="S_WITR_OTW"/>
    <s v="R-404A 0,5 KG"/>
  </r>
  <r>
    <n v="399"/>
    <n v="7030399"/>
    <s v="S-0399-S-CH"/>
    <s v="śląskie"/>
    <x v="28"/>
    <n v="10590666"/>
    <s v="Witryna kanapkowa ze zraszaczem"/>
    <s v="Gastromax"/>
    <s v="WITRYNA KANAPKOWA"/>
    <s v=""/>
    <s v="GPORWZ"/>
    <d v="2018-10-02T00:00:00"/>
    <n v="2018"/>
    <d v="2021-10-02T00:00:00"/>
    <s v="S_WITR_KAN"/>
    <s v=""/>
  </r>
  <r>
    <n v="399"/>
    <n v="7030399"/>
    <s v="S-0399-S-CH"/>
    <s v="śląskie"/>
    <x v="28"/>
    <n v="10590668"/>
    <s v="Witryna sałatkowa"/>
    <s v="Gastromax"/>
    <s v="WITRYNA SAŁATKOWA"/>
    <s v=""/>
    <s v="GPSTSO"/>
    <d v="2018-10-02T00:00:00"/>
    <n v="2018"/>
    <d v="2021-10-02T00:00:00"/>
    <s v="S_WITR_SAL"/>
    <s v=""/>
  </r>
  <r>
    <n v="399"/>
    <n v="7030399"/>
    <s v="S-0399-S-CH"/>
    <s v="śląskie"/>
    <x v="28"/>
    <n v="10367069"/>
    <s v="Zamrażarka na odpady"/>
    <s v="Gastromax"/>
    <s v="Zamrażarka skrzyniow"/>
    <s v=""/>
    <s v=""/>
    <d v="2018-10-02T00:00:00"/>
    <n v="2018"/>
    <d v="2021-10-02T00:00:00"/>
    <s v="S_ZAMR"/>
    <s v="R-404A 1,6 KG"/>
  </r>
  <r>
    <n v="404"/>
    <n v="7030404"/>
    <s v="S-0404-S-CH"/>
    <s v="śląskie"/>
    <x v="29"/>
    <n v="10339640"/>
    <s v="Regał chłodniczy"/>
    <s v="Juka"/>
    <s v="REGAŁ OTWARTY"/>
    <s v="8071"/>
    <s v="PRAGA"/>
    <d v="2008-06-30T00:00:00"/>
    <n v="2008"/>
    <d v="2011-06-30T00:00:00"/>
    <s v="S_REG_OTW"/>
    <s v="R-404A 2,2 KG"/>
  </r>
  <r>
    <n v="404"/>
    <n v="7030404"/>
    <s v="S-0404-S-CH"/>
    <s v="śląskie"/>
    <x v="29"/>
    <n v="10339639"/>
    <s v="Szafa mroźnicza"/>
    <s v="Gort"/>
    <s v="FMP1101-070GG"/>
    <s v="88101172"/>
    <s v=""/>
    <d v="2008-06-30T00:00:00"/>
    <n v="2008"/>
    <d v="2011-06-30T00:00:00"/>
    <s v="S_KOM_ZAMR"/>
    <s v="R-404A 0,275 KG"/>
  </r>
  <r>
    <n v="404"/>
    <n v="7030404"/>
    <s v="S-0404-S-CH"/>
    <s v="śląskie"/>
    <x v="29"/>
    <n v="10332182"/>
    <s v="Szuflada chłodząca Hot-Dog"/>
    <s v="Porkka"/>
    <s v="ML850"/>
    <s v=""/>
    <s v=""/>
    <m/>
    <m/>
    <m/>
    <s v="S_SZUF_HOT"/>
    <s v=""/>
  </r>
  <r>
    <n v="404"/>
    <n v="7030404"/>
    <s v="S-0404-S-CH"/>
    <s v="śląskie"/>
    <x v="29"/>
    <n v="10339638"/>
    <s v="Witryna chłodnicza"/>
    <s v="Juka"/>
    <s v="Piccolli"/>
    <s v="11182"/>
    <s v=""/>
    <d v="2012-07-04T00:00:00"/>
    <n v="2012"/>
    <d v="2015-07-04T00:00:00"/>
    <s v="S_WITR_OTW"/>
    <s v="R-404A 0,5 KG"/>
  </r>
  <r>
    <n v="404"/>
    <n v="7030404"/>
    <s v="S-0404-S-UG"/>
    <s v="śląskie"/>
    <x v="29"/>
    <n v="10635853"/>
    <s v="Lodówka do mleka"/>
    <s v="FRANKE"/>
    <s v="KE200"/>
    <s v="202015000709"/>
    <s v=""/>
    <d v="2020-11-26T00:00:00"/>
    <n v="2020"/>
    <d v="2022-11-25T00:00:00"/>
    <s v="S_LOD"/>
    <s v=""/>
  </r>
  <r>
    <n v="405"/>
    <n v="7030405"/>
    <s v="S-0405-S-CH"/>
    <s v="śląskie"/>
    <x v="30"/>
    <n v="10339641"/>
    <s v="Fresh Wyspa"/>
    <s v="Gastromax"/>
    <s v="FRESH WYSPA"/>
    <s v="2017/10/07405"/>
    <s v="GPWF"/>
    <d v="2017-12-05T00:00:00"/>
    <n v="2017"/>
    <d v="2020-12-05T00:00:00"/>
    <s v="S_FRESH_W"/>
    <s v="R-404A 0,83 KG"/>
  </r>
  <r>
    <n v="405"/>
    <n v="7030405"/>
    <s v="S-0405-S-CH"/>
    <s v="śląskie"/>
    <x v="30"/>
    <n v="10337118"/>
    <s v="Komora chłodnicza"/>
    <s v="FRIGO"/>
    <s v="AgregatRivacoldtyp:S"/>
    <s v="17362076"/>
    <s v=""/>
    <d v="2017-12-05T00:00:00"/>
    <n v="2017"/>
    <d v="2020-12-05T00:00:00"/>
    <s v="S_KOM_CHL"/>
    <s v="R-404A 4 KG"/>
  </r>
  <r>
    <n v="405"/>
    <n v="7030405"/>
    <s v="S-0405-S-CH"/>
    <s v="śląskie"/>
    <x v="30"/>
    <n v="10337119"/>
    <s v="Komora mroźnicza"/>
    <s v="FRIGO"/>
    <s v="AgregatRivacoldtyp:S"/>
    <s v="17315949"/>
    <s v=""/>
    <d v="2017-12-05T00:00:00"/>
    <n v="2017"/>
    <d v="2020-12-05T00:00:00"/>
    <s v="S_KOM_ZAMR"/>
    <s v="R-404A 4 KG"/>
  </r>
  <r>
    <n v="405"/>
    <n v="7030405"/>
    <s v="S-0405-S-CH"/>
    <s v="śląskie"/>
    <x v="30"/>
    <n v="10339643"/>
    <s v="Regał chłodniczy Nabiał"/>
    <s v="Gastromax"/>
    <s v="REGAŁ ZAMKNIĘTY"/>
    <s v="2250608ED"/>
    <s v=""/>
    <d v="2017-12-05T00:00:00"/>
    <n v="2017"/>
    <d v="2020-12-05T00:00:00"/>
    <s v="S_REG_ZAM"/>
    <s v="R-404A 2,4 KG"/>
  </r>
  <r>
    <n v="405"/>
    <n v="7030405"/>
    <s v="S-0405-S-CH"/>
    <s v="śląskie"/>
    <x v="30"/>
    <n v="10339646"/>
    <s v="Regał chłodniczy Napoje"/>
    <s v="Gastromax"/>
    <s v="REGAŁ ZAMKNIĘTY"/>
    <s v="BRAK DANYCH"/>
    <s v=""/>
    <d v="2017-12-05T00:00:00"/>
    <n v="2017"/>
    <d v="2020-12-05T00:00:00"/>
    <s v="S_REG_ZAM"/>
    <s v="R-404A 2,4 KG"/>
  </r>
  <r>
    <n v="405"/>
    <n v="7030405"/>
    <s v="S-0405-S-CH"/>
    <s v="śląskie"/>
    <x v="30"/>
    <n v="10339645"/>
    <s v="Regał chłodniczy Piwo"/>
    <s v="Gastromax"/>
    <s v="REGAŁ ZAMKNIĘTY"/>
    <s v="98495028"/>
    <s v=""/>
    <d v="2017-12-05T00:00:00"/>
    <n v="2017"/>
    <d v="2020-12-05T00:00:00"/>
    <s v="S_REG_ZAM"/>
    <s v="R-404A 2,2 KG"/>
  </r>
  <r>
    <n v="405"/>
    <n v="7030405"/>
    <s v="S-0405-S-CH"/>
    <s v="śląskie"/>
    <x v="30"/>
    <n v="10339644"/>
    <s v="Regał zamknięty (alkohol)"/>
    <s v="Gastromax"/>
    <s v="REGAŁ ZAMKNIĘTY"/>
    <s v="10053"/>
    <s v=""/>
    <d v="2017-12-05T00:00:00"/>
    <n v="2017"/>
    <d v="2020-12-05T00:00:00"/>
    <s v="S_REG_ZAM"/>
    <s v="R-404A 0,58 KG"/>
  </r>
  <r>
    <n v="405"/>
    <n v="7030405"/>
    <s v="S-0405-S-CH"/>
    <s v="śląskie"/>
    <x v="30"/>
    <n v="10339649"/>
    <s v="Stół chłodniczy"/>
    <s v="Gastromax"/>
    <s v="BACK BAR"/>
    <s v="4175"/>
    <s v=""/>
    <d v="2017-12-05T00:00:00"/>
    <n v="2017"/>
    <d v="2020-12-05T00:00:00"/>
    <s v="S_STOL_CHL"/>
    <s v="R-134A 0,32 KG"/>
  </r>
  <r>
    <n v="405"/>
    <n v="7030405"/>
    <s v="S-0405-S-CH"/>
    <s v="śląskie"/>
    <x v="30"/>
    <n v="10338032"/>
    <s v="Stół mroźniczy"/>
    <s v="Gastromax"/>
    <s v="BACK BAR"/>
    <s v=""/>
    <s v=""/>
    <d v="2017-12-05T00:00:00"/>
    <n v="2017"/>
    <d v="2020-12-05T00:00:00"/>
    <s v="S_STOL_CHL"/>
    <s v="R-404A 3 KG"/>
  </r>
  <r>
    <n v="405"/>
    <n v="7030405"/>
    <s v="S-0405-S-CH"/>
    <s v="śląskie"/>
    <x v="30"/>
    <n v="10339647"/>
    <s v="Witryna chłodnicza energetyki"/>
    <s v="Juka"/>
    <s v="Piccolli"/>
    <s v="2287"/>
    <s v=""/>
    <d v="2017-12-05T00:00:00"/>
    <n v="2017"/>
    <d v="2020-12-05T00:00:00"/>
    <s v="S_WITR_OTW"/>
    <s v="R-404A 0,83 KG"/>
  </r>
  <r>
    <n v="405"/>
    <n v="7030405"/>
    <s v="S-0405-S-CH"/>
    <s v="śląskie"/>
    <x v="30"/>
    <n v="10593548"/>
    <s v="Witryna chłodnicza Hot-Dog"/>
    <s v="Gastromax"/>
    <s v=""/>
    <s v="2017/10/07421"/>
    <s v=""/>
    <d v="2017-11-17T00:00:00"/>
    <n v="2017"/>
    <d v="2020-11-16T00:00:00"/>
    <s v="S_WITR_OTW"/>
    <s v="R-404A 0,83 KG"/>
  </r>
  <r>
    <n v="405"/>
    <n v="7030405"/>
    <s v="S-0405-S-CH"/>
    <s v="śląskie"/>
    <x v="30"/>
    <n v="10626560"/>
    <s v="Witryna ekspozycyjna Słodka Przekąska"/>
    <s v="Gastromax"/>
    <s v="Witryna Słodka Przek"/>
    <s v="2017/10/07400"/>
    <s v=""/>
    <d v="2017-11-17T00:00:00"/>
    <n v="2017"/>
    <d v="2020-11-17T00:00:00"/>
    <s v="S_WITR_OTW"/>
    <s v=""/>
  </r>
  <r>
    <n v="405"/>
    <n v="7030405"/>
    <s v="S-0405-S-CH"/>
    <s v="śląskie"/>
    <x v="30"/>
    <n v="10566056"/>
    <s v="Witryna kanapkowa ze zraszaczem"/>
    <s v="Gastromax"/>
    <s v="WITRYNA KANAPKOWA"/>
    <s v=""/>
    <s v="GPORWZ"/>
    <d v="2017-12-05T00:00:00"/>
    <n v="2017"/>
    <d v="2020-12-05T00:00:00"/>
    <s v="S_WITR_KAN"/>
    <s v=""/>
  </r>
  <r>
    <n v="405"/>
    <n v="7030405"/>
    <s v="S-0405-S-CH"/>
    <s v="śląskie"/>
    <x v="30"/>
    <n v="10339642"/>
    <s v="Witryna sałatkowa"/>
    <s v="Gastromax"/>
    <s v="WITRYNA SAŁATKOWA"/>
    <s v="BRAK DANYCH"/>
    <s v="GPSTSO"/>
    <d v="2017-12-05T00:00:00"/>
    <n v="2017"/>
    <d v="2020-12-05T00:00:00"/>
    <s v="S_WITR_SAL"/>
    <s v="R-404A 1,8 KG"/>
  </r>
  <r>
    <n v="405"/>
    <n v="7030405"/>
    <s v="S-0405-S-CH"/>
    <s v="śląskie"/>
    <x v="30"/>
    <n v="10338031"/>
    <s v="Zamrażarka na odpady"/>
    <s v="Gastromax"/>
    <s v="Zamrażarka skrzyniow"/>
    <s v=""/>
    <s v=""/>
    <d v="2017-12-05T00:00:00"/>
    <n v="2017"/>
    <d v="2020-12-05T00:00:00"/>
    <s v="S_ZAMR"/>
    <s v="R-404A 3 KG"/>
  </r>
  <r>
    <n v="408"/>
    <n v="7050408"/>
    <s v="S-0408-S-CH"/>
    <s v="śląskie"/>
    <x v="31"/>
    <n v="10592827"/>
    <s v="Fresh Wyspa"/>
    <s v="Igloo"/>
    <s v="FRESH WYSPA"/>
    <s v="NS-252810"/>
    <s v="FRESH"/>
    <d v="2019-06-15T00:00:00"/>
    <n v="2019"/>
    <d v="2022-06-15T00:00:00"/>
    <s v="S_FRESH_W"/>
    <s v="R507A 2"/>
  </r>
  <r>
    <n v="408"/>
    <n v="7050408"/>
    <s v="S-0408-S-CH"/>
    <s v="śląskie"/>
    <x v="31"/>
    <n v="10592801"/>
    <s v="Komora chłodnicza"/>
    <s v="FRIGO"/>
    <s v="Danfoss"/>
    <s v="098588CG1019"/>
    <s v="OP-MSYM012MPW05G"/>
    <d v="2019-06-20T00:00:00"/>
    <n v="2019"/>
    <d v="2022-06-26T00:00:00"/>
    <s v="S_KOM_CHL"/>
    <s v="R-404A 1,60 KG"/>
  </r>
  <r>
    <n v="408"/>
    <n v="7050408"/>
    <s v="S-0408-S-CH"/>
    <s v="śląskie"/>
    <x v="31"/>
    <n v="10592802"/>
    <s v="Komora mroźnicza"/>
    <s v="FRIGO"/>
    <s v="Danfoss"/>
    <s v="090546CG4118"/>
    <s v="OP-LSQM034AJW05G"/>
    <d v="2019-06-20T00:00:00"/>
    <n v="2019"/>
    <d v="2022-06-20T00:00:00"/>
    <s v="S_KOM_ZAMR"/>
    <s v="R-404A 2,60 KG"/>
  </r>
  <r>
    <n v="408"/>
    <n v="7050408"/>
    <s v="S-0408-S-CH"/>
    <s v="śląskie"/>
    <x v="31"/>
    <n v="10592831"/>
    <s v="Regał chłodniczy"/>
    <s v="Igloo"/>
    <s v="REGAŁ ZAMKNIĘTY"/>
    <s v="NS-253926"/>
    <s v="EWA 500.1 PET"/>
    <d v="2019-06-15T00:00:00"/>
    <n v="2019"/>
    <d v="2022-06-15T00:00:00"/>
    <s v="S_REG_ZAM"/>
    <s v="R134A 0,3"/>
  </r>
  <r>
    <n v="408"/>
    <n v="7050408"/>
    <s v="S-0408-S-CH"/>
    <s v="śląskie"/>
    <x v="31"/>
    <n v="10592832"/>
    <s v="Regał chłodniczy"/>
    <s v="Igloo"/>
    <s v="REGAŁ ZAMKNIĘTY"/>
    <s v="NS-252816"/>
    <s v="EWA 500.1 PET"/>
    <d v="2019-06-15T00:00:00"/>
    <n v="2019"/>
    <d v="2022-06-15T00:00:00"/>
    <s v="S_REG_ZAM"/>
    <s v="R134A 0,3"/>
  </r>
  <r>
    <n v="408"/>
    <n v="7050408"/>
    <s v="S-0408-S-CH"/>
    <s v="śląskie"/>
    <x v="31"/>
    <n v="10592868"/>
    <s v="Regał chłodniczy"/>
    <s v="Igloo"/>
    <s v="REGAŁ ZAMKNIĘTY"/>
    <s v="NS-251573"/>
    <s v="BALI PET DP"/>
    <d v="2019-06-15T00:00:00"/>
    <n v="2019"/>
    <d v="2022-06-15T00:00:00"/>
    <s v="S_REG_ZAM"/>
    <s v="R134A 0,3"/>
  </r>
  <r>
    <n v="408"/>
    <n v="7050408"/>
    <s v="S-0408-S-CH"/>
    <s v="śląskie"/>
    <x v="31"/>
    <n v="10592869"/>
    <s v="Regał chłodniczy"/>
    <s v="Igloo"/>
    <s v="REGAŁ ZAMKNIĘTY"/>
    <s v="NS-251575"/>
    <s v="BALI PET DP"/>
    <d v="2019-06-15T00:00:00"/>
    <n v="2019"/>
    <d v="2022-06-15T00:00:00"/>
    <s v="S_REG_ZAM"/>
    <s v="R134A 0,3"/>
  </r>
  <r>
    <n v="408"/>
    <n v="7050408"/>
    <s v="S-0408-S-CH"/>
    <s v="śląskie"/>
    <x v="31"/>
    <n v="10592871"/>
    <s v="Stół chłodniczy"/>
    <s v="Lorien"/>
    <s v=""/>
    <s v="8207144"/>
    <s v=""/>
    <d v="2019-06-13T00:00:00"/>
    <n v="2019"/>
    <d v="2022-06-13T00:00:00"/>
    <s v="S_STOL_CHL"/>
    <s v=""/>
  </r>
  <r>
    <n v="408"/>
    <n v="7050408"/>
    <s v="S-0408-S-CH"/>
    <s v="śląskie"/>
    <x v="31"/>
    <n v="10592870"/>
    <s v="Stół mroźniczy"/>
    <s v="Lorien"/>
    <s v="Stół mroźniczy"/>
    <s v="8164625"/>
    <s v=""/>
    <d v="2019-06-13T00:00:00"/>
    <n v="2019"/>
    <d v="2022-06-13T00:00:00"/>
    <s v="S_STOL_CHL"/>
    <s v=""/>
  </r>
  <r>
    <n v="408"/>
    <n v="7050408"/>
    <s v="S-0408-S-CH"/>
    <s v="śląskie"/>
    <x v="31"/>
    <n v="10339656"/>
    <s v="Szafa mroźnicza"/>
    <s v="Gort"/>
    <s v="FMP1101-070GG"/>
    <s v="88100576"/>
    <s v=""/>
    <m/>
    <m/>
    <m/>
    <s v="S_KOM_ZAMR"/>
    <s v="R-404A 0,275 KG"/>
  </r>
  <r>
    <n v="408"/>
    <n v="7050408"/>
    <s v="S-0408-S-CH"/>
    <s v="śląskie"/>
    <x v="31"/>
    <n v="10338034"/>
    <s v="Witryna chłodnicza"/>
    <s v="Juka"/>
    <s v="Tosti 90"/>
    <s v="2019/07001"/>
    <s v=""/>
    <d v="2019-07-03T00:00:00"/>
    <n v="2015"/>
    <d v="2022-07-03T00:00:00"/>
    <s v="S_WITR_OTW"/>
    <s v="R-404A 0,7 KG"/>
  </r>
  <r>
    <n v="408"/>
    <n v="7050408"/>
    <s v="S-0408-S-CH"/>
    <s v="śląskie"/>
    <x v="31"/>
    <n v="10338035"/>
    <s v="Witryna chłodnicza"/>
    <s v="Igloo"/>
    <s v="Expo - Kanapkowa"/>
    <s v="NS-252811"/>
    <s v=""/>
    <d v="2019-06-15T00:00:00"/>
    <n v="2015"/>
    <d v="2022-06-15T00:00:00"/>
    <s v="S_WITR_OTW"/>
    <s v="R-404A 0,75 KG"/>
  </r>
  <r>
    <n v="408"/>
    <n v="7050408"/>
    <s v="S-0408-S-CH"/>
    <s v="śląskie"/>
    <x v="31"/>
    <n v="10648680"/>
    <s v="Witryna chłodnicza Hot-Dog"/>
    <s v="Igloo"/>
    <s v=""/>
    <s v=""/>
    <s v=""/>
    <d v="2019-06-15T00:00:00"/>
    <n v="2019"/>
    <d v="2022-06-15T00:00:00"/>
    <s v="S_WITR_OTW"/>
    <s v="R-404A 0,83 KG"/>
  </r>
  <r>
    <n v="408"/>
    <n v="7050408"/>
    <s v="S-0408-S-CH"/>
    <s v="śląskie"/>
    <x v="31"/>
    <n v="10592828"/>
    <s v="Witryna sałatkowa"/>
    <s v="Igloo"/>
    <s v="WITRYNA SAŁATKOWA"/>
    <s v="NS-252822"/>
    <s v="STS"/>
    <d v="2019-06-15T00:00:00"/>
    <n v="2019"/>
    <d v="2022-06-15T00:00:00"/>
    <s v="S_WITR_SAL"/>
    <s v=""/>
  </r>
  <r>
    <n v="425"/>
    <n v="7030425"/>
    <s v="S-0425-S-CH"/>
    <s v="śląskie"/>
    <x v="32"/>
    <n v="10339663"/>
    <s v="Komora mroźnicza"/>
    <s v="Rivacold"/>
    <s v="STL009Z011RSI/15"/>
    <s v="14194014"/>
    <s v=""/>
    <d v="2014-07-06T00:00:00"/>
    <n v="2014"/>
    <d v="2017-07-06T00:00:00"/>
    <s v="S_KOM_ZAMR"/>
    <s v="R-404A 1,8 KG"/>
  </r>
  <r>
    <n v="425"/>
    <n v="7030425"/>
    <s v="S-0425-S-CH"/>
    <s v="śląskie"/>
    <x v="32"/>
    <n v="10339664"/>
    <s v="Komora mroźnicza"/>
    <s v="Rivacold"/>
    <s v="RSV1200405M"/>
    <s v="64161319"/>
    <s v=""/>
    <m/>
    <m/>
    <m/>
    <s v="S_KOM_ZAMR"/>
    <s v="R-404A 1,5 KG"/>
  </r>
  <r>
    <n v="425"/>
    <n v="7030425"/>
    <s v="S-0425-S-CH"/>
    <s v="śląskie"/>
    <x v="32"/>
    <n v="10339660"/>
    <s v="Regał chłodniczy"/>
    <s v="Igloo"/>
    <s v="REGAŁ ZAMKNIĘTY"/>
    <s v="AE200622808"/>
    <s v="BALI PET DP 1.3"/>
    <d v="2006-06-28T00:00:00"/>
    <n v="2006"/>
    <d v="2009-06-28T00:00:00"/>
    <s v="S_REG_ZAM"/>
    <s v="R-404A 2,1 KG"/>
  </r>
  <r>
    <n v="425"/>
    <n v="7030425"/>
    <s v="S-0425-S-CH"/>
    <s v="śląskie"/>
    <x v="32"/>
    <n v="10332198"/>
    <s v="Szuflada chłodząca Hot-Dog"/>
    <s v="Porkka"/>
    <s v="ML850"/>
    <s v=""/>
    <s v=""/>
    <m/>
    <m/>
    <m/>
    <s v="S_SZUF_HOT"/>
    <s v=""/>
  </r>
  <r>
    <n v="425"/>
    <n v="7030425"/>
    <s v="S-0425-S-CH"/>
    <s v="śląskie"/>
    <x v="32"/>
    <n v="10338050"/>
    <s v="Witryna chłodnicza"/>
    <s v="Juka"/>
    <s v="TIRAMISU90OTW"/>
    <s v="5307"/>
    <s v=""/>
    <d v="2015-05-01T00:00:00"/>
    <n v="2015"/>
    <d v="2018-05-01T00:00:00"/>
    <s v="S_WITR_OTW"/>
    <s v="R-404A 0,75 KG"/>
  </r>
  <r>
    <n v="425"/>
    <n v="7030425"/>
    <s v="S-0425-S-CH"/>
    <s v="śląskie"/>
    <x v="32"/>
    <n v="10338051"/>
    <s v="Witryna chłodnicza"/>
    <s v="Juka"/>
    <s v="PICCOLI90"/>
    <s v="10165, 10166"/>
    <s v=""/>
    <d v="2014-10-01T00:00:00"/>
    <n v="2014"/>
    <d v="2017-10-01T00:00:00"/>
    <s v="S_WITR_OTW"/>
    <s v="R-404A 0,5 KG"/>
  </r>
  <r>
    <n v="425"/>
    <n v="7030425"/>
    <s v="S-0425-S-CH"/>
    <s v="śląskie"/>
    <x v="32"/>
    <n v="10339658"/>
    <s v="Witryna chłodnicza"/>
    <s v="Juka"/>
    <s v="Piccolli"/>
    <s v="2014/10165"/>
    <s v=""/>
    <d v="2014-07-06T00:00:00"/>
    <n v="2014"/>
    <d v="2017-07-06T00:00:00"/>
    <s v="S_WITR_OTW"/>
    <s v="R-404A 0,5 KG"/>
  </r>
  <r>
    <n v="425"/>
    <n v="7030425"/>
    <s v="S-0425-S-CH"/>
    <s v="śląskie"/>
    <x v="32"/>
    <n v="10339659"/>
    <s v="Witryna chłodnicza"/>
    <s v="Juka"/>
    <s v="Tiramisu"/>
    <s v="2015/05307"/>
    <s v=""/>
    <d v="2015-07-07T00:00:00"/>
    <n v="2015"/>
    <d v="2018-07-07T00:00:00"/>
    <s v="S_WITR_OTW"/>
    <s v="R-404A 0,75 KG"/>
  </r>
  <r>
    <n v="425"/>
    <n v="7030425"/>
    <s v="S-0425-S-CH"/>
    <s v="śląskie"/>
    <x v="32"/>
    <n v="10339661"/>
    <s v="Witryna chłodnicza"/>
    <s v="Juka"/>
    <s v="Tiramisu"/>
    <s v="2014/07228"/>
    <s v=""/>
    <d v="2014-07-06T00:00:00"/>
    <n v="2014"/>
    <d v="2017-07-06T00:00:00"/>
    <s v="S_WITR_OTW"/>
    <s v="R-404A 0,45 KG"/>
  </r>
  <r>
    <n v="425"/>
    <n v="7030425"/>
    <s v="S-0425-S-CH"/>
    <s v="śląskie"/>
    <x v="32"/>
    <n v="10339662"/>
    <s v="Witryna sałatkowa"/>
    <s v="Inne"/>
    <s v="WITRYNA SAŁATKOWA"/>
    <s v="14040164002"/>
    <s v=""/>
    <d v="2014-07-06T00:00:00"/>
    <n v="2014"/>
    <d v="2017-07-06T00:00:00"/>
    <s v="S_WITR_SAL"/>
    <s v="R-134A 0,2 KG"/>
  </r>
  <r>
    <n v="428"/>
    <n v="7030428"/>
    <s v="S-0428-S-CH"/>
    <s v="śląskie"/>
    <x v="1"/>
    <n v="10566059"/>
    <s v="Fresh Wyspa"/>
    <s v="Gastromax"/>
    <s v="FRESH WYSPA"/>
    <s v="2017/01/06082"/>
    <s v="115"/>
    <d v="2017-03-15T00:00:00"/>
    <n v="2017"/>
    <d v="2020-03-15T00:00:00"/>
    <s v="S_FRESH_W"/>
    <s v=""/>
  </r>
  <r>
    <n v="428"/>
    <n v="7030428"/>
    <s v="S-0428-S-CH"/>
    <s v="śląskie"/>
    <x v="1"/>
    <n v="10337120"/>
    <s v="Komora chłodnicza"/>
    <s v="FRIGO"/>
    <s v="AgregatDanfosstyp:OP"/>
    <s v="049252CG2816"/>
    <s v=""/>
    <d v="2017-03-01T00:00:00"/>
    <n v="2017"/>
    <d v="2020-03-01T00:00:00"/>
    <s v="S_KOM_CHL"/>
    <s v="R-404A 1,5 KG"/>
  </r>
  <r>
    <n v="428"/>
    <n v="7030428"/>
    <s v="S-0428-S-CH"/>
    <s v="śląskie"/>
    <x v="1"/>
    <n v="10337121"/>
    <s v="Komora mroźnicza"/>
    <s v="FRIGO"/>
    <s v="AgregatDanfosstyp:OP"/>
    <s v="043509CG1316"/>
    <s v=""/>
    <d v="2017-03-01T00:00:00"/>
    <n v="2017"/>
    <d v="2020-03-01T00:00:00"/>
    <s v="S_KOM_ZAMR"/>
    <s v="R-404A 3,25 KG"/>
  </r>
  <r>
    <n v="428"/>
    <n v="7030428"/>
    <s v="S-0428-S-CH"/>
    <s v="śląskie"/>
    <x v="1"/>
    <n v="10592630"/>
    <s v="Kostkarka do lodu"/>
    <s v="Gastromax"/>
    <s v=""/>
    <s v="MD382357"/>
    <s v=""/>
    <d v="2017-02-15T00:00:00"/>
    <n v="2017"/>
    <d v="2020-02-15T00:00:00"/>
    <s v="S_KOSTKARK"/>
    <s v=""/>
  </r>
  <r>
    <n v="428"/>
    <n v="7030428"/>
    <s v="S-0428-S-CH"/>
    <s v="śląskie"/>
    <x v="1"/>
    <n v="10339672"/>
    <s v="Lodówka pracownicza"/>
    <s v="Rivacold"/>
    <s v="STL006Z011RSI"/>
    <s v="10060421"/>
    <s v=""/>
    <d v="2010-07-02T00:00:00"/>
    <n v="2010"/>
    <d v="2013-07-02T00:00:00"/>
    <s v="S_LOD"/>
    <s v="R-404A 1,8 KG"/>
  </r>
  <r>
    <n v="428"/>
    <n v="7030428"/>
    <s v="S-0428-S-CH"/>
    <s v="śląskie"/>
    <x v="1"/>
    <n v="10339666"/>
    <s v="Regał chłodniczy Nabiał"/>
    <s v="Gastromax"/>
    <s v="REGAŁ ZAMKNIĘTY"/>
    <s v="BRAK DANYCH"/>
    <s v=""/>
    <d v="2017-03-01T00:00:00"/>
    <n v="2017"/>
    <d v="2020-03-01T00:00:00"/>
    <s v="S_REG_ZAM"/>
    <s v="R-404A 0,5 KG"/>
  </r>
  <r>
    <n v="428"/>
    <n v="7030428"/>
    <s v="S-0428-S-CH"/>
    <s v="śląskie"/>
    <x v="1"/>
    <n v="10339665"/>
    <s v="Regał chłodniczy Napoje"/>
    <s v="Gastromax"/>
    <s v="REGAŁ ZAMKNIĘTY"/>
    <s v="10060422"/>
    <s v=""/>
    <d v="2017-03-01T00:00:00"/>
    <n v="2017"/>
    <d v="2020-03-01T00:00:00"/>
    <s v="S_REG_ZAM"/>
    <s v="R-404A 1,6 KG"/>
  </r>
  <r>
    <n v="428"/>
    <n v="7030428"/>
    <s v="S-0428-S-CH"/>
    <s v="śląskie"/>
    <x v="1"/>
    <n v="10338053"/>
    <s v="Regał chłodniczy Piwo"/>
    <s v="Gastromax"/>
    <s v="REGAŁ ZAMKNIĘTY"/>
    <s v="12412"/>
    <s v=""/>
    <d v="2017-03-01T00:00:00"/>
    <n v="2017"/>
    <d v="2020-03-01T00:00:00"/>
    <s v="S_REG_ZAM"/>
    <s v="R-404A 0,68 KG"/>
  </r>
  <r>
    <n v="428"/>
    <n v="7030428"/>
    <s v="S-0428-S-CH"/>
    <s v="śląskie"/>
    <x v="1"/>
    <n v="10592621"/>
    <s v="Regał chłodniczy zamknięty 60"/>
    <s v="Gastromax"/>
    <s v="REGAŁ ZAMKNIĘTY"/>
    <s v="2017/01/06078"/>
    <s v=""/>
    <d v="2017-02-15T00:00:00"/>
    <n v="2017"/>
    <d v="2020-02-15T00:00:00"/>
    <s v="S_REG_ZAM"/>
    <s v=""/>
  </r>
  <r>
    <n v="428"/>
    <n v="7030428"/>
    <s v="S-0428-S-CH"/>
    <s v="śląskie"/>
    <x v="1"/>
    <n v="10339670"/>
    <s v="Stół chłodniczy"/>
    <s v="Gastromax"/>
    <s v="BACK BAR"/>
    <s v="4428"/>
    <s v=""/>
    <d v="2017-03-01T00:00:00"/>
    <n v="2017"/>
    <d v="2020-03-01T00:00:00"/>
    <s v="S_STOL_CHL"/>
    <s v="R-134A 0,32 KG"/>
  </r>
  <r>
    <n v="428"/>
    <n v="7030428"/>
    <s v="S-0428-S-CH"/>
    <s v="śląskie"/>
    <x v="1"/>
    <n v="10592613"/>
    <s v="Stół chłodniczy"/>
    <s v="Gastromax"/>
    <s v="GP 2D95CHT"/>
    <s v="2017/01/060"/>
    <s v="90 CM"/>
    <d v="2017-02-15T00:00:00"/>
    <n v="2017"/>
    <d v="2020-02-15T00:00:00"/>
    <s v="S_STOL_CHL"/>
    <s v="R-404A 0,7 KG"/>
  </r>
  <r>
    <n v="428"/>
    <n v="7030428"/>
    <s v="S-0428-S-CH"/>
    <s v="śląskie"/>
    <x v="1"/>
    <n v="10592614"/>
    <s v="Stół chłodniczy"/>
    <s v="Gastromax"/>
    <s v="GP 2D95CHT"/>
    <s v="2017/01/060"/>
    <s v="90 CM"/>
    <d v="2017-02-15T00:00:00"/>
    <n v="2017"/>
    <d v="2020-02-15T00:00:00"/>
    <s v="S_STOL_CHL"/>
    <s v="R-404A 0,7 KG"/>
  </r>
  <r>
    <n v="428"/>
    <n v="7030428"/>
    <s v="S-0428-S-CH"/>
    <s v="śląskie"/>
    <x v="1"/>
    <n v="10592615"/>
    <s v="Stół chłodniczy"/>
    <s v="Gastromax"/>
    <s v="GP 2D95CHT"/>
    <s v="2017/01/060"/>
    <s v="90 CM"/>
    <d v="2017-02-15T00:00:00"/>
    <n v="2017"/>
    <d v="2020-02-15T00:00:00"/>
    <s v="S_STOL_CHL"/>
    <s v="R-404A 0,7 KG"/>
  </r>
  <r>
    <n v="428"/>
    <n v="7030428"/>
    <s v="S-0428-S-CH"/>
    <s v="śląskie"/>
    <x v="1"/>
    <n v="10339669"/>
    <s v="Stół mroźniczy"/>
    <s v="Gastromax"/>
    <s v="BACK BAR"/>
    <s v="4323  4324"/>
    <s v=""/>
    <d v="2017-03-01T00:00:00"/>
    <n v="2017"/>
    <d v="2020-03-01T00:00:00"/>
    <s v="S_STOL_CHL"/>
    <s v="R-404A 3,4 KG"/>
  </r>
  <r>
    <n v="428"/>
    <n v="7030428"/>
    <s v="S-0428-S-CH"/>
    <s v="śląskie"/>
    <x v="1"/>
    <n v="10592605"/>
    <s v="Stół mroźniczy"/>
    <s v="Gastromax"/>
    <s v="GP 2D95MR"/>
    <s v="2017/01/060"/>
    <s v="90 CM"/>
    <d v="2017-02-15T00:00:00"/>
    <n v="2017"/>
    <d v="2020-02-15T00:00:00"/>
    <s v="S_STOL_CHL"/>
    <s v=""/>
  </r>
  <r>
    <n v="428"/>
    <n v="7030428"/>
    <s v="S-0428-S-CH"/>
    <s v="śląskie"/>
    <x v="1"/>
    <n v="10592607"/>
    <s v="Stół mroźniczy"/>
    <s v="Gastromax"/>
    <s v="GP 2D95MR"/>
    <s v="2017/01/060"/>
    <s v="90 CM"/>
    <d v="2017-02-15T00:00:00"/>
    <n v="2017"/>
    <d v="2020-02-15T00:00:00"/>
    <s v="S_STOL_CHL"/>
    <s v=""/>
  </r>
  <r>
    <n v="428"/>
    <n v="7030428"/>
    <s v="S-0428-S-CH"/>
    <s v="śląskie"/>
    <x v="1"/>
    <n v="10592611"/>
    <s v="Stół mroźniczy"/>
    <s v="Gastromax"/>
    <s v="GP 2D135MR"/>
    <s v="2017/01/060"/>
    <s v="140 CM"/>
    <d v="2017-02-15T00:00:00"/>
    <n v="2017"/>
    <d v="2020-02-15T00:00:00"/>
    <s v="S_STOL_CHL"/>
    <s v=""/>
  </r>
  <r>
    <n v="428"/>
    <n v="7030428"/>
    <s v="S-0428-S-CH"/>
    <s v="śląskie"/>
    <x v="1"/>
    <n v="10592616"/>
    <s v="Witryna chłodnicza"/>
    <s v="Juka"/>
    <s v="TOSTI 60"/>
    <s v="404"/>
    <s v=""/>
    <d v="2017-03-14T00:00:00"/>
    <n v="2017"/>
    <d v="2020-03-14T00:00:00"/>
    <s v="S_WITR_OTW"/>
    <s v=""/>
  </r>
  <r>
    <n v="428"/>
    <n v="7030428"/>
    <s v="S-0428-S-CH"/>
    <s v="śląskie"/>
    <x v="1"/>
    <n v="10339668"/>
    <s v="Witryna chłodnicza energetyki"/>
    <s v="Juka"/>
    <s v="Napoli"/>
    <s v="2015/12411"/>
    <s v=""/>
    <d v="2017-03-01T00:00:00"/>
    <n v="2017"/>
    <d v="2020-03-01T00:00:00"/>
    <s v="S_WITR_OTW"/>
    <s v="R-404A 0,55 KG"/>
  </r>
  <r>
    <n v="428"/>
    <n v="7030428"/>
    <s v="S-0428-S-CH"/>
    <s v="śląskie"/>
    <x v="1"/>
    <n v="10592603"/>
    <s v="Witryna ekspozycyjna"/>
    <s v="Gastromax"/>
    <s v="Witryna ekspozycyjna"/>
    <s v="2017/01/06081"/>
    <s v=""/>
    <d v="2017-02-15T00:00:00"/>
    <n v="2017"/>
    <d v="2020-02-15T00:00:00"/>
    <s v="S_WITR_OTW"/>
    <s v="R-404A 0,5 KG"/>
  </r>
  <r>
    <n v="428"/>
    <n v="7030428"/>
    <s v="S-0428-S-CH"/>
    <s v="śląskie"/>
    <x v="1"/>
    <n v="10592604"/>
    <s v="Witryna ekspozycyjna"/>
    <s v="Gastromax"/>
    <s v="Witryna ekspozycyjna"/>
    <s v="2017/01/06080"/>
    <s v=""/>
    <d v="2017-02-15T00:00:00"/>
    <n v="2017"/>
    <d v="2020-02-15T00:00:00"/>
    <s v="S_WITR_OTW"/>
    <s v="R-404A 0,5 KG"/>
  </r>
  <r>
    <n v="428"/>
    <n v="7030428"/>
    <s v="S-0428-S-CH"/>
    <s v="śląskie"/>
    <x v="1"/>
    <n v="10708604"/>
    <s v="Witryna HD z nadstawką szklaną"/>
    <s v="Gastromax"/>
    <s v="1200x670x1400"/>
    <s v="2023/06/19761"/>
    <s v=""/>
    <d v="2023-06-22T00:00:00"/>
    <n v="2023"/>
    <d v="2026-06-21T00:00:00"/>
    <s v="S_SZUF_HOT"/>
    <s v=""/>
  </r>
  <r>
    <n v="428"/>
    <n v="7030428"/>
    <s v="S-0428-S-CH"/>
    <s v="śląskie"/>
    <x v="1"/>
    <n v="10337122"/>
    <s v="Witryna kanapkowa ze zraszacze"/>
    <s v="Gastromax"/>
    <s v="WITRYNA KANAPKOWA"/>
    <s v="2017/01/06077"/>
    <s v="GPORWZ"/>
    <d v="2017-02-15T00:00:00"/>
    <n v="2017"/>
    <d v="2020-02-15T00:00:00"/>
    <s v="S_WITR_KAN"/>
    <s v="R-404A 2,5 KG"/>
  </r>
  <r>
    <n v="428"/>
    <n v="7030428"/>
    <s v="S-0428-S-CH"/>
    <s v="śląskie"/>
    <x v="1"/>
    <n v="10338052"/>
    <s v="Witryna sałatkowa"/>
    <s v="Gastromax"/>
    <s v="WITRYNA SAŁATKOWA"/>
    <s v="2017/01/06076"/>
    <s v="GPSTSO"/>
    <d v="2017-02-15T00:00:00"/>
    <n v="2017"/>
    <d v="2020-02-15T00:00:00"/>
    <s v="S_WITR_SAL"/>
    <s v="R-404A 0,55 KG"/>
  </r>
  <r>
    <n v="428"/>
    <n v="7030428"/>
    <s v="S-0428-S-CH"/>
    <s v="śląskie"/>
    <x v="1"/>
    <n v="10592602"/>
    <s v="Witryna sałatkowa"/>
    <s v="Gastromax"/>
    <s v="WITRYNA SAŁATKOWA"/>
    <s v="2017/01/06084"/>
    <s v="GPSTSO"/>
    <d v="2017-02-15T00:00:00"/>
    <n v="2017"/>
    <d v="2020-02-15T00:00:00"/>
    <s v="S_WITR_SAL"/>
    <s v="R-404A 0,23 KG"/>
  </r>
  <r>
    <n v="428"/>
    <n v="7030428"/>
    <s v="S-0428-S-CH"/>
    <s v="śląskie"/>
    <x v="1"/>
    <n v="10339671"/>
    <s v="Zamrażarka na odpady"/>
    <s v="Gastromax"/>
    <s v="Zamrażarka skrzyniow"/>
    <s v="(11)1610031(21)0019"/>
    <s v=""/>
    <d v="2017-02-15T00:00:00"/>
    <n v="2017"/>
    <d v="2020-02-15T00:00:00"/>
    <s v="S_ZAMR"/>
    <s v="R-404A 0,5 KG"/>
  </r>
  <r>
    <n v="428"/>
    <n v="7030428"/>
    <s v="S-0428-S-UG"/>
    <s v="śląskie"/>
    <x v="1"/>
    <n v="10592664"/>
    <s v="Lodówka do mleka"/>
    <s v="FRANKE"/>
    <s v="KE300FM"/>
    <s v="106055"/>
    <s v=""/>
    <d v="2017-02-27T00:00:00"/>
    <n v="2017"/>
    <d v="2020-02-27T00:00:00"/>
    <s v="S_LOD"/>
    <s v=""/>
  </r>
  <r>
    <n v="428"/>
    <n v="7030428"/>
    <s v="S-0428-S-UG"/>
    <s v="śląskie"/>
    <x v="1"/>
    <n v="10592669"/>
    <s v="Lodówka do mleka"/>
    <s v="FRANKE"/>
    <s v="KE300FM"/>
    <s v="106091"/>
    <s v=""/>
    <d v="2017-02-27T00:00:00"/>
    <n v="2017"/>
    <d v="2020-02-27T00:00:00"/>
    <s v="S_LOD"/>
    <s v=""/>
  </r>
  <r>
    <n v="428"/>
    <n v="7030428"/>
    <s v="S-0428-S-UG"/>
    <s v="śląskie"/>
    <x v="1"/>
    <n v="10592670"/>
    <s v="Lodówka do mleka"/>
    <s v="FRANKE"/>
    <s v="KE300FM"/>
    <s v="106122"/>
    <s v=""/>
    <d v="2017-02-27T00:00:00"/>
    <n v="2017"/>
    <d v="2020-02-27T00:00:00"/>
    <s v="S_LOD"/>
    <s v=""/>
  </r>
  <r>
    <n v="429"/>
    <n v="7030429"/>
    <s v="S-0429-S-CH"/>
    <s v="śląskie"/>
    <x v="33"/>
    <n v="10339673"/>
    <s v="Regał chłodniczy"/>
    <s v="Juka"/>
    <s v="REGAŁ OTWARTY"/>
    <s v="6360"/>
    <s v="PRAGA"/>
    <d v="2008-06-30T00:00:00"/>
    <n v="2008"/>
    <d v="2011-06-30T00:00:00"/>
    <s v="S_REG_OTW"/>
    <s v="R-404A 1,8 KG"/>
  </r>
  <r>
    <n v="429"/>
    <n v="7030429"/>
    <s v="S-0429-S-CH"/>
    <s v="śląskie"/>
    <x v="33"/>
    <n v="10339675"/>
    <s v="Szafa mroźnicza"/>
    <s v="Gort"/>
    <s v="FMP1101-070GG"/>
    <s v="88101364"/>
    <s v=""/>
    <d v="2008-06-30T00:00:00"/>
    <n v="2008"/>
    <d v="2011-06-30T00:00:00"/>
    <s v="S_KOM_ZAMR"/>
    <s v="R-404A 0,275 KG"/>
  </r>
  <r>
    <n v="429"/>
    <n v="7030429"/>
    <s v="S-0429-S-CH"/>
    <s v="śląskie"/>
    <x v="33"/>
    <n v="10332202"/>
    <s v="Szuflada chłodząca Hot-Dog"/>
    <s v="Porkka"/>
    <s v="ML850"/>
    <s v=""/>
    <s v=""/>
    <m/>
    <m/>
    <m/>
    <s v="S_SZUF_HOT"/>
    <s v=""/>
  </r>
  <r>
    <n v="429"/>
    <n v="7030429"/>
    <s v="S-0429-S-CH"/>
    <s v="śląskie"/>
    <x v="33"/>
    <n v="10339674"/>
    <s v="Witryna chłodnicza"/>
    <s v="Juka"/>
    <s v="Piccolli"/>
    <s v="3386"/>
    <s v=""/>
    <d v="2008-06-30T00:00:00"/>
    <n v="2008"/>
    <d v="2011-06-30T00:00:00"/>
    <s v="S_WITR_OTW"/>
    <s v="R-404A 0,35 KG"/>
  </r>
  <r>
    <n v="429"/>
    <n v="7030429"/>
    <s v="S-0429-S-UG"/>
    <s v="śląskie"/>
    <x v="33"/>
    <n v="10611679"/>
    <s v="Lodówka do mleka"/>
    <s v="FRANKE"/>
    <s v="KE200"/>
    <s v="201919002544"/>
    <s v=""/>
    <m/>
    <m/>
    <m/>
    <s v="S_LOD"/>
    <s v=""/>
  </r>
  <r>
    <n v="431"/>
    <n v="7030431"/>
    <s v="S-0431-S-CH"/>
    <s v="śląskie"/>
    <x v="34"/>
    <n v="10673850"/>
    <s v="Komora chłodnicza"/>
    <s v="FRIGO"/>
    <s v="Komora chłodnicza"/>
    <s v="102143000384"/>
    <s v="NR. 10"/>
    <d v="2022-02-07T00:00:00"/>
    <n v="2022"/>
    <d v="2025-02-07T00:00:00"/>
    <s v="S_KOM_CHL"/>
    <s v=""/>
  </r>
  <r>
    <n v="431"/>
    <n v="7030431"/>
    <s v="S-0431-S-CH"/>
    <s v="śląskie"/>
    <x v="34"/>
    <n v="10673851"/>
    <s v="Komora mroźnicza"/>
    <s v="FRIGO"/>
    <s v="Komora mroźnicza"/>
    <s v="102147000441"/>
    <s v="NR. 09"/>
    <d v="2022-02-07T00:00:00"/>
    <n v="2022"/>
    <d v="2025-02-07T00:00:00"/>
    <s v="S_KOM_ZAMR"/>
    <s v=""/>
  </r>
  <r>
    <n v="431"/>
    <n v="7030431"/>
    <s v="S-0431-S-CH"/>
    <s v="śląskie"/>
    <x v="34"/>
    <n v="10339676"/>
    <s v="Regał chłodniczy"/>
    <s v="Igloo"/>
    <s v="REGAŁ ZAMKNIĘTY"/>
    <s v="AE200620995"/>
    <s v="BALI PET DP 1.3"/>
    <d v="2006-06-28T00:00:00"/>
    <n v="2006"/>
    <d v="2009-06-28T00:00:00"/>
    <s v="S_REG_ZAM"/>
    <s v="R-404A 0,9 KG"/>
  </r>
  <r>
    <n v="431"/>
    <n v="7030431"/>
    <s v="S-0431-S-CH"/>
    <s v="śląskie"/>
    <x v="34"/>
    <n v="10673862"/>
    <s v="Regał chłodniczy 120"/>
    <s v="Gastromax"/>
    <s v="REGAŁ ZAMKNIĘTY"/>
    <s v="2022/02/16658"/>
    <s v="GP M EX/DS 125-6.5"/>
    <d v="2022-02-18T00:00:00"/>
    <n v="2022"/>
    <d v="2025-02-17T00:00:00"/>
    <s v="S_REG_ZAM"/>
    <s v=""/>
  </r>
  <r>
    <n v="431"/>
    <n v="7030431"/>
    <s v="S-0431-S-CH"/>
    <s v="śląskie"/>
    <x v="34"/>
    <n v="10673863"/>
    <s v="Regał chłodniczy 180"/>
    <s v="Gastromax"/>
    <s v="REGAŁ ZAMKNIĘTY"/>
    <s v="2022/02/16657"/>
    <s v="GP M EX/DS 187-6.5"/>
    <d v="2022-02-18T00:00:00"/>
    <n v="2022"/>
    <d v="2025-02-17T00:00:00"/>
    <s v="S_REG_ZAM"/>
    <s v=""/>
  </r>
  <r>
    <n v="431"/>
    <n v="7030431"/>
    <s v="S-0431-S-CH"/>
    <s v="śląskie"/>
    <x v="34"/>
    <n v="10673860"/>
    <s v="Regał chłodniczy 60"/>
    <s v="Gastromax"/>
    <s v="REGAŁ ZAMKNIĘTY"/>
    <s v="2022/02/16655"/>
    <s v="GP MDU 6.2-6.5"/>
    <d v="2022-02-18T00:00:00"/>
    <n v="2022"/>
    <d v="2025-02-17T00:00:00"/>
    <s v="S_REG_ZAM"/>
    <s v=""/>
  </r>
  <r>
    <n v="431"/>
    <n v="7030431"/>
    <s v="S-0431-S-CH"/>
    <s v="śląskie"/>
    <x v="34"/>
    <n v="10673861"/>
    <s v="Regał chłodniczy 60"/>
    <s v="Gastromax"/>
    <s v="REGAŁ ZAMKNIĘTY"/>
    <s v="2022/02/16656"/>
    <s v="GP MDU 6.2-6.5"/>
    <d v="2022-02-18T00:00:00"/>
    <n v="2022"/>
    <d v="2025-02-17T00:00:00"/>
    <s v="S_REG_ZAM"/>
    <s v=""/>
  </r>
  <r>
    <n v="431"/>
    <n v="7030431"/>
    <s v="S-0431-S-CH"/>
    <s v="śląskie"/>
    <x v="34"/>
    <n v="10673854"/>
    <s v="Stół chłodniczy"/>
    <s v="Gastromax"/>
    <s v="STÓŁ CHŁODNICZY"/>
    <s v=""/>
    <s v="BACK BAR"/>
    <d v="2022-02-18T00:00:00"/>
    <n v="2022"/>
    <d v="2025-02-17T00:00:00"/>
    <s v="S_STOL_CHL"/>
    <s v=""/>
  </r>
  <r>
    <n v="431"/>
    <n v="7030431"/>
    <s v="S-0431-S-CH"/>
    <s v="śląskie"/>
    <x v="34"/>
    <n v="10673858"/>
    <s v="Stół chłodniczy sałatkowy"/>
    <s v="Gastromax"/>
    <s v="STÓŁ CHŁODNICZY"/>
    <s v="2022/02/16660"/>
    <s v=""/>
    <d v="2022-02-18T00:00:00"/>
    <n v="2022"/>
    <d v="2025-02-17T00:00:00"/>
    <s v="S_STOL_CHL"/>
    <s v=""/>
  </r>
  <r>
    <n v="431"/>
    <n v="7030431"/>
    <s v="S-0431-S-CH"/>
    <s v="śląskie"/>
    <x v="34"/>
    <n v="10673853"/>
    <s v="Stół mroźniczy"/>
    <s v="Gastromax"/>
    <s v="STÓŁ MROŹNICZY"/>
    <s v=""/>
    <s v="BACK BAR"/>
    <d v="2022-02-18T00:00:00"/>
    <n v="2022"/>
    <d v="2025-02-17T00:00:00"/>
    <s v="S_ZAMR"/>
    <s v=""/>
  </r>
  <r>
    <n v="431"/>
    <n v="7030431"/>
    <s v="S-0431-S-CH"/>
    <s v="śląskie"/>
    <x v="34"/>
    <n v="10341071"/>
    <s v="Szafa mroźnicza"/>
    <s v="Igloo"/>
    <s v="JOLA 700"/>
    <s v="NS-143335"/>
    <s v=""/>
    <d v="2008-02-20T00:00:00"/>
    <n v="2008"/>
    <d v="2011-02-20T00:00:00"/>
    <s v="S_KOM_ZAMR"/>
    <s v="R-507A 1,5 KG"/>
  </r>
  <r>
    <n v="431"/>
    <n v="7030431"/>
    <s v="S-0431-S-CH"/>
    <s v="śląskie"/>
    <x v="34"/>
    <n v="10332203"/>
    <s v="Szuflada chłodząca Hot-Dog"/>
    <s v="Porkka"/>
    <s v="ML850"/>
    <s v=""/>
    <s v=""/>
    <m/>
    <m/>
    <m/>
    <s v="S_SZUF_HOT"/>
    <s v=""/>
  </r>
  <r>
    <n v="431"/>
    <n v="7030431"/>
    <s v="S-0431-S-CH"/>
    <s v="śląskie"/>
    <x v="34"/>
    <n v="10673857"/>
    <s v="Szuflada Hot-Dog"/>
    <s v="Gastromax"/>
    <s v="Szuflada H-D"/>
    <s v="2022/02/16659"/>
    <s v="GP HD OR 120-67/P"/>
    <d v="2022-02-18T00:00:00"/>
    <n v="2022"/>
    <d v="2025-02-17T00:00:00"/>
    <s v="S_SZUF_HOT"/>
    <s v=""/>
  </r>
  <r>
    <n v="431"/>
    <n v="7030431"/>
    <s v="S-0431-S-CH"/>
    <s v="śląskie"/>
    <x v="34"/>
    <n v="10339678"/>
    <s v="Witryna chłodnicza"/>
    <s v="Juka"/>
    <s v="Piccolli"/>
    <s v="4133"/>
    <s v=""/>
    <m/>
    <m/>
    <m/>
    <s v="S_WITR_OTW"/>
    <s v="R-404A 0,35 KG"/>
  </r>
  <r>
    <n v="431"/>
    <n v="7030431"/>
    <s v="S-0431-S-CH"/>
    <s v="śląskie"/>
    <x v="34"/>
    <n v="10673866"/>
    <s v="Witryna chłodnicza 60"/>
    <s v="Juka"/>
    <s v="Tosti 60"/>
    <s v="12278"/>
    <s v=""/>
    <d v="2022-02-08T00:00:00"/>
    <n v="2022"/>
    <d v="2025-02-07T00:00:00"/>
    <s v="S_WITR_OTW"/>
    <s v=""/>
  </r>
  <r>
    <n v="431"/>
    <n v="7030431"/>
    <s v="S-0431-S-CH"/>
    <s v="śląskie"/>
    <x v="34"/>
    <n v="10673867"/>
    <s v="Witryna chłodnicza 90"/>
    <s v="Juka"/>
    <s v="Tosti 90"/>
    <s v="12302"/>
    <s v=""/>
    <d v="2022-02-08T00:00:00"/>
    <n v="2022"/>
    <d v="2025-02-07T00:00:00"/>
    <s v="S_WITR_OTW"/>
    <s v=""/>
  </r>
  <r>
    <n v="431"/>
    <n v="7030431"/>
    <s v="S-0431-S-CH"/>
    <s v="śląskie"/>
    <x v="34"/>
    <n v="10673859"/>
    <s v="Witryna kanapkowa ze zraszaczem"/>
    <s v="Gastromax"/>
    <s v="WITRYNA KANAPKOWA"/>
    <s v="2022/02/16661"/>
    <s v="GPORWZ 0.90"/>
    <d v="2022-02-18T00:00:00"/>
    <n v="2022"/>
    <d v="2025-02-17T00:00:00"/>
    <s v="S_WITR_KAN"/>
    <s v=""/>
  </r>
  <r>
    <n v="431"/>
    <n v="7030431"/>
    <s v="S-0431-S-CH"/>
    <s v="śląskie"/>
    <x v="34"/>
    <n v="10709313"/>
    <s v="Wyspa Fresh 150"/>
    <s v="Gastromax"/>
    <s v="FRESH WYSPA"/>
    <s v=""/>
    <s v="GPWF"/>
    <d v="2022-02-18T00:00:00"/>
    <n v="2022"/>
    <d v="2025-02-17T00:00:00"/>
    <s v="S_FRESH_W"/>
    <s v=""/>
  </r>
  <r>
    <n v="431"/>
    <n v="7030431"/>
    <s v="S-0431-S-CH"/>
    <s v="śląskie"/>
    <x v="34"/>
    <n v="10673856"/>
    <s v="Zamrażarka na odpady"/>
    <s v="Gastromax"/>
    <s v="Zamrażarka"/>
    <s v=""/>
    <s v="BACK BAR"/>
    <d v="2022-02-18T00:00:00"/>
    <n v="2022"/>
    <d v="2025-02-17T00:00:00"/>
    <s v="S_ZAMR"/>
    <s v=""/>
  </r>
  <r>
    <n v="503"/>
    <n v="7030503"/>
    <s v="S-0503-S-CH"/>
    <s v="śląskie"/>
    <x v="35"/>
    <n v="10339694"/>
    <s v="Regał chłodniczy"/>
    <s v="Juka"/>
    <s v="REGAŁ OTWARTY"/>
    <s v="11238"/>
    <s v="PRAGA"/>
    <d v="2008-06-30T00:00:00"/>
    <n v="2008"/>
    <d v="2011-06-30T00:00:00"/>
    <s v="S_REG_OTW"/>
    <s v="R-404A 3,2 KG"/>
  </r>
  <r>
    <n v="503"/>
    <n v="7030503"/>
    <s v="S-0503-S-CH"/>
    <s v="śląskie"/>
    <x v="35"/>
    <n v="10339693"/>
    <s v="Szafa mroźnicza"/>
    <s v="Gort"/>
    <s v="FMP1101-070GG"/>
    <s v="88101379"/>
    <s v=""/>
    <d v="2008-06-30T00:00:00"/>
    <n v="2008"/>
    <d v="2011-06-30T00:00:00"/>
    <s v="S_KOM_ZAMR"/>
    <s v="R-404A 0,275 KG"/>
  </r>
  <r>
    <n v="503"/>
    <n v="7030503"/>
    <s v="S-0503-S-CH"/>
    <s v="śląskie"/>
    <x v="35"/>
    <n v="10332255"/>
    <s v="Szuflada chłodząca Hot-Dog"/>
    <s v="Porkka"/>
    <s v="ML850"/>
    <s v=""/>
    <s v=""/>
    <m/>
    <m/>
    <m/>
    <s v="S_SZUF_HOT"/>
    <s v=""/>
  </r>
  <r>
    <n v="503"/>
    <n v="7030503"/>
    <s v="S-0503-S-CH"/>
    <s v="śląskie"/>
    <x v="35"/>
    <n v="10339692"/>
    <s v="Witryna chłodnicza"/>
    <s v="Juka"/>
    <s v="PICCOLI90"/>
    <s v="2013/09019"/>
    <s v=""/>
    <d v="2013-07-05T00:00:00"/>
    <n v="2013"/>
    <d v="2016-07-05T00:00:00"/>
    <s v="S_WITR_OTW"/>
    <s v="R-404A 0,83 KG"/>
  </r>
  <r>
    <n v="503"/>
    <n v="7030503"/>
    <s v="S-0503-S-UG"/>
    <s v="śląskie"/>
    <x v="35"/>
    <n v="10638201"/>
    <s v="Lodówka do mleka"/>
    <s v="FRANKE"/>
    <s v="KE200"/>
    <s v="202019001107"/>
    <s v=""/>
    <d v="2020-12-02T00:00:00"/>
    <n v="2020"/>
    <d v="2022-12-01T00:00:00"/>
    <s v="S_LOD"/>
    <s v=""/>
  </r>
  <r>
    <n v="504"/>
    <n v="7030504"/>
    <s v="S-0504-S-CH"/>
    <s v="śląskie"/>
    <x v="15"/>
    <n v="10639926"/>
    <s v="Komora Chłodnicza"/>
    <s v="FRIGO"/>
    <s v=""/>
    <s v="112322CG4719"/>
    <s v=""/>
    <d v="2020-11-10T00:00:00"/>
    <n v="2020"/>
    <d v="2023-11-10T00:00:00"/>
    <s v="S_KOM_CHL"/>
    <s v=""/>
  </r>
  <r>
    <n v="504"/>
    <n v="7030504"/>
    <s v="S-0504-S-CH"/>
    <s v="śląskie"/>
    <x v="15"/>
    <n v="10639928"/>
    <s v="Komora Mroźnicza"/>
    <s v="FRIGO"/>
    <s v=""/>
    <s v="114587CG0220"/>
    <s v=""/>
    <d v="2020-11-10T00:00:00"/>
    <n v="2020"/>
    <d v="2023-11-10T00:00:00"/>
    <s v="S_KOM_ZAMR"/>
    <s v=""/>
  </r>
  <r>
    <n v="504"/>
    <n v="7030504"/>
    <s v="S-0504-S-CH"/>
    <s v="śląskie"/>
    <x v="15"/>
    <n v="10639999"/>
    <s v="Lodówka podblatowa - zaplecze"/>
    <s v=""/>
    <s v=""/>
    <s v=""/>
    <s v=""/>
    <d v="2020-11-16T00:00:00"/>
    <n v="2020"/>
    <d v="2022-11-16T00:00:00"/>
    <s v="S_LOD"/>
    <s v=""/>
  </r>
  <r>
    <n v="504"/>
    <n v="7030504"/>
    <s v="S-0504-S-CH"/>
    <s v="śląskie"/>
    <x v="15"/>
    <n v="10638077"/>
    <s v="Regał chłodniczy Bali"/>
    <s v="Igloo"/>
    <s v="REGAŁ ZAMKNIĘTY"/>
    <s v="NS-013911"/>
    <s v="BALI PET DP 1.3"/>
    <d v="2020-11-12T00:00:00"/>
    <n v="2020"/>
    <d v="2022-12-22T00:00:00"/>
    <s v="S_REG_ZAM"/>
    <s v=""/>
  </r>
  <r>
    <n v="504"/>
    <n v="7030504"/>
    <s v="S-0504-S-CH"/>
    <s v="śląskie"/>
    <x v="15"/>
    <n v="10639921"/>
    <s v="Regał chłodniczy Bali"/>
    <s v="Igloo"/>
    <s v="REGAŁ ZAMKNIĘTY"/>
    <s v="NS-013920"/>
    <s v="BALI PET DP 1.3"/>
    <d v="2020-11-12T00:00:00"/>
    <n v="2020"/>
    <d v="2023-11-12T00:00:00"/>
    <s v="S_REG_ZAM"/>
    <s v=""/>
  </r>
  <r>
    <n v="504"/>
    <n v="7030504"/>
    <s v="S-0504-S-CH"/>
    <s v="śląskie"/>
    <x v="15"/>
    <n v="10639924"/>
    <s v="Stół chłodniczy"/>
    <s v="Lorien"/>
    <s v="140"/>
    <s v="20064352"/>
    <s v=""/>
    <d v="2020-11-10T00:00:00"/>
    <n v="2020"/>
    <d v="2023-11-10T00:00:00"/>
    <s v="S_STOL_CHL"/>
    <s v=""/>
  </r>
  <r>
    <n v="504"/>
    <n v="7030504"/>
    <s v="S-0504-S-CH"/>
    <s v="śląskie"/>
    <x v="15"/>
    <n v="10639917"/>
    <s v="Stół Chłodniczy Hot-Dog"/>
    <s v="Igloo"/>
    <s v=""/>
    <s v="NS-013921"/>
    <s v=""/>
    <d v="2020-11-12T00:00:00"/>
    <n v="2020"/>
    <d v="2023-11-12T00:00:00"/>
    <s v="S_LAD_HOT"/>
    <s v=""/>
  </r>
  <r>
    <n v="504"/>
    <n v="7030504"/>
    <s v="S-0504-S-CH"/>
    <s v="śląskie"/>
    <x v="15"/>
    <n v="10339513"/>
    <s v="Szafa mroźnicza - Stara Wikłów"/>
    <s v="Gort"/>
    <s v="FMP1101-070GG"/>
    <s v="88100609"/>
    <s v=""/>
    <d v="2008-01-01T00:00:00"/>
    <n v="2008"/>
    <d v="2011-01-01T00:00:00"/>
    <s v="S_KOM_ZAMR"/>
    <s v="R-404A 0,275 KG"/>
  </r>
  <r>
    <n v="504"/>
    <n v="7030504"/>
    <s v="S-0504-S-CH"/>
    <s v="śląskie"/>
    <x v="15"/>
    <n v="10639922"/>
    <s v="Witryna chłodnicza EWA 500"/>
    <s v="Igloo"/>
    <s v="REGAŁ ZAMKNIĘTY"/>
    <s v="NS-013931"/>
    <s v="EWA 500.P"/>
    <d v="2020-11-12T00:00:00"/>
    <n v="2020"/>
    <d v="2023-11-12T00:00:00"/>
    <s v="S_REG_ZAM"/>
    <s v=""/>
  </r>
  <r>
    <n v="504"/>
    <n v="7030504"/>
    <s v="S-0504-S-CH"/>
    <s v="śląskie"/>
    <x v="15"/>
    <n v="10639923"/>
    <s v="Witryna chłodnicza EWA 500"/>
    <s v="Igloo"/>
    <s v="REGAŁ ZAMKNIĘTY"/>
    <s v="NS-013938"/>
    <s v="EWA 500.P"/>
    <d v="2020-11-12T00:00:00"/>
    <n v="2020"/>
    <d v="2023-11-12T00:00:00"/>
    <s v="S_REG_ZAM"/>
    <s v=""/>
  </r>
  <r>
    <n v="504"/>
    <n v="7030504"/>
    <s v="S-0504-S-CH"/>
    <s v="śląskie"/>
    <x v="15"/>
    <n v="10639914"/>
    <s v="Witryna chłodnicza Juka"/>
    <s v="Juka"/>
    <s v="TOSTI 90 OTW"/>
    <s v="11318"/>
    <s v=""/>
    <d v="2020-11-27T00:00:00"/>
    <n v="2020"/>
    <d v="2023-11-27T00:00:00"/>
    <s v="S_WITR_OTW"/>
    <s v="R-452 0,7KG"/>
  </r>
  <r>
    <n v="504"/>
    <n v="7030504"/>
    <s v="S-0504-S-CH"/>
    <s v="śląskie"/>
    <x v="15"/>
    <n v="10639920"/>
    <s v="Witryna Kanapkowa"/>
    <s v="Igloo"/>
    <s v="WITRYNA KANAPKOWA"/>
    <s v="NS-014519"/>
    <s v="EXPO 0.90 W"/>
    <d v="2020-11-12T00:00:00"/>
    <n v="2020"/>
    <d v="2023-11-12T00:00:00"/>
    <s v="S_WITR_KAN"/>
    <s v=""/>
  </r>
  <r>
    <n v="504"/>
    <n v="7030504"/>
    <s v="S-0504-S-CH"/>
    <s v="śląskie"/>
    <x v="15"/>
    <n v="10639915"/>
    <s v="Wyspa Fresh"/>
    <s v="Igloo"/>
    <s v="FRESH WYSPA"/>
    <s v="NS-015676"/>
    <s v="FRESH 1.50"/>
    <d v="2020-11-12T00:00:00"/>
    <n v="2020"/>
    <d v="2023-11-12T00:00:00"/>
    <s v="S_FRESH_W"/>
    <s v=""/>
  </r>
  <r>
    <n v="504"/>
    <n v="7030504"/>
    <s v="S-0504-S-CH"/>
    <s v="śląskie"/>
    <x v="15"/>
    <n v="10639925"/>
    <s v="Zamrażarka skrzyniowa na odpady"/>
    <s v="Lorien"/>
    <s v=""/>
    <s v="CHF 93-064"/>
    <s v=""/>
    <d v="2020-11-10T00:00:00"/>
    <n v="2020"/>
    <d v="2023-11-10T00:00:00"/>
    <s v="S_ZAMR"/>
    <s v=""/>
  </r>
  <r>
    <n v="505"/>
    <n v="7030505"/>
    <s v="S-0505-S-CH"/>
    <s v="śląskie"/>
    <x v="25"/>
    <n v="10341128"/>
    <s v="Szafa mroźnicza"/>
    <s v="Igloo"/>
    <s v="Jola700"/>
    <s v="NS-182314"/>
    <s v=""/>
    <d v="2008-05-22T00:00:00"/>
    <n v="2008"/>
    <d v="2011-05-22T00:00:00"/>
    <s v="S_KOM_ZAMR"/>
    <s v="R-507A 1,5 KG"/>
  </r>
  <r>
    <n v="505"/>
    <n v="7030505"/>
    <s v="S-0505-S-CH"/>
    <s v="śląskie"/>
    <x v="25"/>
    <n v="10332257"/>
    <s v="Szuflada chłodząca Hot-Dog"/>
    <s v="Porkka"/>
    <s v="ML850"/>
    <s v=""/>
    <s v=""/>
    <m/>
    <m/>
    <m/>
    <s v="S_SZUF_HOT"/>
    <s v=""/>
  </r>
  <r>
    <n v="505"/>
    <n v="7030505"/>
    <s v="S-0505-S-CH"/>
    <s v="śląskie"/>
    <x v="25"/>
    <n v="10338093"/>
    <s v="Witryna chłodnicza"/>
    <s v="Juka"/>
    <s v="PICCOLI60"/>
    <s v="6116"/>
    <s v=""/>
    <d v="2015-06-01T00:00:00"/>
    <n v="2015"/>
    <d v="2018-06-01T00:00:00"/>
    <s v="S_WITR_OTW"/>
    <s v="R-404A 0,35 KG"/>
  </r>
  <r>
    <n v="505"/>
    <n v="7030505"/>
    <s v="S-0505-S-CH"/>
    <s v="śląskie"/>
    <x v="25"/>
    <n v="10339701"/>
    <s v="Witryna chłodnicza"/>
    <s v="Juka"/>
    <s v="PICCOLI60"/>
    <s v="2015/06116"/>
    <s v=""/>
    <d v="2015-07-07T00:00:00"/>
    <n v="2015"/>
    <d v="2018-07-07T00:00:00"/>
    <s v="S_WITR_OTW"/>
    <s v="R-404A 0,35 KG"/>
  </r>
  <r>
    <n v="509"/>
    <n v="7030509"/>
    <s v="S-0509-S-CH"/>
    <s v="śląskie"/>
    <x v="36"/>
    <n v="10339703"/>
    <s v="Komora mroźnicza"/>
    <s v="FRIGO"/>
    <s v=""/>
    <s v="10211003129"/>
    <s v=""/>
    <d v="2012-10-24T00:00:00"/>
    <n v="2019"/>
    <d v="2015-10-23T00:00:00"/>
    <s v="S_KOM_ZAMR"/>
    <s v="R-452A 2,50 KG"/>
  </r>
  <r>
    <n v="509"/>
    <n v="7030509"/>
    <s v="S-0509-S-CH"/>
    <s v="śląskie"/>
    <x v="36"/>
    <n v="10624182"/>
    <s v="Komora mroźnicza - Nowa"/>
    <s v="FRIGO"/>
    <s v=""/>
    <s v="096272CG0519"/>
    <s v=""/>
    <d v="2019-11-26T00:00:00"/>
    <n v="2019"/>
    <d v="2022-11-26T00:00:00"/>
    <s v="S_KOM_ZAMR"/>
    <s v=""/>
  </r>
  <r>
    <n v="509"/>
    <n v="7030509"/>
    <s v="S-0509-S-CH"/>
    <s v="śląskie"/>
    <x v="36"/>
    <n v="10624173"/>
    <s v="Regał chłodniczy zamknięty 120"/>
    <s v="Gastromax"/>
    <s v="REGAŁ ZAMKNIĘTY"/>
    <s v="2019/11/11707"/>
    <s v=""/>
    <d v="2019-12-02T00:00:00"/>
    <n v="2019"/>
    <d v="2022-12-02T00:00:00"/>
    <s v="S_REG_ZAM"/>
    <s v=""/>
  </r>
  <r>
    <n v="509"/>
    <n v="7030509"/>
    <s v="S-0509-S-CH"/>
    <s v="śląskie"/>
    <x v="36"/>
    <n v="10624174"/>
    <s v="Regał chłodniczy zamknięty 120"/>
    <s v="Gastromax"/>
    <s v="REGAŁ ZAMKNIĘTY"/>
    <s v="2019/11/11708"/>
    <s v=""/>
    <d v="2019-12-02T00:00:00"/>
    <n v="2019"/>
    <d v="2022-12-02T00:00:00"/>
    <s v="S_REG_ZAM"/>
    <s v=""/>
  </r>
  <r>
    <n v="509"/>
    <n v="7030509"/>
    <s v="S-0509-S-CH"/>
    <s v="śląskie"/>
    <x v="36"/>
    <n v="10624171"/>
    <s v="Regał chłodniczy zamknięty 60"/>
    <s v="Gastromax"/>
    <s v="REGAŁ ZAMKNIĘTY"/>
    <s v="2019/11/11705"/>
    <s v=""/>
    <d v="2019-12-02T00:00:00"/>
    <n v="2019"/>
    <d v="2022-12-02T00:00:00"/>
    <s v="S_REG_ZAM"/>
    <s v=""/>
  </r>
  <r>
    <n v="509"/>
    <n v="7030509"/>
    <s v="S-0509-S-CH"/>
    <s v="śląskie"/>
    <x v="36"/>
    <n v="10624172"/>
    <s v="Regał chłodniczy zamknięty 60"/>
    <s v="Gastromax"/>
    <s v="REGAŁ ZAMKNIĘTY"/>
    <s v="2019/11/11706"/>
    <s v=""/>
    <d v="2019-12-02T00:00:00"/>
    <n v="2019"/>
    <d v="2022-12-02T00:00:00"/>
    <s v="S_REG_ZAM"/>
    <s v=""/>
  </r>
  <r>
    <n v="509"/>
    <n v="7030509"/>
    <s v="S-0509-S-CH"/>
    <s v="śląskie"/>
    <x v="36"/>
    <n v="10624162"/>
    <s v="Stół chłodniczy"/>
    <s v="Gastromax"/>
    <s v=""/>
    <s v="2019/11/11623"/>
    <s v=""/>
    <d v="2019-12-02T00:00:00"/>
    <n v="2019"/>
    <d v="2022-12-02T00:00:00"/>
    <s v="S_STOL_CHL"/>
    <s v=""/>
  </r>
  <r>
    <n v="509"/>
    <n v="7030509"/>
    <s v="S-0509-S-CH"/>
    <s v="śląskie"/>
    <x v="36"/>
    <n v="10624165"/>
    <s v="Stół chłodniczy Hod-dog"/>
    <s v="Gastromax"/>
    <s v=""/>
    <s v="2019/11/11709"/>
    <s v=""/>
    <d v="2019-12-02T00:00:00"/>
    <n v="2019"/>
    <d v="2022-12-02T00:00:00"/>
    <s v="S_SZUF_HOT"/>
    <s v=""/>
  </r>
  <r>
    <n v="509"/>
    <n v="7030509"/>
    <s v="S-0509-S-CH"/>
    <s v="śląskie"/>
    <x v="36"/>
    <n v="10624166"/>
    <s v="Stół chłodniczy sałatkowy"/>
    <s v="Gastromax"/>
    <s v=""/>
    <s v="2019/11/11689"/>
    <s v=""/>
    <d v="2019-12-02T00:00:00"/>
    <n v="2019"/>
    <d v="2022-12-02T00:00:00"/>
    <s v="S_STOL_CHL"/>
    <s v=""/>
  </r>
  <r>
    <n v="509"/>
    <n v="7030509"/>
    <s v="S-0509-S-CH"/>
    <s v="śląskie"/>
    <x v="36"/>
    <n v="10624163"/>
    <s v="Stół mroźniczy"/>
    <s v="Gastromax"/>
    <s v=""/>
    <s v="2019/11/11711"/>
    <s v=""/>
    <d v="2019-12-02T00:00:00"/>
    <n v="2019"/>
    <d v="2022-12-02T00:00:00"/>
    <s v="S_STOL_CHL"/>
    <s v=""/>
  </r>
  <r>
    <n v="509"/>
    <n v="7030509"/>
    <s v="S-0509-S-CH"/>
    <s v="śląskie"/>
    <x v="36"/>
    <n v="10624175"/>
    <s v="Witryna chłodnicza Juka"/>
    <s v="Juka"/>
    <s v="Tosti 60"/>
    <s v="12044"/>
    <s v=""/>
    <d v="2019-12-05T00:00:00"/>
    <n v="2019"/>
    <d v="2022-12-05T00:00:00"/>
    <s v="S_WITR_OTW"/>
    <s v=""/>
  </r>
  <r>
    <n v="509"/>
    <n v="7030509"/>
    <s v="S-0509-S-CH"/>
    <s v="śląskie"/>
    <x v="36"/>
    <n v="10624176"/>
    <s v="Witryna chłodnicza Juka"/>
    <s v="Juka"/>
    <s v="Tosti 60"/>
    <s v="12045"/>
    <s v=""/>
    <d v="2019-12-05T00:00:00"/>
    <n v="2019"/>
    <d v="2022-12-05T00:00:00"/>
    <s v="S_WITR_OTW"/>
    <s v=""/>
  </r>
  <r>
    <n v="509"/>
    <n v="7030509"/>
    <s v="S-0509-S-CH"/>
    <s v="śląskie"/>
    <x v="36"/>
    <n v="10624167"/>
    <s v="Witryna kanapkowa ze zraszacze"/>
    <s v="Gastromax"/>
    <s v="WITRYNA KANAPKOWA"/>
    <s v="2019/11/11710"/>
    <s v=""/>
    <d v="2019-12-02T00:00:00"/>
    <n v="2019"/>
    <d v="2022-12-02T00:00:00"/>
    <s v="S_WITR_KAN"/>
    <s v=""/>
  </r>
  <r>
    <n v="509"/>
    <n v="7030509"/>
    <s v="S-0509-S-CH"/>
    <s v="śląskie"/>
    <x v="36"/>
    <n v="10624164"/>
    <s v="Zamrażarka na odpady"/>
    <s v="Gastromax"/>
    <s v=""/>
    <s v=""/>
    <s v=""/>
    <d v="2019-12-02T00:00:00"/>
    <n v="2019"/>
    <d v="2022-12-02T00:00:00"/>
    <s v="S_ZAMR"/>
    <s v="R-404A 0,5 KG"/>
  </r>
  <r>
    <n v="509"/>
    <n v="7030509"/>
    <s v="S-0509-S-UG"/>
    <s v="śląskie"/>
    <x v="36"/>
    <n v="10624191"/>
    <s v="Lodówka do mleka"/>
    <s v="FRANKE"/>
    <s v="SU05 FM"/>
    <s v="E0110131907010"/>
    <s v=""/>
    <d v="2019-12-19T00:00:00"/>
    <n v="2019"/>
    <d v="2022-12-19T00:00:00"/>
    <s v="S_LOD"/>
    <s v=""/>
  </r>
  <r>
    <n v="518"/>
    <n v="7050518"/>
    <s v="S-0518-S-CH"/>
    <s v="śląskie"/>
    <x v="37"/>
    <n v="10339721"/>
    <s v="Regał chłodniczy"/>
    <s v="Igloo"/>
    <s v="REGAŁ ZAMKNIĘTY"/>
    <s v="200639237"/>
    <s v="BALI PET DP 1.3"/>
    <d v="2006-06-28T00:00:00"/>
    <n v="2006"/>
    <d v="2009-06-28T00:00:00"/>
    <s v="S_REG_ZAM"/>
    <s v="R-404A 2,4 KG"/>
  </r>
  <r>
    <n v="518"/>
    <n v="7050518"/>
    <s v="S-0518-S-CH"/>
    <s v="śląskie"/>
    <x v="37"/>
    <n v="10341134"/>
    <s v="Szafa mroźnicza"/>
    <s v="Igloo"/>
    <s v="JOLA 700"/>
    <s v="NS-195534"/>
    <s v=""/>
    <d v="2008-02-26T00:00:00"/>
    <n v="2008"/>
    <d v="2011-02-26T00:00:00"/>
    <s v="S_KOM_ZAMR"/>
    <s v="R-507A 1,5 KG"/>
  </r>
  <r>
    <n v="518"/>
    <n v="7050518"/>
    <s v="S-0518-S-CH"/>
    <s v="śląskie"/>
    <x v="37"/>
    <n v="10332267"/>
    <s v="Szuflada chłodząca Hot-Dog"/>
    <s v="Porkka"/>
    <s v="ML850"/>
    <s v=""/>
    <s v=""/>
    <m/>
    <m/>
    <m/>
    <s v="S_SZUF_HOT"/>
    <s v=""/>
  </r>
  <r>
    <n v="518"/>
    <n v="7050518"/>
    <s v="S-0518-S-CH"/>
    <s v="śląskie"/>
    <x v="37"/>
    <n v="10338101"/>
    <s v="Witryna chłodnicza"/>
    <s v="Juka"/>
    <s v="TOSTI90OTW"/>
    <s v="9346"/>
    <s v=""/>
    <d v="2015-09-01T00:00:00"/>
    <n v="2015"/>
    <d v="2018-09-01T00:00:00"/>
    <s v="S_WITR_OTW"/>
    <s v="R-404A 0,7 KG"/>
  </r>
  <r>
    <n v="518"/>
    <n v="7050518"/>
    <s v="S-0518-S-CH"/>
    <s v="śląskie"/>
    <x v="37"/>
    <n v="10339720"/>
    <s v="Witryna chłodnicza"/>
    <s v="Juka"/>
    <s v="TOSTI90OTW."/>
    <s v="2015/09346"/>
    <s v=""/>
    <d v="2015-07-07T00:00:00"/>
    <n v="2015"/>
    <d v="2018-07-07T00:00:00"/>
    <s v="S_WITR_OTW"/>
    <s v="R-404A 0,7 KG"/>
  </r>
  <r>
    <n v="626"/>
    <n v="7030626"/>
    <s v="S-0626-S-CH"/>
    <s v="śląskie"/>
    <x v="36"/>
    <n v="10339722"/>
    <s v="Regał chłodniczy"/>
    <s v="Igloo"/>
    <s v="REGAŁ ZAMKNIĘTY"/>
    <s v="BRAK DANYCH"/>
    <s v="BALI PET DP 1.3"/>
    <d v="2014-07-06T00:00:00"/>
    <n v="2014"/>
    <d v="2017-07-06T00:00:00"/>
    <s v="S_REG_ZAM"/>
    <s v="R-404A 1,6 KG"/>
  </r>
  <r>
    <n v="626"/>
    <n v="7030626"/>
    <s v="S-0626-S-CH"/>
    <s v="śląskie"/>
    <x v="36"/>
    <n v="10339724"/>
    <s v="Szafa mroźnicza"/>
    <s v="Gort"/>
    <s v="FMP1101-070GG"/>
    <s v="88100192"/>
    <s v=""/>
    <d v="2008-06-30T00:00:00"/>
    <n v="2008"/>
    <d v="2011-06-30T00:00:00"/>
    <s v="S_KOM_ZAMR"/>
    <s v="R-404A 0,28 KG"/>
  </r>
  <r>
    <n v="626"/>
    <n v="7030626"/>
    <s v="S-0626-S-CH"/>
    <s v="śląskie"/>
    <x v="36"/>
    <n v="10341212"/>
    <s v="Szafa mroźnicza"/>
    <s v="Igloo"/>
    <s v="JOLA 700"/>
    <s v="NS-164135"/>
    <s v=""/>
    <d v="2008-05-19T00:00:00"/>
    <n v="2008"/>
    <d v="2011-05-19T00:00:00"/>
    <s v="S_KOM_ZAMR"/>
    <s v="R-507A 1,5 KG"/>
  </r>
  <r>
    <n v="626"/>
    <n v="7030626"/>
    <s v="S-0626-S-CH"/>
    <s v="śląskie"/>
    <x v="36"/>
    <n v="10332346"/>
    <s v="Szuflada chłodząca Hot-Dog"/>
    <s v="Porkka"/>
    <s v="ML850"/>
    <s v=""/>
    <s v=""/>
    <m/>
    <m/>
    <m/>
    <s v="S_SZUF_HOT"/>
    <s v=""/>
  </r>
  <r>
    <n v="626"/>
    <n v="7030626"/>
    <s v="S-0626-S-CH"/>
    <s v="śląskie"/>
    <x v="36"/>
    <n v="10628750"/>
    <s v="Witryna chłodnicza Juka 90"/>
    <s v="Juka"/>
    <s v="Tosti 90"/>
    <s v="08322"/>
    <s v=""/>
    <m/>
    <m/>
    <m/>
    <s v="S_WITR_OTW"/>
    <s v=""/>
  </r>
  <r>
    <n v="626"/>
    <n v="7030626"/>
    <s v="S-0626-S-UG"/>
    <s v="śląskie"/>
    <x v="36"/>
    <n v="10631445"/>
    <s v="Lodówka do mleka"/>
    <s v="Primulator"/>
    <s v="WMF 6,5L"/>
    <s v="13851"/>
    <s v=""/>
    <d v="2020-10-01T00:00:00"/>
    <n v="2020"/>
    <d v="2022-10-01T00:00:00"/>
    <s v="S_LOD"/>
    <s v=""/>
  </r>
  <r>
    <n v="628"/>
    <n v="7030628"/>
    <s v="S-0628-S-CH"/>
    <s v="śląskie"/>
    <x v="38"/>
    <n v="10339736"/>
    <s v="Komora chłodnicza"/>
    <s v="Rivacold"/>
    <s v="brak"/>
    <s v="63420286"/>
    <s v=""/>
    <d v="2014-07-06T00:00:00"/>
    <n v="2014"/>
    <d v="2017-07-06T00:00:00"/>
    <s v="S_KOM_CHL"/>
    <s v="R-404A 1,8 KG"/>
  </r>
  <r>
    <n v="628"/>
    <n v="7030628"/>
    <s v="S-0628-S-CH"/>
    <s v="śląskie"/>
    <x v="38"/>
    <n v="10339737"/>
    <s v="Komora mroźnicza"/>
    <s v="Rivacold"/>
    <s v="brak"/>
    <s v="63320010"/>
    <s v=""/>
    <d v="2014-07-06T00:00:00"/>
    <n v="2014"/>
    <d v="2017-07-06T00:00:00"/>
    <s v="S_KOM_ZAMR"/>
    <s v="R-404A 1,8 KG"/>
  </r>
  <r>
    <n v="628"/>
    <n v="7030628"/>
    <s v="S-0628-S-CH"/>
    <s v="śląskie"/>
    <x v="38"/>
    <n v="10339733"/>
    <s v="Regał chłodniczy"/>
    <s v="Juka"/>
    <s v="REGAŁ OTWARTY"/>
    <s v="2014/02294"/>
    <s v="PRAGA"/>
    <d v="2014-07-06T00:00:00"/>
    <n v="2014"/>
    <d v="2017-07-06T00:00:00"/>
    <s v="S_REG_OTW"/>
    <s v="R-404A 2,2 KG"/>
  </r>
  <r>
    <n v="628"/>
    <n v="7030628"/>
    <s v="S-0628-S-CH"/>
    <s v="śląskie"/>
    <x v="38"/>
    <n v="10332348"/>
    <s v="Szuflada chłodząca Hot-Dog"/>
    <s v="Porkka"/>
    <s v="ML850"/>
    <s v=""/>
    <s v=""/>
    <m/>
    <m/>
    <m/>
    <s v="S_SZUF_HOT"/>
    <s v=""/>
  </r>
  <r>
    <n v="628"/>
    <n v="7030628"/>
    <s v="S-0628-S-CH"/>
    <s v="śląskie"/>
    <x v="38"/>
    <n v="10339734"/>
    <s v="Witryna chłodnicza"/>
    <s v="Juka"/>
    <s v="Piccolli"/>
    <s v="2014/02296"/>
    <s v=""/>
    <d v="2014-07-06T00:00:00"/>
    <n v="2014"/>
    <d v="2017-07-06T00:00:00"/>
    <s v="S_WITR_OTW"/>
    <s v="R-404A 0,5 KG"/>
  </r>
  <r>
    <n v="628"/>
    <n v="7030628"/>
    <s v="S-0628-S-CH"/>
    <s v="śląskie"/>
    <x v="38"/>
    <n v="10339735"/>
    <s v="Witryna chłodnicza"/>
    <s v="Juka"/>
    <s v="Piccolli"/>
    <s v="2014/02295"/>
    <s v=""/>
    <d v="2014-07-06T00:00:00"/>
    <n v="2014"/>
    <d v="2017-07-06T00:00:00"/>
    <s v="S_WITR_OTW"/>
    <s v="R-404A 0,5 KG"/>
  </r>
  <r>
    <n v="630"/>
    <n v="7030630"/>
    <s v="S-0630-S-CH"/>
    <s v="śląskie"/>
    <x v="39"/>
    <n v="10341213"/>
    <s v="Szafa mroźnicza"/>
    <s v="Igloo"/>
    <s v="JOLA 700"/>
    <s v="NS-176224"/>
    <s v=""/>
    <d v="2012-01-29T00:00:00"/>
    <n v="2012"/>
    <d v="2015-01-29T00:00:00"/>
    <s v="S_KOM_ZAMR"/>
    <s v="R-507A 1,5 KG"/>
  </r>
  <r>
    <n v="630"/>
    <n v="7030630"/>
    <s v="S-0630-S-CH"/>
    <s v="śląskie"/>
    <x v="39"/>
    <n v="10332349"/>
    <s v="Szuflada chłodząca Hot-Dog"/>
    <s v="Porkka"/>
    <s v="ML850"/>
    <s v=""/>
    <s v=""/>
    <m/>
    <m/>
    <m/>
    <s v="S_SZUF_HOT"/>
    <s v=""/>
  </r>
  <r>
    <n v="630"/>
    <n v="7030630"/>
    <s v="S-0630-S-CH"/>
    <s v="śląskie"/>
    <x v="39"/>
    <n v="10597006"/>
    <s v="Witryna chłodnicza (JUKA)"/>
    <s v="Juka"/>
    <s v="Tosti 60"/>
    <s v="08187"/>
    <s v=""/>
    <d v="2019-08-23T00:00:00"/>
    <n v="2019"/>
    <d v="2022-08-23T00:00:00"/>
    <s v="S_WITR_OTW"/>
    <s v="R-290 0,57 KG"/>
  </r>
  <r>
    <n v="646"/>
    <n v="7030646"/>
    <s v="S-0646-S-CH"/>
    <s v="śląskie"/>
    <x v="30"/>
    <n v="10566075"/>
    <s v="Fresh Wyspa"/>
    <s v="Gastromax"/>
    <s v="FRESH WYSPA"/>
    <s v="2017/10/07316"/>
    <s v="GPWF 1.50"/>
    <d v="2017-11-17T00:00:00"/>
    <n v="2017"/>
    <d v="2020-11-16T00:00:00"/>
    <s v="S_FRESH_W"/>
    <s v=""/>
  </r>
  <r>
    <n v="646"/>
    <n v="7030646"/>
    <s v="S-0646-S-CH"/>
    <s v="śląskie"/>
    <x v="30"/>
    <n v="10337128"/>
    <s v="Komora chłodnicza"/>
    <s v="FRIGO"/>
    <s v="AgregatRivacoldtyp:S"/>
    <s v="17362077"/>
    <s v=""/>
    <d v="2017-09-29T00:00:00"/>
    <n v="2017"/>
    <d v="2020-09-28T00:00:00"/>
    <s v="S_KOM_CHL"/>
    <s v="R-404A 4 KG"/>
  </r>
  <r>
    <n v="646"/>
    <n v="7030646"/>
    <s v="S-0646-S-CH"/>
    <s v="śląskie"/>
    <x v="30"/>
    <n v="10337129"/>
    <s v="Komora mroźnicza"/>
    <s v="FRIGO"/>
    <s v="AgregatRivacoldtyp:S"/>
    <s v="17315950"/>
    <s v=""/>
    <d v="2017-09-29T00:00:00"/>
    <n v="2017"/>
    <d v="2020-09-28T00:00:00"/>
    <s v="S_KOM_ZAMR"/>
    <s v="R-404A 4 KG"/>
  </r>
  <r>
    <n v="646"/>
    <n v="7030646"/>
    <s v="S-0646-S-CH"/>
    <s v="śląskie"/>
    <x v="30"/>
    <n v="10592284"/>
    <s v="Regał chłodniczy 120"/>
    <s v="Gastromax"/>
    <s v="REGAŁ ZAMKNIĘTY"/>
    <s v="2017/10/07309"/>
    <s v=""/>
    <d v="2017-11-17T00:00:00"/>
    <n v="2017"/>
    <d v="2020-11-16T00:00:00"/>
    <s v="S_REG_ZAM"/>
    <s v=""/>
  </r>
  <r>
    <n v="646"/>
    <n v="7030646"/>
    <s v="S-0646-S-CH"/>
    <s v="śląskie"/>
    <x v="30"/>
    <n v="10592285"/>
    <s v="Regał chłodniczy 120"/>
    <s v="Gastromax"/>
    <s v="REGAŁ ZAMKNIĘTY"/>
    <s v="2017/10/07310"/>
    <s v=""/>
    <d v="2017-11-17T00:00:00"/>
    <n v="2017"/>
    <d v="2020-11-16T00:00:00"/>
    <s v="S_REG_ZAM"/>
    <s v=""/>
  </r>
  <r>
    <n v="646"/>
    <n v="7030646"/>
    <s v="S-0646-S-CH"/>
    <s v="śląskie"/>
    <x v="30"/>
    <n v="10592286"/>
    <s v="Regał chłodniczy 120"/>
    <s v="Gastromax"/>
    <s v="REGAŁ ZAMKNIĘTY"/>
    <s v="2017/10/07311"/>
    <s v=""/>
    <d v="2017-11-17T00:00:00"/>
    <n v="2017"/>
    <d v="2020-11-16T00:00:00"/>
    <s v="S_REG_ZAM"/>
    <s v=""/>
  </r>
  <r>
    <n v="646"/>
    <n v="7030646"/>
    <s v="S-0646-S-CH"/>
    <s v="śląskie"/>
    <x v="30"/>
    <n v="10592283"/>
    <s v="Regał chłodniczy 60"/>
    <s v="Gastromax"/>
    <s v="REGAŁ ZAMKNIĘTY"/>
    <s v="2017/10/07308"/>
    <s v=""/>
    <d v="2017-11-17T00:00:00"/>
    <n v="2017"/>
    <d v="2020-11-16T00:00:00"/>
    <s v="S_REG_ZAM"/>
    <s v=""/>
  </r>
  <r>
    <n v="646"/>
    <n v="7030646"/>
    <s v="S-0646-S-CH"/>
    <s v="śląskie"/>
    <x v="30"/>
    <n v="10339750"/>
    <s v="Stół chłodniczy"/>
    <s v="Bolarus"/>
    <s v="S-70"/>
    <s v="1066106"/>
    <s v=""/>
    <d v="2017-10-11T00:00:00"/>
    <n v="2017"/>
    <d v="2020-10-10T00:00:00"/>
    <s v="S_STOL_CHL"/>
    <s v="R-134A 0,3 KG"/>
  </r>
  <r>
    <n v="646"/>
    <n v="7030646"/>
    <s v="S-0646-S-CH"/>
    <s v="śląskie"/>
    <x v="30"/>
    <n v="10592275"/>
    <s v="Stół chłodniczy"/>
    <s v="Gastromax"/>
    <s v="Stół chłodniczy"/>
    <s v="2017/10/07317"/>
    <s v=""/>
    <d v="2017-11-17T00:00:00"/>
    <n v="2017"/>
    <d v="2020-11-16T00:00:00"/>
    <s v="S_STOL_CHL"/>
    <s v="R-404A 0,7 KG"/>
  </r>
  <r>
    <n v="646"/>
    <n v="7030646"/>
    <s v="S-0646-S-CH"/>
    <s v="śląskie"/>
    <x v="30"/>
    <n v="10592276"/>
    <s v="Stół chłodniczy"/>
    <s v="Gastromax"/>
    <s v="GP 4S95CHT"/>
    <s v="2017/10/07323"/>
    <s v="140 CM"/>
    <d v="2017-11-17T00:00:00"/>
    <n v="2017"/>
    <d v="2020-11-16T00:00:00"/>
    <s v="S_STOL_CHL"/>
    <s v="R-404A 0,7 KG"/>
  </r>
  <r>
    <n v="646"/>
    <n v="7030646"/>
    <s v="S-0646-S-CH"/>
    <s v="śląskie"/>
    <x v="30"/>
    <n v="10592277"/>
    <s v="Stół chłodniczy"/>
    <s v="Gastromax"/>
    <s v="GP 2D95CHT"/>
    <s v="2017/10/07324"/>
    <s v="90 CM"/>
    <d v="2017-11-17T00:00:00"/>
    <n v="2017"/>
    <d v="2020-11-16T00:00:00"/>
    <s v="S_STOL_CHL"/>
    <s v="R-404A 0,7 KG"/>
  </r>
  <r>
    <n v="646"/>
    <n v="7030646"/>
    <s v="S-0646-S-CH"/>
    <s v="śląskie"/>
    <x v="30"/>
    <n v="10592278"/>
    <s v="Stół chłodniczy"/>
    <s v="Gastromax"/>
    <s v="GP 2D95CHT"/>
    <s v="2017/10/07325"/>
    <s v="90 CM"/>
    <d v="2017-11-17T00:00:00"/>
    <n v="2017"/>
    <d v="2020-11-16T00:00:00"/>
    <s v="S_STOL_CHL"/>
    <s v="R-404A 0,7 KG"/>
  </r>
  <r>
    <n v="646"/>
    <n v="7030646"/>
    <s v="S-0646-S-CH"/>
    <s v="śląskie"/>
    <x v="30"/>
    <n v="10592279"/>
    <s v="Stół chłodniczy"/>
    <s v="Gastromax"/>
    <s v="GP 2D135CHT"/>
    <s v="2017/10/07321"/>
    <s v="140 CM"/>
    <d v="2017-11-17T00:00:00"/>
    <n v="2017"/>
    <d v="2020-11-16T00:00:00"/>
    <s v="S_STOL_CHL"/>
    <s v="R-404A 0,7 KG"/>
  </r>
  <r>
    <n v="646"/>
    <n v="7030646"/>
    <s v="S-0646-S-CH"/>
    <s v="śląskie"/>
    <x v="30"/>
    <n v="10592281"/>
    <s v="Stół chłodniczy"/>
    <s v="Gastromax"/>
    <s v="GP 2D135CHTU"/>
    <s v="2017/10/07322"/>
    <s v="140 CM"/>
    <d v="2017-11-17T00:00:00"/>
    <n v="2017"/>
    <d v="2020-11-16T00:00:00"/>
    <s v="S_STOL_CHL"/>
    <s v="R-404A 0,7 KG"/>
  </r>
  <r>
    <n v="646"/>
    <n v="7030646"/>
    <s v="S-0646-S-CH"/>
    <s v="śląskie"/>
    <x v="30"/>
    <n v="10592282"/>
    <s v="Stół chłodniczy"/>
    <s v="Gastromax"/>
    <s v="GP 2D135CHTU"/>
    <s v="2017/10/07319"/>
    <s v="140 CM"/>
    <d v="2017-11-17T00:00:00"/>
    <n v="2017"/>
    <d v="2020-11-16T00:00:00"/>
    <s v="S_STOL_CHL"/>
    <s v="R-404A 0,7 KG"/>
  </r>
  <r>
    <n v="646"/>
    <n v="7030646"/>
    <s v="S-0646-S-CH"/>
    <s v="śląskie"/>
    <x v="30"/>
    <n v="10592280"/>
    <s v="Stół mroźniczy"/>
    <s v="Gastromax"/>
    <s v="GP 2D95MR"/>
    <s v="2017/10/07320"/>
    <s v="90 CM"/>
    <d v="2017-11-17T00:00:00"/>
    <n v="2017"/>
    <d v="2020-11-16T00:00:00"/>
    <s v="S_STOL_CHL"/>
    <s v=""/>
  </r>
  <r>
    <n v="646"/>
    <n v="7030646"/>
    <s v="S-0646-S-CH"/>
    <s v="śląskie"/>
    <x v="30"/>
    <n v="10592287"/>
    <s v="Witryna chłodnicza"/>
    <s v="Juka"/>
    <s v="TOSTI 60"/>
    <s v="10128"/>
    <s v=""/>
    <d v="2017-10-12T00:00:00"/>
    <n v="2017"/>
    <d v="2020-10-11T00:00:00"/>
    <s v="S_WITR_OTW"/>
    <s v=""/>
  </r>
  <r>
    <n v="646"/>
    <n v="7030646"/>
    <s v="S-0646-S-CH"/>
    <s v="śląskie"/>
    <x v="30"/>
    <n v="10648683"/>
    <s v="Witryna chłodnicza Hot-Dog"/>
    <s v="Gastromax"/>
    <s v=""/>
    <s v=""/>
    <s v=""/>
    <d v="2017-12-30T00:00:00"/>
    <n v="2017"/>
    <d v="2020-12-30T00:00:00"/>
    <s v="S_WITR_OTW"/>
    <s v="R-404A 0,83 KG"/>
  </r>
  <r>
    <n v="646"/>
    <n v="7030646"/>
    <s v="S-0646-S-CH"/>
    <s v="śląskie"/>
    <x v="30"/>
    <n v="10592274"/>
    <s v="Witryna ekspozycyjna"/>
    <s v="Gastromax"/>
    <s v="Witryna ekspozycyjna"/>
    <s v="2017/10/07315"/>
    <s v=""/>
    <d v="2017-11-17T00:00:00"/>
    <n v="2017"/>
    <d v="2020-11-16T00:00:00"/>
    <s v="S_WITR_OTW"/>
    <s v="R-404A 0,5 KG"/>
  </r>
  <r>
    <n v="646"/>
    <n v="7030646"/>
    <s v="S-0646-S-CH"/>
    <s v="śląskie"/>
    <x v="30"/>
    <n v="10592271"/>
    <s v="Witryna kanapkowa ze zraszaczem"/>
    <s v="Gastromax"/>
    <s v="WITRYNA KANAPKOWA"/>
    <s v="2017/10/07314"/>
    <s v="GPORWZ"/>
    <d v="2017-11-17T00:00:00"/>
    <n v="2017"/>
    <d v="2020-11-16T00:00:00"/>
    <s v="S_WITR_KAN"/>
    <s v="R-404A 0,5 KG"/>
  </r>
  <r>
    <n v="646"/>
    <n v="7030646"/>
    <s v="S-0646-S-CH"/>
    <s v="śląskie"/>
    <x v="30"/>
    <n v="10592273"/>
    <s v="Witryna sałatkowa"/>
    <s v="Gastromax"/>
    <s v="WITRYNA SAŁATKOWA"/>
    <s v="2017/10/07313"/>
    <s v="GPSTSO"/>
    <d v="2017-11-17T00:00:00"/>
    <n v="2017"/>
    <d v="2020-11-16T00:00:00"/>
    <s v="S_WITR_SAL"/>
    <s v="R-404A 0,23 KG"/>
  </r>
  <r>
    <n v="646"/>
    <n v="7030646"/>
    <s v="S-0646-S-CH"/>
    <s v="śląskie"/>
    <x v="30"/>
    <n v="10592294"/>
    <s v="Zamrażarka na odpady"/>
    <s v="Gastromax"/>
    <s v="Zamrażarka skrzyniow"/>
    <s v="7030906691"/>
    <s v=""/>
    <d v="2017-11-17T00:00:00"/>
    <n v="2017"/>
    <d v="2020-11-16T00:00:00"/>
    <s v="S_ZAMR"/>
    <s v="R-404A 3,8 KG"/>
  </r>
  <r>
    <n v="646"/>
    <n v="7030646"/>
    <s v="S-0646-S-UG"/>
    <s v="śląskie"/>
    <x v="30"/>
    <n v="10592293"/>
    <s v="Kostkarka do lodu"/>
    <s v="Gastromax"/>
    <s v=""/>
    <s v="113785155178"/>
    <s v=""/>
    <d v="2017-11-17T00:00:00"/>
    <n v="2017"/>
    <d v="2020-11-16T00:00:00"/>
    <s v="S_KOSTKARK"/>
    <s v=""/>
  </r>
  <r>
    <n v="647"/>
    <n v="7030647"/>
    <s v="S-0647-S-CH"/>
    <s v="śląskie"/>
    <x v="40"/>
    <n v="10339755"/>
    <s v="Regał chłodniczy"/>
    <s v="Igloo"/>
    <s v="REGAŁ ZAMKNIĘTY"/>
    <s v="AE200621000"/>
    <s v="BALI PET DP 1.3"/>
    <m/>
    <m/>
    <m/>
    <s v="S_REG_ZAM"/>
    <s v="R-404A 2,4 KG"/>
  </r>
  <r>
    <n v="647"/>
    <n v="7030647"/>
    <s v="S-0647-S-CH"/>
    <s v="śląskie"/>
    <x v="40"/>
    <n v="10339754"/>
    <s v="Szafa mroźnicza"/>
    <s v="Gort"/>
    <s v="FMP1101-070GG"/>
    <s v="88100475"/>
    <s v=""/>
    <d v="2008-06-30T00:00:00"/>
    <n v="2008"/>
    <d v="2011-06-30T00:00:00"/>
    <s v="S_KOM_ZAMR"/>
    <s v="R-404A 0,275 KG"/>
  </r>
  <r>
    <n v="647"/>
    <n v="7030647"/>
    <s v="S-0647-S-CH"/>
    <s v="śląskie"/>
    <x v="40"/>
    <n v="10341229"/>
    <s v="Szafa mroźnicza"/>
    <s v="Igloo"/>
    <s v="JOLA 700"/>
    <s v="NS-176172"/>
    <s v=""/>
    <d v="2008-01-27T00:00:00"/>
    <n v="2008"/>
    <d v="2011-01-27T00:00:00"/>
    <s v="S_KOM_ZAMR"/>
    <s v="R-507A 1,5 KG"/>
  </r>
  <r>
    <n v="647"/>
    <n v="7030647"/>
    <s v="S-0647-S-CH"/>
    <s v="śląskie"/>
    <x v="40"/>
    <n v="10332363"/>
    <s v="Szuflada chłodząca Hot-Dog"/>
    <s v="Porkka"/>
    <s v="ML850"/>
    <s v=""/>
    <s v=""/>
    <m/>
    <m/>
    <m/>
    <s v="S_SZUF_HOT"/>
    <s v=""/>
  </r>
  <r>
    <n v="647"/>
    <n v="7030647"/>
    <s v="S-0647-S-CH"/>
    <s v="śląskie"/>
    <x v="40"/>
    <n v="10339753"/>
    <s v="Witryna chłodnicza"/>
    <s v="Juka"/>
    <s v="Piccolli"/>
    <s v="3021"/>
    <s v=""/>
    <d v="2011-07-03T00:00:00"/>
    <n v="2011"/>
    <d v="2014-07-03T00:00:00"/>
    <s v="S_WITR_OTW"/>
    <s v="R-404A 0,5 KG"/>
  </r>
  <r>
    <n v="647"/>
    <n v="7030647"/>
    <s v="S-0647-S-CH"/>
    <s v="śląskie"/>
    <x v="40"/>
    <n v="10598244"/>
    <s v="Witryna chłodnicza JUKA (nowa)"/>
    <s v="Juka"/>
    <s v="Tosti 90"/>
    <s v="09013"/>
    <s v=""/>
    <d v="2019-09-04T00:00:00"/>
    <n v="2019"/>
    <d v="2022-09-04T00:00:00"/>
    <s v="S_WITR_OTW"/>
    <s v="R-290"/>
  </r>
  <r>
    <n v="727"/>
    <n v="7050727"/>
    <s v="S-0727-S-CH"/>
    <s v="śląskie"/>
    <x v="41"/>
    <n v="10659302"/>
    <s v="Fresh Wyspa"/>
    <s v="Gastromax"/>
    <s v="FRESH WYSPA"/>
    <s v="2020/11/13526"/>
    <s v="GPWF 1.50"/>
    <d v="2020-11-20T00:00:00"/>
    <n v="2020"/>
    <d v="2023-11-20T00:00:00"/>
    <s v="S_FRESH_W"/>
    <s v=""/>
  </r>
  <r>
    <n v="727"/>
    <n v="7050727"/>
    <s v="S-0727-S-CH"/>
    <s v="śląskie"/>
    <x v="41"/>
    <n v="10659273"/>
    <s v="Komora chłodnicza"/>
    <s v="FRIGO"/>
    <s v=""/>
    <s v="102043003136"/>
    <s v=""/>
    <d v="2020-12-09T00:00:00"/>
    <n v="2020"/>
    <d v="2023-12-09T00:00:00"/>
    <s v="S_KOM_CHL"/>
    <s v=""/>
  </r>
  <r>
    <n v="727"/>
    <n v="7050727"/>
    <s v="S-0727-S-CH"/>
    <s v="śląskie"/>
    <x v="41"/>
    <n v="10659274"/>
    <s v="Komora mroźnicza"/>
    <s v="FRIGO"/>
    <s v=""/>
    <s v="102046001030"/>
    <s v=""/>
    <d v="2020-12-09T00:00:00"/>
    <n v="2020"/>
    <d v="2023-12-09T00:00:00"/>
    <s v="S_KOM_ZAMR"/>
    <s v=""/>
  </r>
  <r>
    <n v="727"/>
    <n v="7050727"/>
    <s v="S-0727-S-CH"/>
    <s v="śląskie"/>
    <x v="41"/>
    <n v="10659278"/>
    <s v="Regał chłodniczy zamknięty 120"/>
    <s v="Gastromax"/>
    <s v="REGAŁ ZAMKNIĘTY"/>
    <s v="2020/11/13521"/>
    <s v=""/>
    <d v="2020-11-20T00:00:00"/>
    <n v="2020"/>
    <d v="2023-11-20T00:00:00"/>
    <s v="S_REG_ZAM"/>
    <s v=""/>
  </r>
  <r>
    <n v="727"/>
    <n v="7050727"/>
    <s v="S-0727-S-CH"/>
    <s v="śląskie"/>
    <x v="41"/>
    <n v="10659277"/>
    <s v="Regał chłodniczy zamknięty 180"/>
    <s v="Gastromax"/>
    <s v="REGAŁ ZAMKNIĘTY"/>
    <s v="2020/11/13522"/>
    <s v=""/>
    <d v="2020-11-20T00:00:00"/>
    <n v="2020"/>
    <d v="2023-11-20T00:00:00"/>
    <s v="S_REG_ZAM"/>
    <s v=""/>
  </r>
  <r>
    <n v="727"/>
    <n v="7050727"/>
    <s v="S-0727-S-CH"/>
    <s v="śląskie"/>
    <x v="41"/>
    <n v="10659279"/>
    <s v="Regał chłodniczy zamknięty 60 - na sali"/>
    <s v="Gastromax"/>
    <s v="REGAŁ ZAMKNIĘTY"/>
    <s v="2020/11/13519"/>
    <s v=""/>
    <d v="2020-11-20T00:00:00"/>
    <n v="2020"/>
    <d v="2023-11-20T00:00:00"/>
    <s v="S_REG_ZAM"/>
    <s v=""/>
  </r>
  <r>
    <n v="727"/>
    <n v="7050727"/>
    <s v="S-0727-S-CH"/>
    <s v="śląskie"/>
    <x v="41"/>
    <n v="10659280"/>
    <s v="Regał chłodniczy zamknięty 60 - za kasą"/>
    <s v="Gastromax"/>
    <s v="REGAŁ ZAMKNIĘTY"/>
    <s v="2020/11/13520"/>
    <s v=""/>
    <d v="2020-11-20T00:00:00"/>
    <n v="2020"/>
    <d v="2023-11-20T00:00:00"/>
    <s v="S_REG_ZAM"/>
    <s v=""/>
  </r>
  <r>
    <n v="727"/>
    <n v="7050727"/>
    <s v="S-0727-S-CH"/>
    <s v="śląskie"/>
    <x v="41"/>
    <n v="10659282"/>
    <s v="Stół chłodniczy"/>
    <s v="Gastromax"/>
    <s v=""/>
    <s v="2020/11/13527"/>
    <s v=""/>
    <d v="2020-11-20T00:00:00"/>
    <n v="2020"/>
    <d v="2023-11-20T00:00:00"/>
    <s v="S_STOL_CHL"/>
    <s v=""/>
  </r>
  <r>
    <n v="727"/>
    <n v="7050727"/>
    <s v="S-0727-S-CH"/>
    <s v="śląskie"/>
    <x v="41"/>
    <n v="10648688"/>
    <s v="Stół chłodniczy (Hot-dog)"/>
    <s v="Gastromax"/>
    <s v="Hot-dog 1.2"/>
    <s v="2020/11/13523"/>
    <s v=""/>
    <d v="2020-11-20T00:00:00"/>
    <n v="2020"/>
    <d v="2023-11-20T00:00:00"/>
    <s v="S_STOL_CHL"/>
    <s v=""/>
  </r>
  <r>
    <n v="727"/>
    <n v="7050727"/>
    <s v="S-0727-S-CH"/>
    <s v="śląskie"/>
    <x v="41"/>
    <n v="10659283"/>
    <s v="Stół mroźniczy"/>
    <s v="Gastromax"/>
    <s v=""/>
    <s v="2020/11/13528"/>
    <s v=""/>
    <d v="2020-11-20T00:00:00"/>
    <n v="2020"/>
    <d v="2023-11-20T00:00:00"/>
    <s v="S_STOL_CHL"/>
    <s v=""/>
  </r>
  <r>
    <n v="727"/>
    <n v="7050727"/>
    <s v="S-0727-S-CH"/>
    <s v="śląskie"/>
    <x v="41"/>
    <n v="10659303"/>
    <s v="Witryna chłodnicza 60"/>
    <s v="Juka"/>
    <s v="Tosti 60"/>
    <s v="12015"/>
    <s v=""/>
    <d v="2020-12-02T00:00:00"/>
    <n v="2020"/>
    <d v="2023-12-02T00:00:00"/>
    <s v="S_WITR_OTW"/>
    <s v=""/>
  </r>
  <r>
    <n v="727"/>
    <n v="7050727"/>
    <s v="S-0727-S-CH"/>
    <s v="śląskie"/>
    <x v="41"/>
    <n v="10659304"/>
    <s v="Witryna chłodnicza 90"/>
    <s v="Juka"/>
    <s v="Tosti 90"/>
    <s v="12014"/>
    <s v=""/>
    <d v="2020-12-02T00:00:00"/>
    <n v="2020"/>
    <d v="2023-12-02T00:00:00"/>
    <s v="S_WITR_OTW"/>
    <s v=""/>
  </r>
  <r>
    <n v="727"/>
    <n v="7050727"/>
    <s v="S-0727-S-CH"/>
    <s v="śląskie"/>
    <x v="41"/>
    <n v="10659285"/>
    <s v="Witryna kanapkowa - ze zraszaczem"/>
    <s v="Gastromax"/>
    <s v="WITRYNA KANAPKOWA"/>
    <s v="2020/11/13525"/>
    <s v=""/>
    <d v="2020-11-20T00:00:00"/>
    <n v="2020"/>
    <d v="2023-11-20T00:00:00"/>
    <s v="S_WITR_KAN"/>
    <s v=""/>
  </r>
  <r>
    <n v="727"/>
    <n v="7050727"/>
    <s v="S-0727-S-CH"/>
    <s v="śląskie"/>
    <x v="41"/>
    <n v="10659289"/>
    <s v="Witryna sałatkowa"/>
    <s v="Gastromax"/>
    <s v="WITRYNA SAŁATKOWA"/>
    <s v="2020/11/13524"/>
    <s v="GPSTSO 0.9"/>
    <d v="2020-11-20T00:00:00"/>
    <n v="2020"/>
    <d v="2023-11-20T00:00:00"/>
    <s v="S_WITR_SAL"/>
    <s v=""/>
  </r>
  <r>
    <n v="727"/>
    <n v="7050727"/>
    <s v="S-0727-S-CH"/>
    <s v="śląskie"/>
    <x v="41"/>
    <n v="10659281"/>
    <s v="Zamrażarka na odpady"/>
    <s v="Gastromax"/>
    <s v=""/>
    <s v="9AE8AOR18899100071"/>
    <s v=""/>
    <d v="2020-11-20T00:00:00"/>
    <n v="2020"/>
    <d v="2023-11-20T00:00:00"/>
    <s v="S_ZAMR"/>
    <s v=""/>
  </r>
  <r>
    <n v="746"/>
    <n v="7030746"/>
    <s v="S-0746-S-CH"/>
    <s v="śląskie"/>
    <x v="42"/>
    <n v="10339759"/>
    <s v="Regał chłodniczy"/>
    <s v="Juka"/>
    <s v="REGAŁ OTWARTY"/>
    <s v="7361"/>
    <s v="PRAGA"/>
    <d v="2012-07-04T00:00:00"/>
    <n v="2012"/>
    <d v="2015-07-04T00:00:00"/>
    <s v="S_REG_OTW"/>
    <s v="R-404A 2,3 KG"/>
  </r>
  <r>
    <n v="746"/>
    <n v="7030746"/>
    <s v="S-0746-S-CH"/>
    <s v="śląskie"/>
    <x v="42"/>
    <n v="10339758"/>
    <s v="Stół chłodniczy"/>
    <s v="Bolarus"/>
    <s v="S-90"/>
    <s v="4671"/>
    <s v=""/>
    <d v="2012-07-04T00:00:00"/>
    <n v="2012"/>
    <d v="2015-07-04T00:00:00"/>
    <s v="S_STOL_CHL"/>
    <s v="R-134A 0,34 KG"/>
  </r>
  <r>
    <n v="746"/>
    <n v="7030746"/>
    <s v="S-0746-S-CH"/>
    <s v="śląskie"/>
    <x v="42"/>
    <n v="10339762"/>
    <s v="Szafa mroźnicza"/>
    <s v="Igloo"/>
    <s v="Jola700"/>
    <s v="BRAK DANYCH"/>
    <s v=""/>
    <d v="2014-07-06T00:00:00"/>
    <n v="2014"/>
    <d v="2017-07-06T00:00:00"/>
    <s v="S_KOM_ZAMR"/>
    <s v="R-404A 1,6 KG"/>
  </r>
  <r>
    <n v="746"/>
    <n v="7030746"/>
    <s v="S-0746-S-CH"/>
    <s v="śląskie"/>
    <x v="42"/>
    <n v="10339763"/>
    <s v="Szafa mroźnicza"/>
    <s v="Igloo"/>
    <s v="Jola700"/>
    <s v="133795"/>
    <s v=""/>
    <d v="2012-07-04T00:00:00"/>
    <n v="2012"/>
    <d v="2015-07-04T00:00:00"/>
    <s v="S_KOM_ZAMR"/>
    <s v="R-404A 0,9 KG"/>
  </r>
  <r>
    <n v="746"/>
    <n v="7030746"/>
    <s v="S-0746-S-CH"/>
    <s v="śląskie"/>
    <x v="42"/>
    <n v="10341269"/>
    <s v="Szafa mroźnicza"/>
    <s v="Igloo"/>
    <s v="OLA 1400"/>
    <s v="NS-133370"/>
    <s v=""/>
    <d v="2008-06-29T00:00:00"/>
    <n v="2008"/>
    <d v="2011-06-29T00:00:00"/>
    <s v="S_KOM_ZAMR"/>
    <s v="R-507A 1,9 KG"/>
  </r>
  <r>
    <n v="746"/>
    <n v="7030746"/>
    <s v="S-0746-S-CH"/>
    <s v="śląskie"/>
    <x v="42"/>
    <n v="10341270"/>
    <s v="Szafa mroźnicza"/>
    <s v="Igloo"/>
    <s v="JOLA 700"/>
    <s v="NS-133795"/>
    <s v=""/>
    <d v="2008-06-29T00:00:00"/>
    <n v="2008"/>
    <d v="2011-06-29T00:00:00"/>
    <s v="S_KOM_ZAMR"/>
    <s v="R-134A 1,5 KG"/>
  </r>
  <r>
    <n v="746"/>
    <n v="7030746"/>
    <s v="S-0746-S-CH"/>
    <s v="śląskie"/>
    <x v="42"/>
    <n v="10332439"/>
    <s v="Szuflada chłodząca Hot-Dog"/>
    <s v="Porkka"/>
    <s v="ML850"/>
    <s v=""/>
    <s v=""/>
    <m/>
    <m/>
    <m/>
    <s v="S_SZUF_HOT"/>
    <s v=""/>
  </r>
  <r>
    <n v="746"/>
    <n v="7030746"/>
    <s v="S-0746-S-CH"/>
    <s v="śląskie"/>
    <x v="42"/>
    <n v="10339764"/>
    <s v="Witryna chłodnicza"/>
    <s v="Juka"/>
    <s v="Tiramisu"/>
    <s v="8317"/>
    <s v=""/>
    <d v="2012-07-04T00:00:00"/>
    <n v="2012"/>
    <d v="2015-07-04T00:00:00"/>
    <s v="S_WITR_OTW"/>
    <s v="R-404A 0,45 KG"/>
  </r>
  <r>
    <n v="746"/>
    <n v="7030746"/>
    <s v="S-0746-S-CH"/>
    <s v="śląskie"/>
    <x v="42"/>
    <n v="10712481"/>
    <s v="Witryna chłodnicza"/>
    <s v="Gastromax"/>
    <s v="WIT K 900"/>
    <s v="2023/09/20331"/>
    <s v=""/>
    <d v="2023-09-25T00:00:00"/>
    <n v="2023"/>
    <d v="2023-09-25T00:00:00"/>
    <s v="S_WITR_OTW"/>
    <s v=""/>
  </r>
  <r>
    <n v="746"/>
    <n v="7030746"/>
    <s v="S-0746-S-CH"/>
    <s v="śląskie"/>
    <x v="42"/>
    <n v="10712482"/>
    <s v="Witryna chłodnicza"/>
    <s v="Gastromax"/>
    <s v="WIT K 900"/>
    <s v="2023/09/20332"/>
    <s v=""/>
    <d v="2023-09-25T00:00:00"/>
    <n v="2023"/>
    <d v="2023-09-25T00:00:00"/>
    <s v="S_WITR_OTW"/>
    <s v="R-404A 0,5 KG"/>
  </r>
  <r>
    <n v="782"/>
    <n v="7030782"/>
    <s v="S-0782-S-CH"/>
    <s v="śląskie"/>
    <x v="3"/>
    <n v="10339784"/>
    <s v="Lodówka"/>
    <s v="Zanussi"/>
    <s v="ZRT16JBC"/>
    <s v="933012313"/>
    <s v=""/>
    <m/>
    <m/>
    <m/>
    <s v="S_LOD"/>
    <s v="R-600A 0,02 KG"/>
  </r>
  <r>
    <n v="782"/>
    <n v="7030782"/>
    <s v="S-0782-S-CH"/>
    <s v="śląskie"/>
    <x v="3"/>
    <n v="10339783"/>
    <s v="Regał chłodniczy"/>
    <s v="Igloo"/>
    <s v="REGAŁ ZAMKNIĘTY"/>
    <s v="AE200618206"/>
    <s v="BALI PET DP 1.3"/>
    <d v="2006-06-28T00:00:00"/>
    <n v="2006"/>
    <d v="2009-06-28T00:00:00"/>
    <s v="S_REG_ZAM"/>
    <s v="R-404A 1,7 KG"/>
  </r>
  <r>
    <n v="782"/>
    <n v="7030782"/>
    <s v="S-0782-S-CH"/>
    <s v="śląskie"/>
    <x v="3"/>
    <n v="10339785"/>
    <s v="Szafa mroźnicza"/>
    <s v="Gort"/>
    <s v="FMP1101-070GG"/>
    <s v="88100461"/>
    <s v=""/>
    <d v="2008-06-30T00:00:00"/>
    <n v="2008"/>
    <d v="2011-06-30T00:00:00"/>
    <s v="S_KOM_ZAMR"/>
    <s v="R-404A 0,275 KG"/>
  </r>
  <r>
    <n v="782"/>
    <n v="7030782"/>
    <s v="S-0782-S-CH"/>
    <s v="śląskie"/>
    <x v="3"/>
    <n v="10332466"/>
    <s v="Szuflada chłodząca Hot-Dog"/>
    <s v="Porkka"/>
    <s v="ML850"/>
    <s v=""/>
    <s v=""/>
    <m/>
    <m/>
    <m/>
    <s v="S_SZUF_HOT"/>
    <s v=""/>
  </r>
  <r>
    <n v="782"/>
    <n v="7030782"/>
    <s v="S-0782-S-CH"/>
    <s v="śląskie"/>
    <x v="3"/>
    <n v="10339782"/>
    <s v="Witryna chłodnicza"/>
    <s v="Juka"/>
    <s v="Piccolli"/>
    <s v="2014/02315"/>
    <s v=""/>
    <d v="2014-07-06T00:00:00"/>
    <n v="2014"/>
    <d v="2017-07-06T00:00:00"/>
    <s v="S_WITR_OTW"/>
    <s v="R-404A 0,5 KG"/>
  </r>
  <r>
    <n v="853"/>
    <n v="7140853"/>
    <s v="S-0853-S-CH"/>
    <s v="śląskie"/>
    <x v="43"/>
    <n v="10588574"/>
    <s v="Komora chłodnicza"/>
    <s v="FRIGO"/>
    <s v="Rivacold"/>
    <s v="19072218"/>
    <s v="STM006Z011/N1"/>
    <d v="2019-03-14T00:00:00"/>
    <n v="2019"/>
    <d v="2022-03-13T00:00:00"/>
    <s v="S_KOM_CHL"/>
    <s v="R-404A 1,55 KG"/>
  </r>
  <r>
    <n v="853"/>
    <n v="7140853"/>
    <s v="S-0853-S-CH"/>
    <s v="śląskie"/>
    <x v="43"/>
    <n v="10588575"/>
    <s v="Komora mroźnicza"/>
    <s v="FRIGO"/>
    <s v="Rivacold"/>
    <s v="19062566"/>
    <s v="STL012Z011/N1"/>
    <d v="2019-03-14T00:00:00"/>
    <n v="2019"/>
    <d v="2022-03-13T00:00:00"/>
    <s v="S_KOM_ZAMR"/>
    <s v="R-404A 1,80 KG"/>
  </r>
  <r>
    <n v="853"/>
    <n v="7140853"/>
    <s v="S-0853-S-CH"/>
    <s v="śląskie"/>
    <x v="43"/>
    <n v="10588594"/>
    <s v="Regał chłodniczy 120"/>
    <s v="Gastromax"/>
    <s v="REGAŁ ZAMKNIĘTY"/>
    <s v="2019/03/10377"/>
    <s v=""/>
    <d v="2019-04-03T00:00:00"/>
    <n v="2019"/>
    <d v="2022-04-02T00:00:00"/>
    <s v="S_REG_ZAM"/>
    <s v=""/>
  </r>
  <r>
    <n v="853"/>
    <n v="7140853"/>
    <s v="S-0853-S-CH"/>
    <s v="śląskie"/>
    <x v="43"/>
    <n v="10588596"/>
    <s v="Regał chłodniczy 120"/>
    <s v="Gastromax"/>
    <s v="REGAŁ ZAMKNIĘTY"/>
    <s v="2019/03/10378"/>
    <s v=""/>
    <d v="2019-04-03T00:00:00"/>
    <n v="2019"/>
    <d v="2022-04-02T00:00:00"/>
    <s v="S_REG_ZAM"/>
    <s v=""/>
  </r>
  <r>
    <n v="853"/>
    <n v="7140853"/>
    <s v="S-0853-S-CH"/>
    <s v="śląskie"/>
    <x v="43"/>
    <n v="10588591"/>
    <s v="Regał chłodniczy 60"/>
    <s v="Gastromax"/>
    <s v="REGAŁ ZAMKNIĘTY"/>
    <s v="2019/03/10375"/>
    <s v=""/>
    <d v="2019-04-03T00:00:00"/>
    <n v="2019"/>
    <d v="2022-04-02T00:00:00"/>
    <s v="S_REG_ZAM"/>
    <s v=""/>
  </r>
  <r>
    <n v="853"/>
    <n v="7140853"/>
    <s v="S-0853-S-CH"/>
    <s v="śląskie"/>
    <x v="43"/>
    <n v="10588593"/>
    <s v="Regał chłodniczy 60"/>
    <s v="Gastromax"/>
    <s v="REGAŁ ZAMKNIĘTY"/>
    <s v="2019/03/10376"/>
    <s v=""/>
    <d v="2019-04-03T00:00:00"/>
    <n v="2019"/>
    <d v="2022-04-02T00:00:00"/>
    <s v="S_REG_ZAM"/>
    <s v=""/>
  </r>
  <r>
    <n v="853"/>
    <n v="7140853"/>
    <s v="S-0853-S-CH"/>
    <s v="śląskie"/>
    <x v="43"/>
    <n v="10588606"/>
    <s v="Stół chłodniczy"/>
    <s v="Gastromax"/>
    <s v="GP 3D187CHTU"/>
    <s v="2019/03/10383"/>
    <s v="180 CM"/>
    <d v="2019-04-03T00:00:00"/>
    <n v="2019"/>
    <d v="2022-04-02T00:00:00"/>
    <s v="S_STOL_CHL"/>
    <s v="R-404A 0,23 KG"/>
  </r>
  <r>
    <n v="853"/>
    <n v="7140853"/>
    <s v="S-0853-S-CH"/>
    <s v="śląskie"/>
    <x v="43"/>
    <n v="10588615"/>
    <s v="Stół mroźniczy"/>
    <s v="Gastromax"/>
    <s v="GP 2D135MR"/>
    <s v="2019/03/10382"/>
    <s v="140 CM"/>
    <d v="2019-04-03T00:00:00"/>
    <n v="2019"/>
    <d v="2022-04-02T00:00:00"/>
    <s v="S_STOL_CHL"/>
    <s v=""/>
  </r>
  <r>
    <n v="853"/>
    <n v="7140853"/>
    <s v="S-0853-S-CH"/>
    <s v="śląskie"/>
    <x v="43"/>
    <n v="10339817"/>
    <s v="Szafa mroźnicza"/>
    <s v="Gort"/>
    <s v="FMP1101-070GG"/>
    <s v="88101370"/>
    <s v=""/>
    <d v="2008-06-30T00:00:00"/>
    <n v="2008"/>
    <d v="2011-06-30T00:00:00"/>
    <s v="S_KOM_ZAMR"/>
    <s v="R-404A 0,275 KG"/>
  </r>
  <r>
    <n v="853"/>
    <n v="7140853"/>
    <s v="S-0853-S-CH"/>
    <s v="śląskie"/>
    <x v="43"/>
    <n v="10339818"/>
    <s v="Szafa mroźnicza"/>
    <s v="Gort"/>
    <s v="FMP1101-070GG"/>
    <s v="88101382"/>
    <s v=""/>
    <d v="2008-06-30T00:00:00"/>
    <n v="2008"/>
    <d v="2011-06-30T00:00:00"/>
    <s v="S_KOM_ZAMR"/>
    <s v="R-404A 0,275 KG"/>
  </r>
  <r>
    <n v="853"/>
    <n v="7140853"/>
    <s v="S-0853-S-CH"/>
    <s v="śląskie"/>
    <x v="43"/>
    <n v="10339819"/>
    <s v="Szafa mroźnicza"/>
    <s v="Gort"/>
    <s v="FMP1101-070GG"/>
    <s v="88101166"/>
    <s v=""/>
    <d v="2008-06-30T00:00:00"/>
    <n v="2008"/>
    <d v="2011-06-30T00:00:00"/>
    <s v="S_KOM_ZAMR"/>
    <s v="R-404A 0,275 KG"/>
  </r>
  <r>
    <n v="853"/>
    <n v="7140853"/>
    <s v="S-0853-S-CH"/>
    <s v="śląskie"/>
    <x v="43"/>
    <n v="10341365"/>
    <s v="Szafa mroźnicza"/>
    <s v="Igloo"/>
    <s v="JOLA 700"/>
    <s v="NS-204163"/>
    <s v=""/>
    <d v="2008-09-06T00:00:00"/>
    <n v="2008"/>
    <d v="2011-09-06T00:00:00"/>
    <s v="S_KOM_ZAMR"/>
    <s v="R-507A 1,5 KG"/>
  </r>
  <r>
    <n v="853"/>
    <n v="7140853"/>
    <s v="S-0853-S-CH"/>
    <s v="śląskie"/>
    <x v="43"/>
    <n v="10341366"/>
    <s v="Szafa mroźnicza"/>
    <s v="Igloo"/>
    <s v="JOLA 700"/>
    <s v="NS-204144"/>
    <s v=""/>
    <d v="2008-09-01T00:00:00"/>
    <n v="2008"/>
    <d v="2011-09-01T00:00:00"/>
    <s v="S_KOM_ZAMR"/>
    <s v="R-507A 1,5 KG"/>
  </r>
  <r>
    <n v="853"/>
    <n v="7140853"/>
    <s v="S-0853-S-CH"/>
    <s v="śląskie"/>
    <x v="43"/>
    <n v="10341367"/>
    <s v="Szafa mroźnicza"/>
    <s v="Igloo"/>
    <s v="JOLA 700"/>
    <s v="NS-204147"/>
    <s v=""/>
    <d v="2008-09-01T00:00:00"/>
    <n v="2008"/>
    <d v="2011-09-01T00:00:00"/>
    <s v="S_KOM_ZAMR"/>
    <s v="R-507A 1,5 KG"/>
  </r>
  <r>
    <n v="853"/>
    <n v="7140853"/>
    <s v="S-0853-S-CH"/>
    <s v="śląskie"/>
    <x v="43"/>
    <n v="10588578"/>
    <s v="Witryna chłodnicza"/>
    <s v="Juka"/>
    <s v="TOSTI90OTW"/>
    <s v="3353"/>
    <s v=""/>
    <d v="2019-03-27T00:00:00"/>
    <n v="2019"/>
    <d v="2022-03-26T00:00:00"/>
    <s v="S_WITR_OTW"/>
    <s v="R-404A 0,7 KG"/>
  </r>
  <r>
    <n v="853"/>
    <n v="7140853"/>
    <s v="S-0853-S-CH"/>
    <s v="śląskie"/>
    <x v="43"/>
    <n v="10588579"/>
    <s v="Witryna chłodnicza"/>
    <s v="Juka"/>
    <s v="TOSTI90OTW"/>
    <s v="3354"/>
    <s v=""/>
    <d v="2019-03-27T00:00:00"/>
    <n v="2019"/>
    <d v="2022-03-26T00:00:00"/>
    <s v="S_WITR_OTW"/>
    <s v="R-404A 0,7 KG"/>
  </r>
  <r>
    <n v="853"/>
    <n v="7140853"/>
    <s v="S-0853-S-CH"/>
    <s v="śląskie"/>
    <x v="43"/>
    <n v="10588605"/>
    <s v="Witryna kanapkowa ze zraszacze"/>
    <s v="Gastromax"/>
    <s v="WITRYNA KANAPKOWA"/>
    <s v="2019/03/10381"/>
    <s v="GPORWZ"/>
    <d v="2019-04-03T00:00:00"/>
    <n v="2019"/>
    <d v="2022-04-02T00:00:00"/>
    <s v="S_WITR_KAN"/>
    <s v="R-404A 0,5 KG"/>
  </r>
  <r>
    <n v="853"/>
    <n v="7140853"/>
    <s v="S-0853-S-CH"/>
    <s v="śląskie"/>
    <x v="43"/>
    <n v="10588604"/>
    <s v="Witryna sałatkowa"/>
    <s v="Gastromax"/>
    <s v="WITRYNA SAŁATKOWA"/>
    <s v="2019/03/10380"/>
    <s v="GPSTSO"/>
    <d v="2019-04-03T00:00:00"/>
    <n v="2019"/>
    <d v="2022-04-02T00:00:00"/>
    <s v="S_WITR_SAL"/>
    <s v="R-404A 0,23 KG"/>
  </r>
  <r>
    <n v="966"/>
    <n v="7030966"/>
    <s v="S-0966-S-CH"/>
    <s v="śląskie"/>
    <x v="44"/>
    <n v="10624041"/>
    <s v="Komora chłodnicza"/>
    <s v="FRIGO"/>
    <s v=""/>
    <s v="107414CG3219"/>
    <s v=""/>
    <d v="2020-06-24T00:00:00"/>
    <n v="2020"/>
    <d v="2023-06-24T00:00:00"/>
    <s v="S_KOM_CHL"/>
    <s v="R-404A 1,5 KG"/>
  </r>
  <r>
    <n v="966"/>
    <n v="7030966"/>
    <s v="S-0966-S-CH"/>
    <s v="śląskie"/>
    <x v="44"/>
    <n v="10624042"/>
    <s v="Komora mroźnicza"/>
    <s v="FRIGO"/>
    <s v=""/>
    <s v="113414CG5019"/>
    <s v=""/>
    <d v="2020-06-24T00:00:00"/>
    <n v="2020"/>
    <d v="2023-06-24T00:00:00"/>
    <s v="S_KOM_ZAMR"/>
    <s v=""/>
  </r>
  <r>
    <n v="966"/>
    <n v="7030966"/>
    <s v="S-0966-S-CH"/>
    <s v="śląskie"/>
    <x v="44"/>
    <n v="10624065"/>
    <s v="Regał chłodniczy zamknięty 180"/>
    <s v="Gastromax"/>
    <s v="REGAŁ ZAMKNIĘTY"/>
    <s v="2020/06/12836"/>
    <s v=""/>
    <d v="2020-06-30T00:00:00"/>
    <n v="2020"/>
    <d v="2023-06-30T00:00:00"/>
    <s v="S_REG_ZAM"/>
    <s v=""/>
  </r>
  <r>
    <n v="966"/>
    <n v="7030966"/>
    <s v="S-0966-S-CH"/>
    <s v="śląskie"/>
    <x v="44"/>
    <n v="10624063"/>
    <s v="Regał chłodniczy zamknięty 60"/>
    <s v="Gastromax"/>
    <s v="REGAŁ ZAMKNIĘTY"/>
    <s v="2020/06/12834"/>
    <s v=""/>
    <d v="2020-06-30T00:00:00"/>
    <n v="2020"/>
    <d v="2023-06-30T00:00:00"/>
    <s v="S_REG_ZAM"/>
    <s v=""/>
  </r>
  <r>
    <n v="966"/>
    <n v="7030966"/>
    <s v="S-0966-S-CH"/>
    <s v="śląskie"/>
    <x v="44"/>
    <n v="10624064"/>
    <s v="Regał chłodniczy zamknięty 60"/>
    <s v="Gastromax"/>
    <s v="REGAŁ ZAMKNIĘTY"/>
    <s v="2020/06/12835"/>
    <s v=""/>
    <d v="2020-06-30T00:00:00"/>
    <n v="2020"/>
    <d v="2023-06-30T00:00:00"/>
    <s v="S_REG_ZAM"/>
    <s v=""/>
  </r>
  <r>
    <n v="966"/>
    <n v="7030966"/>
    <s v="S-0966-S-CH"/>
    <s v="śląskie"/>
    <x v="44"/>
    <n v="10624060"/>
    <s v="Stół chłodniczy"/>
    <s v="Gastromax"/>
    <s v=""/>
    <s v="2020/06/12840"/>
    <s v=""/>
    <d v="2020-06-30T00:00:00"/>
    <n v="2020"/>
    <d v="2023-06-30T00:00:00"/>
    <s v="S_STOL_CHL"/>
    <s v=""/>
  </r>
  <r>
    <n v="966"/>
    <n v="7030966"/>
    <s v="S-0966-S-CH"/>
    <s v="śląskie"/>
    <x v="44"/>
    <n v="10624059"/>
    <s v="Stół mroźniczy"/>
    <s v="Gastromax"/>
    <s v=""/>
    <s v="2020/06/12840"/>
    <s v=""/>
    <d v="2020-06-30T00:00:00"/>
    <n v="2020"/>
    <d v="2023-06-30T00:00:00"/>
    <s v="S_STOL_CHL"/>
    <s v=""/>
  </r>
  <r>
    <n v="966"/>
    <n v="7030966"/>
    <s v="S-0966-S-CH"/>
    <s v="śląskie"/>
    <x v="44"/>
    <n v="10624052"/>
    <s v="Szuflada chłodząca Hot-Dog"/>
    <s v="Gastromax"/>
    <s v="Szuflada H-D"/>
    <s v="2020/06/12837"/>
    <s v=""/>
    <d v="2020-06-30T00:00:00"/>
    <n v="2020"/>
    <d v="2023-06-30T00:00:00"/>
    <s v="S_SZUF_HOT"/>
    <s v=""/>
  </r>
  <r>
    <n v="966"/>
    <n v="7030966"/>
    <s v="S-0966-S-CH"/>
    <s v="śląskie"/>
    <x v="44"/>
    <n v="10624047"/>
    <s v="Witryna chłodnicza otwarta"/>
    <s v="Juka"/>
    <s v="Tosti 60"/>
    <s v=""/>
    <s v=""/>
    <d v="2020-07-13T00:00:00"/>
    <n v="2020"/>
    <d v="2023-07-13T00:00:00"/>
    <s v="S_WITR_OTW"/>
    <s v=""/>
  </r>
  <r>
    <n v="966"/>
    <n v="7030966"/>
    <s v="S-0966-S-CH"/>
    <s v="śląskie"/>
    <x v="44"/>
    <n v="10624050"/>
    <s v="Witryna chłodnicza otwarta"/>
    <s v="Juka"/>
    <s v="Tosti 60"/>
    <s v=""/>
    <s v=""/>
    <d v="2020-07-13T00:00:00"/>
    <n v="2020"/>
    <d v="2023-07-13T00:00:00"/>
    <s v="S_WITR_OTW"/>
    <s v=""/>
  </r>
  <r>
    <n v="966"/>
    <n v="7030966"/>
    <s v="S-0966-S-CH"/>
    <s v="śląskie"/>
    <x v="44"/>
    <n v="10624053"/>
    <s v="Witryna kanapkowa ze zraszacze"/>
    <s v="Gastromax"/>
    <s v="WITRYNA KANAPKOWA"/>
    <s v="2020/06/12838"/>
    <s v=""/>
    <d v="2020-06-30T00:00:00"/>
    <n v="2020"/>
    <d v="2023-06-30T00:00:00"/>
    <s v="S_WITR_KAN"/>
    <s v=""/>
  </r>
  <r>
    <n v="966"/>
    <n v="7030966"/>
    <s v="S-0966-S-CH"/>
    <s v="śląskie"/>
    <x v="44"/>
    <n v="10624062"/>
    <s v="Zamrażarka na odpady"/>
    <s v="Gastromax"/>
    <s v=""/>
    <s v="9AE8GTMO3300"/>
    <s v=""/>
    <d v="2020-06-30T00:00:00"/>
    <n v="2020"/>
    <d v="2023-06-30T00:00:00"/>
    <s v="S_ZAMR"/>
    <s v=""/>
  </r>
  <r>
    <n v="966"/>
    <n v="7030966"/>
    <s v="S-0966-S-UG"/>
    <s v="śląskie"/>
    <x v="44"/>
    <n v="10624069"/>
    <s v="Lodówka do mleka"/>
    <s v="FRANKE"/>
    <s v=""/>
    <s v=""/>
    <s v=""/>
    <m/>
    <m/>
    <m/>
    <s v="S_LOD"/>
    <s v=""/>
  </r>
  <r>
    <n v="969"/>
    <n v="7030969"/>
    <s v="S-0969-S-CH"/>
    <s v="śląskie"/>
    <x v="4"/>
    <n v="10339832"/>
    <s v="Regał chłodniczy"/>
    <s v="Igloo"/>
    <s v="REGAŁ ZAMKNIĘTY"/>
    <s v="AE200628287"/>
    <s v="BALI PET DP 1.9"/>
    <d v="2006-06-28T00:00:00"/>
    <n v="2006"/>
    <d v="2009-06-28T00:00:00"/>
    <s v="S_REG_ZAM"/>
    <s v="R-404A 1,6 KG"/>
  </r>
  <r>
    <n v="969"/>
    <n v="7030969"/>
    <s v="S-0969-S-CH"/>
    <s v="śląskie"/>
    <x v="4"/>
    <n v="10339833"/>
    <s v="Szafa mroźnicza"/>
    <s v="Gort"/>
    <s v="FMP1101-070GG"/>
    <s v="88100479"/>
    <s v=""/>
    <d v="2008-06-30T00:00:00"/>
    <n v="2008"/>
    <d v="2011-06-30T00:00:00"/>
    <s v="S_KOM_ZAMR"/>
    <s v="R-404A 0,275 KG"/>
  </r>
  <r>
    <n v="969"/>
    <n v="7030969"/>
    <s v="S-0969-S-CH"/>
    <s v="śląskie"/>
    <x v="4"/>
    <n v="10339834"/>
    <s v="Szafa mroźnicza"/>
    <s v="Stalgast"/>
    <s v="brak"/>
    <s v="4083758"/>
    <s v=""/>
    <d v="2014-07-06T00:00:00"/>
    <n v="2014"/>
    <d v="2017-07-06T00:00:00"/>
    <s v="S_KOM_ZAMR"/>
    <s v="R-404A 0,39 KG"/>
  </r>
  <r>
    <n v="969"/>
    <n v="7030969"/>
    <s v="S-0969-S-CH"/>
    <s v="śląskie"/>
    <x v="4"/>
    <n v="10332587"/>
    <s v="Szuflada chłodząca Hot-Dog"/>
    <s v="Porkka"/>
    <s v="ML850"/>
    <s v=""/>
    <s v=""/>
    <m/>
    <m/>
    <m/>
    <s v="S_SZUF_HOT"/>
    <s v=""/>
  </r>
  <r>
    <n v="969"/>
    <n v="7030969"/>
    <s v="S-0969-S-CH"/>
    <s v="śląskie"/>
    <x v="4"/>
    <n v="10339831"/>
    <s v="Witryna chłodnicza"/>
    <s v="Juka"/>
    <s v="Piccolli"/>
    <s v="2013/08265"/>
    <s v=""/>
    <d v="2013-07-05T00:00:00"/>
    <n v="2013"/>
    <d v="2016-07-05T00:00:00"/>
    <s v="S_WITR_OTW"/>
    <s v="R-404A 0,5 KG"/>
  </r>
  <r>
    <n v="1001"/>
    <n v="7031001"/>
    <s v="S-1001-S-CH"/>
    <s v="śląskie"/>
    <x v="45"/>
    <n v="10671898"/>
    <s v="Regał chłodniczy BALI PET 1.3"/>
    <s v="Igloo"/>
    <s v="REGAŁ ZAMKNIĘTY"/>
    <s v="NS-039604"/>
    <s v="BALI PET DP 1.3"/>
    <d v="2021-11-30T00:00:00"/>
    <n v="2021"/>
    <d v="2024-11-29T00:00:00"/>
    <s v="S_REG_ZAM"/>
    <s v=""/>
  </r>
  <r>
    <n v="1001"/>
    <n v="7031001"/>
    <s v="S-1001-S-CH"/>
    <s v="śląskie"/>
    <x v="45"/>
    <n v="10671899"/>
    <s v="Regał chłodniczy BALI PET 1.9"/>
    <s v="Igloo"/>
    <s v="REGAŁ ZAMKNIĘTY"/>
    <s v="NS-035126"/>
    <s v="BALI PET DP 1.9"/>
    <d v="2021-11-30T00:00:00"/>
    <n v="2021"/>
    <d v="2024-11-29T00:00:00"/>
    <s v="S_REG_ZAM"/>
    <s v=""/>
  </r>
  <r>
    <n v="1001"/>
    <n v="7031001"/>
    <s v="S-1001-S-CH"/>
    <s v="śląskie"/>
    <x v="45"/>
    <n v="10671901"/>
    <s v="Regał chłodniczy EWA"/>
    <s v="Igloo"/>
    <s v="REGAŁ ZAMKNIĘTY"/>
    <s v="NS-039466"/>
    <s v="EWA 500.1 PET"/>
    <d v="2021-11-30T00:00:00"/>
    <n v="2021"/>
    <d v="2024-11-29T00:00:00"/>
    <s v="S_REG_ZAM"/>
    <s v=""/>
  </r>
  <r>
    <n v="1001"/>
    <n v="7031001"/>
    <s v="S-1001-S-CH"/>
    <s v="śląskie"/>
    <x v="45"/>
    <n v="10671908"/>
    <s v="Stół chłodniczy Hod-dog"/>
    <s v="Igloo"/>
    <s v="Szuflada H-D"/>
    <s v="NS-039607"/>
    <s v="HOT-DOG 0.9 ORLEN"/>
    <d v="2021-11-30T00:00:00"/>
    <n v="2021"/>
    <d v="2024-11-29T00:00:00"/>
    <s v="S_SZUF_HOT"/>
    <s v=""/>
  </r>
  <r>
    <n v="1001"/>
    <n v="7031001"/>
    <s v="S-1001-S-CH"/>
    <s v="śląskie"/>
    <x v="45"/>
    <n v="10671906"/>
    <s v="Szafa mroźnicza"/>
    <s v="Igloo"/>
    <s v="JOLA 700"/>
    <s v="NS-037184"/>
    <s v=""/>
    <d v="2021-11-30T00:00:00"/>
    <n v="2021"/>
    <d v="2024-11-29T00:00:00"/>
    <s v="S_KOM_ZAMR"/>
    <s v="R-507A 1,5 KG"/>
  </r>
  <r>
    <n v="1001"/>
    <n v="7031001"/>
    <s v="S-1001-S-CH"/>
    <s v="śląskie"/>
    <x v="45"/>
    <n v="10671907"/>
    <s v="Szafa mroźnicza"/>
    <s v="Igloo"/>
    <s v="JOLA 700"/>
    <s v="NS-037499"/>
    <s v=""/>
    <d v="2021-11-30T00:00:00"/>
    <n v="2021"/>
    <d v="2024-11-29T00:00:00"/>
    <s v="S_KOM_ZAMR"/>
    <s v="R-507A 1,5 KG"/>
  </r>
  <r>
    <n v="1001"/>
    <n v="7031001"/>
    <s v="S-1001-S-CH"/>
    <s v="śląskie"/>
    <x v="45"/>
    <n v="10711977"/>
    <s v="Witryna chłodnicza JUKA 60"/>
    <s v="Juka"/>
    <s v="Tosti 60"/>
    <s v="12050"/>
    <s v=""/>
    <d v="2021-12-07T00:00:00"/>
    <n v="2021"/>
    <d v="2024-12-07T00:00:00"/>
    <s v="S_WITR_OTW"/>
    <s v=""/>
  </r>
  <r>
    <n v="1002"/>
    <n v="7031002"/>
    <s v="S-1002-S-CH"/>
    <s v="śląskie"/>
    <x v="22"/>
    <n v="10339848"/>
    <s v="Lodówka"/>
    <s v="Candy"/>
    <s v="brak"/>
    <s v="BRAK DANYCH"/>
    <s v=""/>
    <d v="2014-07-06T00:00:00"/>
    <n v="2014"/>
    <d v="2017-07-06T00:00:00"/>
    <s v="S_LOD"/>
    <s v="R-600A 0,21 KG"/>
  </r>
  <r>
    <n v="1002"/>
    <n v="7031002"/>
    <s v="S-1002-S-CH"/>
    <s v="śląskie"/>
    <x v="22"/>
    <n v="10339847"/>
    <s v="Regał chłodniczy"/>
    <s v="Igloo"/>
    <s v="REGAŁ ZAMKNIĘTY"/>
    <s v="AE200535268"/>
    <s v="BALI PET DP 1.3"/>
    <d v="2005-06-27T00:00:00"/>
    <n v="2005"/>
    <d v="2008-06-27T00:00:00"/>
    <s v="S_REG_ZAM"/>
    <s v="R-404A 2,5 KG"/>
  </r>
  <r>
    <n v="1002"/>
    <n v="7031002"/>
    <s v="S-1002-S-CH"/>
    <s v="śląskie"/>
    <x v="22"/>
    <n v="10339841"/>
    <s v="Stół chłodniczy"/>
    <s v="Saladette"/>
    <s v="Hendi"/>
    <s v="23201914110F8009"/>
    <s v=""/>
    <m/>
    <m/>
    <m/>
    <s v="S_STOL_CHL"/>
    <s v="R-134A 0,2 KG"/>
  </r>
  <r>
    <n v="1002"/>
    <n v="7031002"/>
    <s v="S-1002-S-CH"/>
    <s v="śląskie"/>
    <x v="22"/>
    <n v="10339846"/>
    <s v="Stół chłodniczy"/>
    <s v="Bolarus"/>
    <s v="S-90"/>
    <s v="BRAK DANYCH"/>
    <s v=""/>
    <d v="2014-07-06T00:00:00"/>
    <n v="2014"/>
    <d v="2017-07-06T00:00:00"/>
    <s v="S_STOL_CHL"/>
    <s v="R-404A 0,29 KG"/>
  </r>
  <r>
    <n v="1002"/>
    <n v="7031002"/>
    <s v="S-1002-S-CH"/>
    <s v="śląskie"/>
    <x v="22"/>
    <n v="10648692"/>
    <s v="Stół chłodniczy (Hot-dog)"/>
    <s v="Igloo"/>
    <s v="Hot-dog 1.2"/>
    <s v=""/>
    <s v=""/>
    <d v="2018-11-22T00:00:00"/>
    <n v="2018"/>
    <d v="2021-11-22T00:00:00"/>
    <s v="S_STOL_CHL"/>
    <s v=""/>
  </r>
  <r>
    <n v="1002"/>
    <n v="7031002"/>
    <s v="S-1002-S-CH"/>
    <s v="śląskie"/>
    <x v="22"/>
    <n v="10339843"/>
    <s v="Szafa chłodnicza"/>
    <s v="Gastromax"/>
    <s v="REGAŁ ZAMKNIĘTY"/>
    <s v="NS-179082"/>
    <s v=""/>
    <m/>
    <m/>
    <m/>
    <s v="S_REG_ZAM"/>
    <s v="R-404A 1,5 KG"/>
  </r>
  <r>
    <n v="1002"/>
    <n v="7031002"/>
    <s v="S-1002-S-CH"/>
    <s v="śląskie"/>
    <x v="22"/>
    <n v="10339844"/>
    <s v="Szafa mroźnicza"/>
    <s v="Gort"/>
    <s v="FMP1101-070GG"/>
    <s v="88100227"/>
    <s v=""/>
    <d v="2008-06-30T00:00:00"/>
    <n v="2008"/>
    <d v="2011-06-30T00:00:00"/>
    <s v="S_KOM_ZAMR"/>
    <s v="R-404A 0,275 KG"/>
  </r>
  <r>
    <n v="1002"/>
    <n v="7031002"/>
    <s v="S-1002-S-CH"/>
    <s v="śląskie"/>
    <x v="22"/>
    <n v="10339845"/>
    <s v="Szafa mroźnicza"/>
    <s v="Gort"/>
    <s v="FMP1101-070GG"/>
    <s v="88100240"/>
    <s v=""/>
    <d v="2008-06-30T00:00:00"/>
    <n v="2008"/>
    <d v="2011-06-30T00:00:00"/>
    <s v="S_KOM_ZAMR"/>
    <s v="R-404A 0,275 KG"/>
  </r>
  <r>
    <n v="1002"/>
    <n v="7031002"/>
    <s v="S-1002-S-CH"/>
    <s v="śląskie"/>
    <x v="22"/>
    <n v="10341430"/>
    <s v="Szafa mroźnicza"/>
    <s v="Igloo"/>
    <s v="OLA 1400"/>
    <s v="NS-175996"/>
    <s v=""/>
    <d v="2011-01-26T00:00:00"/>
    <n v="2011"/>
    <d v="2014-01-26T00:00:00"/>
    <s v="S_KOM_ZAMR"/>
    <s v="R-507A 1,9 KG"/>
  </r>
  <r>
    <n v="1002"/>
    <n v="7031002"/>
    <s v="S-1002-S-CH"/>
    <s v="śląskie"/>
    <x v="22"/>
    <n v="10341431"/>
    <s v="Szafa mroźnicza"/>
    <s v="Igloo"/>
    <s v="JOLA 700"/>
    <s v="NS-179082"/>
    <s v=""/>
    <d v="2009-03-26T00:00:00"/>
    <n v="2009"/>
    <d v="2012-03-26T00:00:00"/>
    <s v="S_KOM_ZAMR"/>
    <s v="R-134A 1,5 KG"/>
  </r>
  <r>
    <n v="1002"/>
    <n v="7031002"/>
    <s v="S-1002-S-CH"/>
    <s v="śląskie"/>
    <x v="22"/>
    <n v="10338356"/>
    <s v="Witryna chłodnicza"/>
    <s v="Juka"/>
    <s v="TIRAMISU90OTW"/>
    <s v="2175"/>
    <s v=""/>
    <d v="2015-02-01T00:00:00"/>
    <n v="2015"/>
    <d v="2018-02-01T00:00:00"/>
    <s v="S_WITR_OTW"/>
    <s v="R-404A 0,75 KG"/>
  </r>
  <r>
    <n v="1002"/>
    <n v="7031002"/>
    <s v="S-1002-S-CH"/>
    <s v="śląskie"/>
    <x v="22"/>
    <n v="10338357"/>
    <s v="Witryna chłodnicza"/>
    <s v="Juka"/>
    <s v="TIRAMISU90ZAM"/>
    <s v="2176"/>
    <s v=""/>
    <d v="2015-02-01T00:00:00"/>
    <n v="2015"/>
    <d v="2018-02-01T00:00:00"/>
    <s v="S_WITR_OTW"/>
    <s v="R-404A 0,5 KG"/>
  </r>
  <r>
    <n v="1002"/>
    <n v="7031002"/>
    <s v="S-1002-S-CH"/>
    <s v="śląskie"/>
    <x v="22"/>
    <n v="10339838"/>
    <s v="Witryna chłodnicza"/>
    <s v="Juka"/>
    <s v="tiramisu"/>
    <s v="2015/02175"/>
    <s v=""/>
    <d v="2015-07-07T00:00:00"/>
    <n v="2015"/>
    <d v="2018-07-07T00:00:00"/>
    <s v="S_WITR_OTW"/>
    <s v="R-404A 0,75 KG"/>
  </r>
  <r>
    <n v="1002"/>
    <n v="7031002"/>
    <s v="S-1002-S-CH"/>
    <s v="śląskie"/>
    <x v="22"/>
    <n v="10339839"/>
    <s v="Witryna chłodnicza"/>
    <s v="Juka"/>
    <s v="PICCOLI90"/>
    <s v="2013/08265"/>
    <s v=""/>
    <d v="2013-07-05T00:00:00"/>
    <n v="2013"/>
    <d v="2016-07-05T00:00:00"/>
    <s v="S_WITR_OTW"/>
    <s v="R-404A 0,5 KG"/>
  </r>
  <r>
    <n v="1002"/>
    <n v="7031002"/>
    <s v="S-1002-S-CH"/>
    <s v="śląskie"/>
    <x v="22"/>
    <n v="10339840"/>
    <s v="Witryna chłodnicza"/>
    <s v="Juka"/>
    <s v="Tiramisu"/>
    <s v="2015/02176"/>
    <s v=""/>
    <d v="2015-07-07T00:00:00"/>
    <n v="2015"/>
    <d v="2018-07-07T00:00:00"/>
    <s v="S_WITR_OTW"/>
    <s v="R-404A 0,45 KG"/>
  </r>
  <r>
    <n v="1002"/>
    <n v="7031002"/>
    <s v="S-1002-S-CH"/>
    <s v="śląskie"/>
    <x v="22"/>
    <n v="10618834"/>
    <s v="Witryna chłodnicza"/>
    <s v="Igloo"/>
    <s v="EXPO1.25W"/>
    <s v="NS-244918"/>
    <s v=""/>
    <d v="2018-11-22T00:00:00"/>
    <n v="2018"/>
    <d v="2021-11-21T00:00:00"/>
    <s v="S_WITR_OTW"/>
    <s v=""/>
  </r>
  <r>
    <n v="1005"/>
    <n v="7031005"/>
    <s v="S-1005-S-CH"/>
    <s v="śląskie"/>
    <x v="46"/>
    <n v="10339855"/>
    <s v="Komora chłodnicza"/>
    <s v="FRIGO"/>
    <s v=""/>
    <s v=""/>
    <s v=""/>
    <m/>
    <m/>
    <m/>
    <s v="S_KOM_CHL"/>
    <s v="R-404A 2,5 KG"/>
  </r>
  <r>
    <n v="1005"/>
    <n v="7031005"/>
    <s v="S-1005-S-CH"/>
    <s v="śląskie"/>
    <x v="46"/>
    <n v="10339854"/>
    <s v="Komora mroźnicza"/>
    <s v="FRIGO"/>
    <s v=""/>
    <s v=""/>
    <s v=""/>
    <m/>
    <m/>
    <m/>
    <s v="S_KOM_ZAMR"/>
    <s v="R-404A 2,2 KG"/>
  </r>
  <r>
    <n v="1005"/>
    <n v="7031005"/>
    <s v="S-1005-S-CH"/>
    <s v="śląskie"/>
    <x v="46"/>
    <n v="10605514"/>
    <s v="Komora mroźnicza Nowa"/>
    <s v="Juka"/>
    <s v=""/>
    <s v="69270100"/>
    <s v=""/>
    <d v="2019-10-29T00:00:00"/>
    <n v="2019"/>
    <d v="2022-10-29T00:00:00"/>
    <s v="S_KOM_ZAMR"/>
    <s v="R-404A 2,2 KG"/>
  </r>
  <r>
    <n v="1005"/>
    <n v="7031005"/>
    <s v="S-1005-S-CH"/>
    <s v="śląskie"/>
    <x v="46"/>
    <n v="10627520"/>
    <s v="Lodówka podblatowa pracownicza"/>
    <s v=""/>
    <s v=""/>
    <s v=""/>
    <s v=""/>
    <m/>
    <m/>
    <m/>
    <s v="S_LOD"/>
    <s v=""/>
  </r>
  <r>
    <n v="1005"/>
    <n v="7031005"/>
    <s v="S-1005-S-CH"/>
    <s v="śląskie"/>
    <x v="46"/>
    <n v="10605481"/>
    <s v="Regał chłodniczy"/>
    <s v="Igloo"/>
    <s v="REGAŁ ZAMKNIĘTY"/>
    <s v="258164"/>
    <s v="BALI PET DP"/>
    <d v="2019-10-01T00:00:00"/>
    <n v="2019"/>
    <d v="2022-10-01T00:00:00"/>
    <s v="S_REG_ZAM"/>
    <s v=""/>
  </r>
  <r>
    <n v="1005"/>
    <n v="7031005"/>
    <s v="S-1005-S-CH"/>
    <s v="śląskie"/>
    <x v="46"/>
    <n v="10605482"/>
    <s v="Regał chłodniczy"/>
    <s v="Igloo"/>
    <s v="REGAŁ ZAMKNIĘTY"/>
    <s v="258165"/>
    <s v="BALI PET DP"/>
    <d v="2019-10-01T00:00:00"/>
    <n v="2019"/>
    <d v="2022-10-01T00:00:00"/>
    <s v="S_REG_ZAM"/>
    <s v=""/>
  </r>
  <r>
    <n v="1005"/>
    <n v="7031005"/>
    <s v="S-1005-S-CH"/>
    <s v="śląskie"/>
    <x v="46"/>
    <n v="10605485"/>
    <s v="Stół chłodniczy"/>
    <s v="Lorien"/>
    <s v=""/>
    <s v="8153774"/>
    <s v=""/>
    <d v="2019-09-27T00:00:00"/>
    <n v="2019"/>
    <d v="2022-09-27T00:00:00"/>
    <s v="S_STOL_CHL"/>
    <s v=""/>
  </r>
  <r>
    <n v="1005"/>
    <n v="7031005"/>
    <s v="S-1005-S-CH"/>
    <s v="śląskie"/>
    <x v="46"/>
    <n v="10605486"/>
    <s v="Stół mroźniczy"/>
    <s v="Lorien"/>
    <s v=""/>
    <s v="9000227"/>
    <s v=""/>
    <d v="2019-09-27T00:00:00"/>
    <n v="2019"/>
    <d v="2022-09-27T00:00:00"/>
    <s v="S_STOL_CHL"/>
    <s v=""/>
  </r>
  <r>
    <n v="1005"/>
    <n v="7031005"/>
    <s v="S-1005-S-CH"/>
    <s v="śląskie"/>
    <x v="46"/>
    <n v="10605475"/>
    <s v="Szuflada chłodnicza Hot dog"/>
    <s v="Igloo"/>
    <s v=""/>
    <s v="259001"/>
    <s v=""/>
    <d v="2019-10-01T00:00:00"/>
    <n v="2019"/>
    <d v="2022-10-01T00:00:00"/>
    <s v="S_SZUF_HOT"/>
    <s v=""/>
  </r>
  <r>
    <n v="1005"/>
    <n v="7031005"/>
    <s v="S-1005-S-CH"/>
    <s v="śląskie"/>
    <x v="46"/>
    <n v="10605479"/>
    <s v="Witryna Chłodnicza Ekspozycyjna"/>
    <s v="Igloo"/>
    <s v="Ewa 500"/>
    <s v="258930"/>
    <s v=""/>
    <d v="2019-10-01T00:00:00"/>
    <n v="2019"/>
    <d v="2022-10-01T00:00:00"/>
    <s v="S_WITR_ZAM"/>
    <s v=""/>
  </r>
  <r>
    <n v="1005"/>
    <n v="7031005"/>
    <s v="S-1005-S-CH"/>
    <s v="śląskie"/>
    <x v="46"/>
    <n v="10605480"/>
    <s v="Witryna Chłodnicza Ekspozycyjna"/>
    <s v="Igloo"/>
    <s v="Ewa 500"/>
    <s v="258931"/>
    <s v=""/>
    <d v="2019-10-01T00:00:00"/>
    <n v="2019"/>
    <d v="2022-10-01T00:00:00"/>
    <s v="S_WITR_ZAM"/>
    <s v=""/>
  </r>
  <r>
    <n v="1005"/>
    <n v="7031005"/>
    <s v="S-1005-S-CH"/>
    <s v="śląskie"/>
    <x v="46"/>
    <n v="10605477"/>
    <s v="Witryna Kanapkowa Expo"/>
    <s v="Igloo"/>
    <s v=""/>
    <s v="259005"/>
    <s v=""/>
    <d v="2019-10-01T00:00:00"/>
    <n v="2019"/>
    <d v="2022-10-01T00:00:00"/>
    <s v="S_WITR_KAN"/>
    <s v=""/>
  </r>
  <r>
    <n v="1005"/>
    <n v="7031005"/>
    <s v="S-1005-S-CH"/>
    <s v="śląskie"/>
    <x v="46"/>
    <n v="10605483"/>
    <s v="Witryna Otwarta"/>
    <s v="Juka"/>
    <s v="Tosti 90"/>
    <s v="10061"/>
    <s v=""/>
    <d v="2019-11-14T00:00:00"/>
    <n v="2019"/>
    <d v="2022-11-14T00:00:00"/>
    <s v="S_WITR_OTW"/>
    <s v=""/>
  </r>
  <r>
    <n v="1005"/>
    <n v="7031005"/>
    <s v="S-1005-S-CH"/>
    <s v="śląskie"/>
    <x v="46"/>
    <n v="10605484"/>
    <s v="Witryna Otwarta"/>
    <s v="Juka"/>
    <s v="Tosti 90"/>
    <s v="10062"/>
    <s v=""/>
    <d v="2019-11-14T00:00:00"/>
    <n v="2019"/>
    <d v="2022-11-14T00:00:00"/>
    <s v="S_WITR_OTW"/>
    <s v=""/>
  </r>
  <r>
    <n v="1005"/>
    <n v="7031005"/>
    <s v="S-1005-S-CH"/>
    <s v="śląskie"/>
    <x v="46"/>
    <n v="10605471"/>
    <s v="Witryna sałatkowa"/>
    <s v="Igloo"/>
    <s v=""/>
    <s v="NS-259000"/>
    <s v=""/>
    <d v="2019-10-01T00:00:00"/>
    <n v="2019"/>
    <d v="2022-10-01T00:00:00"/>
    <s v="S_WITR_SAL"/>
    <s v=""/>
  </r>
  <r>
    <n v="1005"/>
    <n v="7031005"/>
    <s v="S-1005-S-CH"/>
    <s v="śląskie"/>
    <x v="46"/>
    <n v="10605487"/>
    <s v="Zamrażarka na odpady"/>
    <s v="Lorien"/>
    <s v=""/>
    <s v="8180216"/>
    <s v=""/>
    <d v="2019-09-27T00:00:00"/>
    <n v="2019"/>
    <d v="2022-09-27T00:00:00"/>
    <s v="S_ZAMR"/>
    <s v=""/>
  </r>
  <r>
    <n v="1005"/>
    <n v="7031005"/>
    <s v="S-1005-S-UG"/>
    <s v="śląskie"/>
    <x v="46"/>
    <n v="10628504"/>
    <s v="Lodówka do mleka"/>
    <s v="FRANKE"/>
    <s v="SU05 FM"/>
    <s v=""/>
    <s v=""/>
    <d v="2017-01-30T00:00:00"/>
    <n v="2017"/>
    <d v="2019-01-30T00:00:00"/>
    <s v="S_LOD"/>
    <s v=""/>
  </r>
  <r>
    <n v="1006"/>
    <n v="7031006"/>
    <s v="S-1006-S-CH"/>
    <s v="śląskie"/>
    <x v="47"/>
    <n v="10620797"/>
    <s v="Komora chłodnicza"/>
    <s v="FRIGO"/>
    <s v=""/>
    <s v=""/>
    <s v=""/>
    <m/>
    <m/>
    <m/>
    <s v="S_KOM_CHL"/>
    <s v="R-404A 2,5 KG"/>
  </r>
  <r>
    <n v="1006"/>
    <n v="7031006"/>
    <s v="S-1006-S-CH"/>
    <s v="śląskie"/>
    <x v="47"/>
    <n v="10624268"/>
    <s v="Komora chłodnicza"/>
    <s v="FRIGO"/>
    <s v=""/>
    <s v="109040CG3719"/>
    <s v=""/>
    <d v="2020-04-07T00:00:00"/>
    <n v="2020"/>
    <d v="2023-04-07T00:00:00"/>
    <s v="S_KOM_CHL"/>
    <s v=""/>
  </r>
  <r>
    <n v="1006"/>
    <n v="7031006"/>
    <s v="S-1006-S-CH"/>
    <s v="śląskie"/>
    <x v="47"/>
    <n v="10620796"/>
    <s v="Komora mroźnicza"/>
    <s v="FRIGO"/>
    <s v=""/>
    <s v=""/>
    <s v=""/>
    <m/>
    <m/>
    <m/>
    <s v="S_KOM_ZAMR"/>
    <s v="R-404A 2,2 KG"/>
  </r>
  <r>
    <n v="1006"/>
    <n v="7031006"/>
    <s v="S-1006-S-CH"/>
    <s v="śląskie"/>
    <x v="47"/>
    <n v="10624270"/>
    <s v="Komora mroźnicza"/>
    <s v="FRIGO"/>
    <s v=""/>
    <s v="099338CG1119"/>
    <s v=""/>
    <d v="2020-04-07T00:00:00"/>
    <n v="2020"/>
    <d v="2023-04-07T00:00:00"/>
    <s v="S_KOM_ZAMR"/>
    <s v=""/>
  </r>
  <r>
    <n v="1006"/>
    <n v="7031006"/>
    <s v="S-1006-S-CH"/>
    <s v="śląskie"/>
    <x v="47"/>
    <n v="10624273"/>
    <s v="stół chłodniczy Hod-dog"/>
    <s v="Gastromax"/>
    <s v=""/>
    <s v="2020/03/12384"/>
    <s v=""/>
    <d v="2020-04-07T00:00:00"/>
    <n v="2020"/>
    <d v="2023-04-07T00:00:00"/>
    <s v="S_SZUF_HOT"/>
    <s v=""/>
  </r>
  <r>
    <n v="1006"/>
    <n v="7031006"/>
    <s v="S-1006-S-CH"/>
    <s v="śląskie"/>
    <x v="47"/>
    <n v="10624278"/>
    <s v="Stół chłodniczy sałatkowy"/>
    <s v="Gastromax"/>
    <s v=""/>
    <s v="2020/03/12385"/>
    <s v=""/>
    <d v="2020-04-07T00:00:00"/>
    <n v="2020"/>
    <d v="2023-04-07T00:00:00"/>
    <s v="S_STOL_CHL"/>
    <s v=""/>
  </r>
  <r>
    <n v="1006"/>
    <n v="7031006"/>
    <s v="S-1006-S-CH"/>
    <s v="śląskie"/>
    <x v="47"/>
    <n v="10624279"/>
    <s v="Witryna chłodnicza 60"/>
    <s v="Juka"/>
    <s v="Tosti 60"/>
    <s v="04052"/>
    <s v=""/>
    <d v="2020-04-17T00:00:00"/>
    <n v="2020"/>
    <d v="2023-04-17T00:00:00"/>
    <s v="S_WITR_OTW"/>
    <s v=""/>
  </r>
  <r>
    <n v="1006"/>
    <n v="7031006"/>
    <s v="S-1006-S-CH"/>
    <s v="śląskie"/>
    <x v="47"/>
    <n v="10624280"/>
    <s v="Witryna chłodnicza 90"/>
    <s v="Juka"/>
    <s v="Tosti 90"/>
    <s v="04051"/>
    <s v=""/>
    <d v="2020-04-17T00:00:00"/>
    <n v="2020"/>
    <d v="2023-04-17T00:00:00"/>
    <s v="S_WITR_OTW"/>
    <s v=""/>
  </r>
  <r>
    <n v="1006"/>
    <n v="7031006"/>
    <s v="S-1006-S-CH"/>
    <s v="śląskie"/>
    <x v="47"/>
    <n v="10624277"/>
    <s v="Witryna kanapkowa ze zraszacze"/>
    <s v="Gastromax"/>
    <s v="WITRYNA KANAPKOWA"/>
    <s v="2020/03/12386"/>
    <s v=""/>
    <d v="2020-04-07T00:00:00"/>
    <n v="2020"/>
    <d v="2023-04-07T00:00:00"/>
    <s v="S_WITR_KAN"/>
    <s v=""/>
  </r>
  <r>
    <n v="1008"/>
    <n v="7031008"/>
    <s v="S-1008-S-CH"/>
    <s v="śląskie"/>
    <x v="48"/>
    <n v="10339865"/>
    <s v="Komora mroźnicza"/>
    <s v="Rivacold"/>
    <s v="STL009Z011RSI/15"/>
    <s v="11273931"/>
    <s v=""/>
    <d v="2011-07-03T00:00:00"/>
    <n v="2011"/>
    <d v="2014-07-03T00:00:00"/>
    <s v="S_KOM_ZAMR"/>
    <s v="R-404A 1,8 KG"/>
  </r>
  <r>
    <n v="1008"/>
    <n v="7031008"/>
    <s v="S-1008-S-CH"/>
    <s v="śląskie"/>
    <x v="48"/>
    <n v="10339864"/>
    <s v="Regał chłodniczy"/>
    <s v="Oscartielle"/>
    <s v="BancoArgusGEL385"/>
    <s v="721040"/>
    <s v=""/>
    <d v="2011-07-03T00:00:00"/>
    <n v="2011"/>
    <d v="2014-07-03T00:00:00"/>
    <s v="S_REG_OTW"/>
    <s v="R-404A 2,5 KG"/>
  </r>
  <r>
    <n v="1008"/>
    <n v="7031008"/>
    <s v="S-1008-S-CH"/>
    <s v="śląskie"/>
    <x v="48"/>
    <n v="10332617"/>
    <s v="Szuflada chłodząca Hot-Dog"/>
    <s v="Porkka"/>
    <s v="ML850"/>
    <s v=""/>
    <s v=""/>
    <m/>
    <m/>
    <m/>
    <s v="S_SZUF_HOT"/>
    <s v=""/>
  </r>
  <r>
    <n v="1008"/>
    <n v="7031008"/>
    <s v="S-1008-S-CH"/>
    <s v="śląskie"/>
    <x v="48"/>
    <n v="10339863"/>
    <s v="Witryna chłodnicza"/>
    <s v="Juka"/>
    <s v="Piccolli"/>
    <s v="8346"/>
    <s v=""/>
    <d v="2011-07-03T00:00:00"/>
    <n v="2011"/>
    <d v="2014-07-03T00:00:00"/>
    <s v="S_WITR_OTW"/>
    <s v="R-404A 0,5 KG"/>
  </r>
  <r>
    <n v="1008"/>
    <n v="7031008"/>
    <s v="S-1008-S-CH"/>
    <s v="śląskie"/>
    <x v="48"/>
    <n v="10339866"/>
    <s v="Witryna chłodnicza"/>
    <s v="Juka"/>
    <s v="Piccolli"/>
    <s v="8347"/>
    <s v=""/>
    <d v="2011-07-03T00:00:00"/>
    <n v="2011"/>
    <d v="2014-07-03T00:00:00"/>
    <s v="S_WITR_OTW"/>
    <s v="R-404A 0,5 KG"/>
  </r>
  <r>
    <n v="1198"/>
    <n v="7031198"/>
    <s v="S-1198-S-CH"/>
    <s v="śląskie"/>
    <x v="1"/>
    <n v="10566110"/>
    <s v="Fresh Wyspa"/>
    <s v="Gastromax"/>
    <s v="FRESH WYSPA"/>
    <s v="2017/01/06019"/>
    <s v="115"/>
    <d v="2017-01-14T00:00:00"/>
    <n v="2017"/>
    <d v="2020-01-13T00:00:00"/>
    <s v="S_FRESH_W"/>
    <s v=""/>
  </r>
  <r>
    <n v="1198"/>
    <n v="7031198"/>
    <s v="S-1198-S-CH"/>
    <s v="śląskie"/>
    <x v="1"/>
    <n v="10338429"/>
    <s v="Komora chłodnicza"/>
    <s v="Juka"/>
    <s v="KCH8"/>
    <s v=""/>
    <s v=""/>
    <d v="2016-12-09T00:00:00"/>
    <n v="2016"/>
    <d v="2019-12-08T00:00:00"/>
    <s v="S_KOM_CHL"/>
    <s v="R-404A  KG"/>
  </r>
  <r>
    <n v="1198"/>
    <n v="7031198"/>
    <s v="S-1198-S-CH"/>
    <s v="śląskie"/>
    <x v="1"/>
    <n v="10338428"/>
    <s v="Komora mroźnicza"/>
    <s v="Juka"/>
    <s v="KM9"/>
    <s v=""/>
    <s v=""/>
    <d v="2016-12-09T00:00:00"/>
    <n v="2016"/>
    <d v="2019-12-08T00:00:00"/>
    <s v="S_KOM_ZAMR"/>
    <s v="R-404A  KG"/>
  </r>
  <r>
    <n v="1198"/>
    <n v="7031198"/>
    <s v="S-1198-S-CH"/>
    <s v="śląskie"/>
    <x v="1"/>
    <n v="10587816"/>
    <s v="Lodówka podblatowa"/>
    <s v=""/>
    <s v=""/>
    <s v=""/>
    <s v=""/>
    <m/>
    <m/>
    <m/>
    <s v="S_LOD"/>
    <s v=""/>
  </r>
  <r>
    <n v="1198"/>
    <n v="7031198"/>
    <s v="S-1198-S-CH"/>
    <s v="śląskie"/>
    <x v="1"/>
    <n v="10341503"/>
    <s v="Regał chłodniczy"/>
    <s v="Igloo"/>
    <s v="REGAŁ ZAMKNIĘTY"/>
    <s v="NS-210058"/>
    <s v="BALI PET DP 1.3"/>
    <d v="2017-01-14T00:00:00"/>
    <n v="2008"/>
    <d v="2020-01-13T00:00:00"/>
    <s v="S_REG_ZAM"/>
    <s v="R-507A 2,7 KG"/>
  </r>
  <r>
    <n v="1198"/>
    <n v="7031198"/>
    <s v="S-1198-S-CH"/>
    <s v="śląskie"/>
    <x v="1"/>
    <n v="10592301"/>
    <s v="Regał chłodniczy"/>
    <s v="Igloo"/>
    <s v="REGAŁ ZAMKNIĘTY"/>
    <s v="NS-210063"/>
    <s v="BALI PET DP 1.3"/>
    <d v="2017-01-14T00:00:00"/>
    <n v="2017"/>
    <d v="2020-01-13T00:00:00"/>
    <s v="S_REG_ZAM"/>
    <s v="R-507A 2,7 KG"/>
  </r>
  <r>
    <n v="1198"/>
    <n v="7031198"/>
    <s v="S-1198-S-CH"/>
    <s v="śląskie"/>
    <x v="1"/>
    <n v="10592302"/>
    <s v="Regał chłodniczy"/>
    <s v="Igloo"/>
    <s v="REGAŁ ZAMKNIĘTY"/>
    <s v="NS-210060"/>
    <s v="BALI PET DP 1.3"/>
    <d v="2017-01-14T00:00:00"/>
    <n v="2017"/>
    <d v="2020-01-13T00:00:00"/>
    <s v="S_REG_ZAM"/>
    <s v="R-507A 2,7 KG"/>
  </r>
  <r>
    <n v="1198"/>
    <n v="7031198"/>
    <s v="S-1198-S-CH"/>
    <s v="śląskie"/>
    <x v="1"/>
    <n v="10341504"/>
    <s v="Regał chłodniczy Ewa (alkohol)"/>
    <s v="Igloo"/>
    <s v="REGAŁ ZAMKNIĘTY"/>
    <s v="NS-210055"/>
    <s v="EWA 500.1 PET"/>
    <d v="2017-01-14T00:00:00"/>
    <n v="2017"/>
    <d v="2020-01-13T00:00:00"/>
    <s v="S_REG_ZAM"/>
    <s v="R-134A 0,3 KG"/>
  </r>
  <r>
    <n v="1198"/>
    <n v="7031198"/>
    <s v="S-1198-S-CH"/>
    <s v="śląskie"/>
    <x v="1"/>
    <n v="10339867"/>
    <s v="Stół chłodniczy"/>
    <s v="Bolarus"/>
    <s v="S-90"/>
    <s v="4312"/>
    <s v=""/>
    <m/>
    <m/>
    <m/>
    <s v="S_STOL_CHL"/>
    <s v="R-134A 0,32 KG"/>
  </r>
  <r>
    <n v="1198"/>
    <n v="7031198"/>
    <s v="S-1198-S-CH"/>
    <s v="śląskie"/>
    <x v="1"/>
    <n v="10592330"/>
    <s v="Stół chłodniczy"/>
    <s v="Lorien"/>
    <s v="STC140/70/85"/>
    <s v="6121576"/>
    <s v=""/>
    <d v="2016-12-15T00:00:00"/>
    <n v="2016"/>
    <d v="2019-12-14T00:00:00"/>
    <s v="S_STOL_CHL"/>
    <s v="R-404A 0,29 KG"/>
  </r>
  <r>
    <n v="1198"/>
    <n v="7031198"/>
    <s v="S-1198-S-CH"/>
    <s v="śląskie"/>
    <x v="1"/>
    <n v="10592331"/>
    <s v="Stół mroźniczy"/>
    <s v="Lorien"/>
    <s v="STM140/70/85"/>
    <s v="6133615"/>
    <s v=""/>
    <d v="2016-12-15T00:00:00"/>
    <n v="2016"/>
    <d v="2019-12-14T00:00:00"/>
    <s v="S_STOL_CHL"/>
    <s v=""/>
  </r>
  <r>
    <n v="1198"/>
    <n v="7031198"/>
    <s v="S-1198-S-CH"/>
    <s v="śląskie"/>
    <x v="1"/>
    <n v="10339869"/>
    <s v="Szafa mroźnicza"/>
    <s v="Gort"/>
    <s v="FMP1101-070GG"/>
    <s v="88100478"/>
    <s v=""/>
    <d v="2008-06-30T00:00:00"/>
    <n v="2008"/>
    <d v="2011-06-30T00:00:00"/>
    <s v="S_KOM_ZAMR"/>
    <s v="R-404A 0,275 KG"/>
  </r>
  <r>
    <n v="1198"/>
    <n v="7031198"/>
    <s v="S-1198-S-CH"/>
    <s v="śląskie"/>
    <x v="1"/>
    <n v="10339871"/>
    <s v="Szafa mroźnicza"/>
    <s v="Gort"/>
    <s v="FMP1101-070GG"/>
    <s v="88100462"/>
    <s v=""/>
    <d v="2008-06-30T00:00:00"/>
    <n v="2008"/>
    <d v="2011-06-30T00:00:00"/>
    <s v="S_KOM_ZAMR"/>
    <s v="R-404A 0,275 KG"/>
  </r>
  <r>
    <n v="1198"/>
    <n v="7031198"/>
    <s v="S-1198-S-CH"/>
    <s v="śląskie"/>
    <x v="1"/>
    <n v="10338430"/>
    <s v="Witryna chłodnicza"/>
    <s v="Juka"/>
    <s v="TOSTI90OTW"/>
    <s v="11406"/>
    <s v=""/>
    <d v="2016-11-28T00:00:00"/>
    <n v="2016"/>
    <d v="2019-11-27T00:00:00"/>
    <s v="S_WITR_OTW"/>
    <s v="R-404A 0,7 KG"/>
  </r>
  <r>
    <n v="1198"/>
    <n v="7031198"/>
    <s v="S-1198-S-CH"/>
    <s v="śląskie"/>
    <x v="1"/>
    <n v="10597391"/>
    <s v="Witryna chłodnicza Hot-Dog"/>
    <s v="Gastromax"/>
    <s v=""/>
    <s v="2016/12/05913"/>
    <s v=""/>
    <d v="2016-12-23T00:00:00"/>
    <n v="2016"/>
    <d v="2019-12-22T00:00:00"/>
    <s v="S_WITR_OTW"/>
    <s v="R-404A 0,21 KG"/>
  </r>
  <r>
    <n v="1198"/>
    <n v="7031198"/>
    <s v="S-1198-S-CH"/>
    <s v="śląskie"/>
    <x v="1"/>
    <n v="10592314"/>
    <s v="Witryna ekspozycyjna"/>
    <s v="Gastromax"/>
    <s v="Witryna ekspozycyjna"/>
    <s v="2016/12/05915"/>
    <s v=""/>
    <d v="2017-01-14T00:00:00"/>
    <n v="2017"/>
    <d v="2020-01-13T00:00:00"/>
    <s v="S_WITR_OTW"/>
    <s v="R-404A 0,5 KG"/>
  </r>
  <r>
    <n v="1198"/>
    <n v="7031198"/>
    <s v="S-1198-S-CH"/>
    <s v="śląskie"/>
    <x v="1"/>
    <n v="10592321"/>
    <s v="Witryna sałatkowa"/>
    <s v="Gastromax"/>
    <s v="WITRYNA SAŁATKOWA"/>
    <s v="2016/12/05914"/>
    <s v="GPSTSO"/>
    <d v="2017-01-14T00:00:00"/>
    <n v="2017"/>
    <d v="2020-01-13T00:00:00"/>
    <s v="S_WITR_SAL"/>
    <s v="R-404A 0,23 KG"/>
  </r>
  <r>
    <n v="1260"/>
    <n v="7051260"/>
    <s v="S-1260-S-CH"/>
    <s v="śląskie"/>
    <x v="49"/>
    <n v="10339895"/>
    <s v="Regał chłodniczy"/>
    <s v="Oscartielle"/>
    <s v="brak"/>
    <s v="721036"/>
    <s v=""/>
    <d v="2013-07-05T00:00:00"/>
    <n v="2013"/>
    <d v="2016-07-05T00:00:00"/>
    <s v="S_REG_OTW"/>
    <s v="R-404A 1,5 KG"/>
  </r>
  <r>
    <n v="1260"/>
    <n v="7051260"/>
    <s v="S-1260-S-CH"/>
    <s v="śląskie"/>
    <x v="49"/>
    <n v="10339894"/>
    <s v="Szafa mroźnicza"/>
    <s v="Igloo"/>
    <s v="Jola700"/>
    <s v="BRAK DANYCH"/>
    <s v=""/>
    <d v="2014-07-06T00:00:00"/>
    <n v="2014"/>
    <d v="2017-07-06T00:00:00"/>
    <s v="S_KOM_ZAMR"/>
    <s v="R-404A 1,2 KG"/>
  </r>
  <r>
    <n v="1260"/>
    <n v="7051260"/>
    <s v="S-1260-S-CH"/>
    <s v="śląskie"/>
    <x v="49"/>
    <n v="10341570"/>
    <s v="Szafa mroźnicza"/>
    <s v="Igloo"/>
    <s v="JOLA 700"/>
    <s v="NS-196093"/>
    <s v=""/>
    <d v="2008-03-08T00:00:00"/>
    <n v="2008"/>
    <d v="2011-03-08T00:00:00"/>
    <s v="S_KOM_ZAMR"/>
    <s v="R-507A 1,5 KG"/>
  </r>
  <r>
    <n v="1260"/>
    <n v="7051260"/>
    <s v="S-1260-S-CH"/>
    <s v="śląskie"/>
    <x v="49"/>
    <n v="10332765"/>
    <s v="Szuflada chłodząca Hot-Dog"/>
    <s v="Porkka"/>
    <s v="ML850"/>
    <s v=""/>
    <s v=""/>
    <m/>
    <m/>
    <m/>
    <s v="S_SZUF_HOT"/>
    <s v=""/>
  </r>
  <r>
    <n v="1260"/>
    <n v="7051260"/>
    <s v="S-1260-S-CH"/>
    <s v="śląskie"/>
    <x v="49"/>
    <n v="10338452"/>
    <s v="Witryna chłodnicza"/>
    <s v="Juka"/>
    <s v="TOSTI60OTW"/>
    <s v="6363"/>
    <s v=""/>
    <d v="2016-06-01T00:00:00"/>
    <n v="2016"/>
    <d v="2019-06-01T00:00:00"/>
    <s v="S_WITR_OTW"/>
    <s v="R-404A 0,57 KG"/>
  </r>
  <r>
    <n v="1270"/>
    <n v="7031270"/>
    <s v="S-1270-S-CH"/>
    <s v="śląskie"/>
    <x v="29"/>
    <n v="10339896"/>
    <s v="Regał chłodniczy"/>
    <s v="Juka"/>
    <s v="REGAŁ OTWARTY"/>
    <s v="8073"/>
    <s v="PRAGA"/>
    <d v="2008-06-30T00:00:00"/>
    <n v="2008"/>
    <d v="2011-06-30T00:00:00"/>
    <s v="S_REG_OTW"/>
    <s v="R-404A 2,6 KG"/>
  </r>
  <r>
    <n v="1270"/>
    <n v="7031270"/>
    <s v="S-1270-S-CH"/>
    <s v="śląskie"/>
    <x v="29"/>
    <n v="10339897"/>
    <s v="Szafa mroźnicza"/>
    <s v="Gort"/>
    <s v="FMP1101-070GG"/>
    <s v="88101165"/>
    <s v=""/>
    <d v="2008-06-30T00:00:00"/>
    <n v="2008"/>
    <d v="2011-06-30T00:00:00"/>
    <s v="S_KOM_ZAMR"/>
    <s v="R-404A 0,275 KG"/>
  </r>
  <r>
    <n v="1270"/>
    <n v="7031270"/>
    <s v="S-1270-S-CH"/>
    <s v="śląskie"/>
    <x v="29"/>
    <n v="10332774"/>
    <s v="Szuflada chłodząca Hot-Dog"/>
    <s v="Porkka"/>
    <s v="ML850"/>
    <s v=""/>
    <s v=""/>
    <m/>
    <m/>
    <m/>
    <s v="S_SZUF_HOT"/>
    <s v=""/>
  </r>
  <r>
    <n v="1270"/>
    <n v="7031270"/>
    <s v="S-1270-S-CH"/>
    <s v="śląskie"/>
    <x v="29"/>
    <n v="10339898"/>
    <s v="Witryna chłodnicza"/>
    <s v="Juka"/>
    <s v="Piccolli"/>
    <s v="10053"/>
    <s v=""/>
    <d v="2009-07-01T00:00:00"/>
    <n v="2009"/>
    <d v="2012-07-01T00:00:00"/>
    <s v="S_WITR_OTW"/>
    <s v="R-404A 0,83 KG"/>
  </r>
  <r>
    <n v="1318"/>
    <n v="7051318"/>
    <s v="S-1318-S-CH"/>
    <s v="śląskie"/>
    <x v="9"/>
    <n v="10661519"/>
    <s v="Fresh Wyspa"/>
    <s v="Gastromax"/>
    <s v="FRESH WYSPA"/>
    <s v="2020/07/13043"/>
    <s v="GPWF 1.50"/>
    <d v="2020-08-20T00:00:00"/>
    <n v="2020"/>
    <d v="2023-08-20T00:00:00"/>
    <s v="S_FRESH_W"/>
    <s v=""/>
  </r>
  <r>
    <n v="1318"/>
    <n v="7051318"/>
    <s v="S-1318-S-CH"/>
    <s v="śląskie"/>
    <x v="9"/>
    <n v="10626242"/>
    <s v="Komora chłodnicza"/>
    <s v="FRIGO"/>
    <s v=""/>
    <s v="102029003708"/>
    <s v=""/>
    <d v="2020-08-19T00:00:00"/>
    <n v="2020"/>
    <d v="2023-08-19T00:00:00"/>
    <s v="S_KOM_CHL"/>
    <s v=""/>
  </r>
  <r>
    <n v="1318"/>
    <n v="7051318"/>
    <s v="S-1318-S-CH"/>
    <s v="śląskie"/>
    <x v="9"/>
    <n v="10626243"/>
    <s v="Komora mroźnicza"/>
    <s v="FRIGO"/>
    <s v=""/>
    <s v="102029001535"/>
    <s v=""/>
    <d v="2020-08-19T00:00:00"/>
    <n v="2020"/>
    <d v="2023-08-19T00:00:00"/>
    <s v="S_KOM_ZAMR"/>
    <s v=""/>
  </r>
  <r>
    <n v="1318"/>
    <n v="7051318"/>
    <s v="S-1318-S-CH"/>
    <s v="śląskie"/>
    <x v="9"/>
    <n v="10661512"/>
    <s v="Regał chłodniczy zamknięty 120"/>
    <s v="Gastromax"/>
    <s v="REGAŁ ZAMKNIĘTY"/>
    <s v="2020/07/13038"/>
    <s v=""/>
    <d v="2020-08-20T00:00:00"/>
    <n v="2020"/>
    <d v="2023-08-20T00:00:00"/>
    <s v="S_REG_ZAM"/>
    <s v=""/>
  </r>
  <r>
    <n v="1318"/>
    <n v="7051318"/>
    <s v="S-1318-S-CH"/>
    <s v="śląskie"/>
    <x v="9"/>
    <n v="10661513"/>
    <s v="Regał chłodniczy zamknięty 120"/>
    <s v="Gastromax"/>
    <s v="REGAŁ ZAMKNIĘTY"/>
    <s v="2020/07/13039"/>
    <s v=""/>
    <d v="2020-08-20T00:00:00"/>
    <n v="2020"/>
    <d v="2023-08-20T00:00:00"/>
    <s v="S_REG_ZAM"/>
    <s v=""/>
  </r>
  <r>
    <n v="1318"/>
    <n v="7051318"/>
    <s v="S-1318-S-CH"/>
    <s v="śląskie"/>
    <x v="9"/>
    <n v="10661509"/>
    <s v="Regał chłodniczy zamknięty 60 - na sali"/>
    <s v="Gastromax"/>
    <s v="REGAŁ ZAMKNIĘTY"/>
    <s v="2020/07/13037"/>
    <s v=""/>
    <d v="2020-08-20T00:00:00"/>
    <n v="2020"/>
    <d v="2023-08-20T00:00:00"/>
    <s v="S_REG_ZAM"/>
    <s v=""/>
  </r>
  <r>
    <n v="1318"/>
    <n v="7051318"/>
    <s v="S-1318-S-CH"/>
    <s v="śląskie"/>
    <x v="9"/>
    <n v="10661510"/>
    <s v="Regał chłodniczy zamknięty 60 - za kasą"/>
    <s v="Gastromax"/>
    <s v="REGAŁ ZAMKNIĘTY"/>
    <s v="2020/07/13036"/>
    <s v=""/>
    <d v="2020-08-20T00:00:00"/>
    <n v="2020"/>
    <d v="2023-08-20T00:00:00"/>
    <s v="S_REG_ZAM"/>
    <s v=""/>
  </r>
  <r>
    <n v="1318"/>
    <n v="7051318"/>
    <s v="S-1318-S-CH"/>
    <s v="śląskie"/>
    <x v="9"/>
    <n v="10661527"/>
    <s v="Stół chłodniczy - backbar"/>
    <s v="Gastromax"/>
    <s v=""/>
    <s v="2020/07/13044"/>
    <s v=""/>
    <d v="2020-08-20T00:00:00"/>
    <n v="2020"/>
    <d v="2023-08-20T00:00:00"/>
    <s v="S_STOL_CHL"/>
    <s v=""/>
  </r>
  <r>
    <n v="1318"/>
    <n v="7051318"/>
    <s v="S-1318-S-CH"/>
    <s v="śląskie"/>
    <x v="9"/>
    <n v="10648693"/>
    <s v="Stół chłodniczy (Hot-dog)"/>
    <s v="Gastromax"/>
    <s v=""/>
    <s v="2020/07/13041"/>
    <s v=""/>
    <d v="2020-08-20T00:00:00"/>
    <n v="2020"/>
    <d v="2023-08-20T00:00:00"/>
    <s v="S_STOL_CHL"/>
    <s v=""/>
  </r>
  <r>
    <n v="1318"/>
    <n v="7051318"/>
    <s v="S-1318-S-CH"/>
    <s v="śląskie"/>
    <x v="9"/>
    <n v="10661525"/>
    <s v="Stół mroźniczy - backbar"/>
    <s v="Gastromax"/>
    <s v=""/>
    <s v="2020/07/13045"/>
    <s v=""/>
    <d v="2020-08-20T00:00:00"/>
    <n v="2020"/>
    <d v="2023-08-20T00:00:00"/>
    <s v="S_STOL_CHL"/>
    <s v=""/>
  </r>
  <r>
    <n v="1318"/>
    <n v="7051318"/>
    <s v="S-1318-S-CH"/>
    <s v="śląskie"/>
    <x v="9"/>
    <n v="10661516"/>
    <s v="Stół sałatkowy z blatem roboczym"/>
    <s v="Gastromax"/>
    <s v="STÓŁ CHŁODNICZY"/>
    <s v="2020/07/13042"/>
    <s v="GP 2D135CHT"/>
    <d v="2020-08-20T00:00:00"/>
    <n v="2020"/>
    <d v="2023-08-20T00:00:00"/>
    <s v="S_STOL_CHL"/>
    <s v=""/>
  </r>
  <r>
    <n v="1318"/>
    <n v="7051318"/>
    <s v="S-1318-S-CH"/>
    <s v="śląskie"/>
    <x v="9"/>
    <n v="10341646"/>
    <s v="Szafa mroźnicza"/>
    <s v="Igloo"/>
    <s v="JOLA 700"/>
    <s v="NS-172107"/>
    <s v=""/>
    <d v="2008-11-05T00:00:00"/>
    <n v="2008"/>
    <d v="2011-11-05T00:00:00"/>
    <s v="S_KOM_ZAMR"/>
    <s v="R-507A 1,5 KG"/>
  </r>
  <r>
    <n v="1318"/>
    <n v="7051318"/>
    <s v="S-1318-S-CH"/>
    <s v="śląskie"/>
    <x v="9"/>
    <n v="10341647"/>
    <s v="Szafa mroźnicza"/>
    <s v="Igloo"/>
    <s v="JOLA 700"/>
    <s v="NS-173079"/>
    <s v=""/>
    <d v="2006-11-20T00:00:00"/>
    <n v="2006"/>
    <d v="2009-11-20T00:00:00"/>
    <s v="S_KOM_ZAMR"/>
    <s v="R-507A 1,5 KG"/>
  </r>
  <r>
    <n v="1318"/>
    <n v="7051318"/>
    <s v="S-1318-S-CH"/>
    <s v="śląskie"/>
    <x v="9"/>
    <n v="10349618"/>
    <s v="Witryna chłodnicza"/>
    <s v="Juka"/>
    <s v="Totsi 90"/>
    <s v="9341"/>
    <s v=""/>
    <d v="2018-09-26T00:00:00"/>
    <n v="2018"/>
    <d v="2021-09-26T00:00:00"/>
    <s v="S_WITR_OTW"/>
    <s v="R-404A 0,7 KG"/>
  </r>
  <r>
    <n v="1318"/>
    <n v="7051318"/>
    <s v="S-1318-S-CH"/>
    <s v="śląskie"/>
    <x v="9"/>
    <n v="10661517"/>
    <s v="Witryna kanapkowa SUBWAY"/>
    <s v="Gastromax"/>
    <s v="WITRYNA KANAPKOWA"/>
    <s v="2020/07/13041"/>
    <s v=""/>
    <d v="2020-08-20T00:00:00"/>
    <n v="2020"/>
    <d v="2023-08-20T00:00:00"/>
    <s v="S_WITR_KAN"/>
    <s v=""/>
  </r>
  <r>
    <n v="1379"/>
    <n v="7051379"/>
    <s v="S-1379-S-CH"/>
    <s v="śląskie"/>
    <x v="9"/>
    <n v="10339953"/>
    <s v="Regał chłodniczy"/>
    <s v="Oscartielle"/>
    <s v="brak"/>
    <s v="697042"/>
    <s v=""/>
    <d v="2008-06-30T00:00:00"/>
    <n v="2008"/>
    <d v="2011-06-30T00:00:00"/>
    <s v="S_REG_OTW"/>
    <s v="R-404A 2 KG"/>
  </r>
  <r>
    <n v="1379"/>
    <n v="7051379"/>
    <s v="S-1379-S-CH"/>
    <s v="śląskie"/>
    <x v="9"/>
    <n v="10339956"/>
    <s v="Szafa mroźnicza"/>
    <s v="Gort"/>
    <s v="FMP1101-070GG"/>
    <s v="88100611"/>
    <s v=""/>
    <d v="2008-06-30T00:00:00"/>
    <n v="2008"/>
    <d v="2011-06-30T00:00:00"/>
    <s v="S_KOM_ZAMR"/>
    <s v="R-404A 0,275 KG"/>
  </r>
  <r>
    <n v="1379"/>
    <n v="7051379"/>
    <s v="S-1379-S-CH"/>
    <s v="śląskie"/>
    <x v="9"/>
    <n v="10341704"/>
    <s v="Szafa mroźnicza"/>
    <s v="Igloo"/>
    <s v="JOLA 700"/>
    <s v="NS-161078"/>
    <s v=""/>
    <d v="2014-03-17T00:00:00"/>
    <n v="2014"/>
    <d v="2017-03-17T00:00:00"/>
    <s v="S_KOM_ZAMR"/>
    <s v="R-507A 1,5 KG"/>
  </r>
  <r>
    <n v="1379"/>
    <n v="7051379"/>
    <s v="S-1379-S-CH"/>
    <s v="śląskie"/>
    <x v="9"/>
    <n v="10332850"/>
    <s v="Szuflada chłodząca Hot-Dog"/>
    <s v="Porkka"/>
    <s v="ML850"/>
    <s v=""/>
    <s v=""/>
    <m/>
    <m/>
    <m/>
    <s v="S_SZUF_HOT"/>
    <s v=""/>
  </r>
  <r>
    <n v="1379"/>
    <n v="7051379"/>
    <s v="S-1379-S-CH"/>
    <s v="śląskie"/>
    <x v="9"/>
    <n v="10339954"/>
    <s v="Witryna chłodnicza"/>
    <s v="Juka"/>
    <s v="Piccolli"/>
    <s v="2014/03119"/>
    <s v=""/>
    <d v="2014-07-06T00:00:00"/>
    <n v="2014"/>
    <d v="2017-07-06T00:00:00"/>
    <s v="S_WITR_OTW"/>
    <s v="R-404A 0,5 KG"/>
  </r>
  <r>
    <n v="1379"/>
    <n v="7051379"/>
    <s v="S-1379-S-CH"/>
    <s v="śląskie"/>
    <x v="9"/>
    <n v="10339955"/>
    <s v="Witryna chłodnicza"/>
    <s v="Juka"/>
    <s v="Piccolli"/>
    <s v="5135"/>
    <s v=""/>
    <d v="2008-06-30T00:00:00"/>
    <n v="2008"/>
    <d v="2011-06-30T00:00:00"/>
    <s v="S_WITR_OTW"/>
    <s v="R-404A 0,83 KG"/>
  </r>
  <r>
    <n v="1386"/>
    <n v="7031386"/>
    <s v="S-1386-S-CH"/>
    <s v="śląskie"/>
    <x v="19"/>
    <n v="10339961"/>
    <s v="Regał chłodniczy"/>
    <s v="Igloo"/>
    <s v="REGAŁ ZAMKNIĘTY"/>
    <s v="AE200633635"/>
    <s v="BALI PET DP"/>
    <d v="2006-06-28T00:00:00"/>
    <n v="2006"/>
    <d v="2009-06-28T00:00:00"/>
    <s v="S_REG_ZAM"/>
    <s v="R-404A 2,2 KG"/>
  </r>
  <r>
    <n v="1386"/>
    <n v="7031386"/>
    <s v="S-1386-S-CH"/>
    <s v="śląskie"/>
    <x v="19"/>
    <n v="10339958"/>
    <s v="Szafa mroźnicza"/>
    <s v="Gort"/>
    <s v="FMP1101-070GG"/>
    <s v="88100321"/>
    <s v=""/>
    <d v="2008-06-30T00:00:00"/>
    <n v="2008"/>
    <d v="2011-06-30T00:00:00"/>
    <s v="S_KOM_ZAMR"/>
    <s v="R-404A 0,275 KG"/>
  </r>
  <r>
    <n v="1386"/>
    <n v="7031386"/>
    <s v="S-1386-S-CH"/>
    <s v="śląskie"/>
    <x v="19"/>
    <n v="10339960"/>
    <s v="Szafa mroźnicza"/>
    <s v="Gort"/>
    <s v="FMP1101-070GG"/>
    <s v="88100902"/>
    <s v=""/>
    <d v="2008-06-30T00:00:00"/>
    <n v="2008"/>
    <d v="2011-06-30T00:00:00"/>
    <s v="S_KOM_ZAMR"/>
    <s v="R-404A 0,275 KG"/>
  </r>
  <r>
    <n v="1386"/>
    <n v="7031386"/>
    <s v="S-1386-S-CH"/>
    <s v="śląskie"/>
    <x v="19"/>
    <n v="10332855"/>
    <s v="Szuflada chłodząca Hot-Dog"/>
    <s v="Porkka"/>
    <s v="ML850"/>
    <s v=""/>
    <s v=""/>
    <m/>
    <m/>
    <m/>
    <s v="S_SZUF_HOT"/>
    <s v=""/>
  </r>
  <r>
    <n v="1386"/>
    <n v="7031386"/>
    <s v="S-1386-S-CH"/>
    <s v="śląskie"/>
    <x v="19"/>
    <n v="10339959"/>
    <s v="Witryna chłodnicza"/>
    <s v="Juka"/>
    <s v="Piccolli"/>
    <s v="2013/09018"/>
    <s v=""/>
    <d v="2013-07-05T00:00:00"/>
    <n v="2013"/>
    <d v="2016-07-05T00:00:00"/>
    <s v="S_WITR_OTW"/>
    <s v="R-404A 0,5 KG"/>
  </r>
  <r>
    <n v="1387"/>
    <n v="7031387"/>
    <s v="S-1387-S-CH"/>
    <s v="śląskie"/>
    <x v="50"/>
    <n v="10566121"/>
    <s v="Fresh Wyspa"/>
    <s v="Gastromax"/>
    <s v="FRESH WYSPA"/>
    <s v="2016/11/05742"/>
    <s v="GPWF1.50"/>
    <m/>
    <m/>
    <m/>
    <s v="S_FRESH_W"/>
    <s v=""/>
  </r>
  <r>
    <n v="1387"/>
    <n v="7031387"/>
    <s v="S-1387-S-CH"/>
    <s v="śląskie"/>
    <x v="50"/>
    <n v="10706327"/>
    <s v="Lada chłodnicza hot-dog"/>
    <s v="Gastromax"/>
    <s v="Witryna HD"/>
    <s v="2023/04/19450"/>
    <s v=""/>
    <d v="2023-05-09T00:00:00"/>
    <n v="2023"/>
    <d v="2026-05-08T00:00:00"/>
    <s v="S_LAD_HOT"/>
    <s v=""/>
  </r>
  <r>
    <n v="1387"/>
    <n v="7031387"/>
    <s v="S-1387-S-CH"/>
    <s v="śląskie"/>
    <x v="50"/>
    <n v="10337350"/>
    <s v="Regał chłodniczy"/>
    <s v="Gastromax"/>
    <s v="REGAŁ ZAMKNIĘTY"/>
    <s v="2016/12/05729"/>
    <s v="GP M EX/DS 125-6.5"/>
    <d v="2016-12-01T00:00:00"/>
    <n v="2016"/>
    <d v="2019-12-01T00:00:00"/>
    <s v="S_REG_ZAM"/>
    <s v="R-404A 3,5 KG"/>
  </r>
  <r>
    <n v="1387"/>
    <n v="7031387"/>
    <s v="S-1387-S-CH"/>
    <s v="śląskie"/>
    <x v="50"/>
    <n v="10337351"/>
    <s v="Regał chłodniczy"/>
    <s v="Gastromax"/>
    <s v="REGAŁ ZAMKNIĘTY"/>
    <s v="2016/12/05730"/>
    <s v="GP M EX/DS 187-6.5"/>
    <d v="2016-12-01T00:00:00"/>
    <n v="2016"/>
    <d v="2019-12-01T00:00:00"/>
    <s v="S_REG_ZAM"/>
    <s v="R-404A 3,5 KG"/>
  </r>
  <r>
    <n v="1387"/>
    <n v="7031387"/>
    <s v="S-1387-S-CH"/>
    <s v="śląskie"/>
    <x v="50"/>
    <n v="10337352"/>
    <s v="Regał chłodniczy"/>
    <s v="Gastromax"/>
    <s v="REGAŁ ZAMKNIĘTY"/>
    <s v="2016/12/05731"/>
    <s v="GP M EX/DS 187-6.5"/>
    <d v="2016-12-01T00:00:00"/>
    <n v="2016"/>
    <d v="2019-12-01T00:00:00"/>
    <s v="S_REG_ZAM"/>
    <s v="R-404A 3,5 KG"/>
  </r>
  <r>
    <n v="1387"/>
    <n v="7031387"/>
    <s v="S-1387-S-CH"/>
    <s v="śląskie"/>
    <x v="50"/>
    <n v="10339963"/>
    <s v="Regał chłodniczy"/>
    <s v="Juka"/>
    <s v="REGAŁ OTWARTY"/>
    <s v="2013/12130"/>
    <s v="TOSTI"/>
    <d v="2013-07-05T00:00:00"/>
    <n v="2013"/>
    <d v="2016-07-05T00:00:00"/>
    <s v="S_REG_OTW"/>
    <s v="R-404A 0,5 KG"/>
  </r>
  <r>
    <n v="1387"/>
    <n v="7031387"/>
    <s v="S-1387-S-CH"/>
    <s v="śląskie"/>
    <x v="50"/>
    <n v="10339969"/>
    <s v="Regał chłodniczy"/>
    <s v="Igloo"/>
    <s v="REGAŁ ZAMKNIĘTY"/>
    <s v="E200230052"/>
    <s v="BALI PET DP 2.5"/>
    <m/>
    <m/>
    <m/>
    <s v="S_REG_ZAM"/>
    <s v="R-404A 2,5 KG"/>
  </r>
  <r>
    <n v="1387"/>
    <n v="7031387"/>
    <s v="S-1387-S-CH"/>
    <s v="śląskie"/>
    <x v="50"/>
    <n v="10339972"/>
    <s v="Stół chłodniczy"/>
    <s v="Bolarus"/>
    <s v="S90"/>
    <s v="1009067"/>
    <s v=""/>
    <m/>
    <m/>
    <m/>
    <s v="S_STOL_CHL"/>
    <s v="R-134A 0,32 KG"/>
  </r>
  <r>
    <n v="1387"/>
    <n v="7031387"/>
    <s v="S-1387-S-CH"/>
    <s v="śląskie"/>
    <x v="50"/>
    <n v="10339967"/>
    <s v="Szafa mroźnicza"/>
    <s v="Derby"/>
    <s v="48F"/>
    <s v="602240366"/>
    <s v=""/>
    <m/>
    <m/>
    <m/>
    <s v="S_KOM_ZAMR"/>
    <s v="R-134A 0,145 KG"/>
  </r>
  <r>
    <n v="1387"/>
    <n v="7031387"/>
    <s v="S-1387-S-CH"/>
    <s v="śląskie"/>
    <x v="50"/>
    <n v="10339968"/>
    <s v="Szafa mroźnicza"/>
    <s v="Derby"/>
    <s v="G38F"/>
    <s v="602030882"/>
    <s v=""/>
    <m/>
    <m/>
    <m/>
    <s v="S_KOM_ZAMR"/>
    <s v="R-134A 0,145 KG"/>
  </r>
  <r>
    <n v="1387"/>
    <n v="7031387"/>
    <s v="S-1387-S-CH"/>
    <s v="śląskie"/>
    <x v="50"/>
    <n v="10339970"/>
    <s v="Szafa mroźnicza"/>
    <s v="Gort"/>
    <s v="FMP1101-070GG"/>
    <s v="88100612"/>
    <s v=""/>
    <d v="2008-06-30T00:00:00"/>
    <n v="2008"/>
    <d v="2011-06-30T00:00:00"/>
    <s v="S_KOM_ZAMR"/>
    <s v="R-404A 0,275 KG"/>
  </r>
  <r>
    <n v="1387"/>
    <n v="7031387"/>
    <s v="S-1387-S-CH"/>
    <s v="śląskie"/>
    <x v="50"/>
    <n v="10339971"/>
    <s v="Szafa mroźnicza"/>
    <s v="Gort"/>
    <s v="FMP1101-070GG"/>
    <s v="88100617"/>
    <s v=""/>
    <d v="2008-06-30T00:00:00"/>
    <n v="2008"/>
    <d v="2011-06-30T00:00:00"/>
    <s v="S_KOM_ZAMR"/>
    <s v="R-404A 0,275 KG"/>
  </r>
  <r>
    <n v="1387"/>
    <n v="7031387"/>
    <s v="S-1387-S-CH"/>
    <s v="śląskie"/>
    <x v="50"/>
    <n v="10341721"/>
    <s v="Szafa mroźnicza"/>
    <s v="Igloo"/>
    <s v="JOLA 700"/>
    <s v="NS-155140"/>
    <s v=""/>
    <d v="2013-10-24T00:00:00"/>
    <n v="2013"/>
    <d v="2016-10-24T00:00:00"/>
    <s v="S_KOM_ZAMR"/>
    <s v="R-507A 1,5 KG"/>
  </r>
  <r>
    <n v="1387"/>
    <n v="7031387"/>
    <s v="S-1387-S-CH"/>
    <s v="śląskie"/>
    <x v="50"/>
    <n v="10341722"/>
    <s v="Szafa mroźnicza"/>
    <s v="Igloo"/>
    <s v="Jola700"/>
    <s v="NS-204164"/>
    <s v=""/>
    <d v="2016-09-06T00:00:00"/>
    <n v="2016"/>
    <d v="2019-09-06T00:00:00"/>
    <s v="S_KOM_ZAMR"/>
    <s v="R-507A 1,5 KG"/>
  </r>
  <r>
    <n v="1387"/>
    <n v="7031387"/>
    <s v="S-1387-S-CH"/>
    <s v="śląskie"/>
    <x v="50"/>
    <n v="10338540"/>
    <s v="Witryna chłodnicza"/>
    <s v="Juka"/>
    <s v="TOSTI90OTW"/>
    <s v="11381"/>
    <s v=""/>
    <d v="2016-11-01T00:00:00"/>
    <n v="2016"/>
    <d v="2019-11-01T00:00:00"/>
    <s v="S_WITR_OTW"/>
    <s v="R-404A 0,7 KG"/>
  </r>
  <r>
    <n v="1387"/>
    <n v="7031387"/>
    <s v="S-1387-S-CH"/>
    <s v="śląskie"/>
    <x v="50"/>
    <n v="10339962"/>
    <s v="Witryna chłodnicza"/>
    <s v="Juka"/>
    <s v="Tiramisu"/>
    <s v="2013/12131"/>
    <s v=""/>
    <d v="2013-07-05T00:00:00"/>
    <n v="2013"/>
    <d v="2016-07-05T00:00:00"/>
    <s v="S_WITR_OTW"/>
    <s v="R-404A 0,45 KG"/>
  </r>
  <r>
    <n v="1387"/>
    <n v="7031387"/>
    <s v="S-1387-S-CH"/>
    <s v="śląskie"/>
    <x v="50"/>
    <n v="10339965"/>
    <s v="Witryna chłodnicza"/>
    <s v="Juka"/>
    <s v="Piccolli"/>
    <s v="4126"/>
    <s v=""/>
    <d v="2008-06-30T00:00:00"/>
    <n v="2008"/>
    <d v="2011-06-30T00:00:00"/>
    <s v="S_WITR_OTW"/>
    <s v="R-404A 0,83 KG"/>
  </r>
  <r>
    <n v="1387"/>
    <n v="7031387"/>
    <s v="S-1387-S-CH"/>
    <s v="śląskie"/>
    <x v="50"/>
    <n v="10339966"/>
    <s v="Witryna chłodnicza"/>
    <s v="Juka"/>
    <s v="Piccolli"/>
    <s v="4131"/>
    <s v=""/>
    <d v="2008-06-30T00:00:00"/>
    <n v="2008"/>
    <d v="2011-06-30T00:00:00"/>
    <s v="S_WITR_OTW"/>
    <s v="R-404A 0,83 KG"/>
  </r>
  <r>
    <n v="1388"/>
    <n v="7031388"/>
    <s v="S-1388-S-CH"/>
    <s v="śląskie"/>
    <x v="15"/>
    <n v="10341728"/>
    <s v="Fresh Wyspa"/>
    <s v="Igloo"/>
    <s v="FRESH WYSPA"/>
    <s v="NS-223291"/>
    <s v="150"/>
    <d v="2017-08-31T00:00:00"/>
    <n v="2017"/>
    <d v="2020-08-31T00:00:00"/>
    <s v="S_FRESH_W"/>
    <s v="R-507A 1,55 KG"/>
  </r>
  <r>
    <n v="1388"/>
    <n v="7031388"/>
    <s v="S-1388-S-CH"/>
    <s v="śląskie"/>
    <x v="15"/>
    <n v="10337178"/>
    <s v="Komora chłodnicza"/>
    <s v="FRIGO"/>
    <s v="AgregatDanfosstyp:OP"/>
    <s v="057131CG4816"/>
    <s v=""/>
    <d v="2017-01-01T00:00:00"/>
    <n v="2017"/>
    <d v="2020-01-01T00:00:00"/>
    <s v="S_KOM_CHL"/>
    <s v="R-404A 1,2 KG"/>
  </r>
  <r>
    <n v="1388"/>
    <n v="7031388"/>
    <s v="S-1388-S-CH"/>
    <s v="śląskie"/>
    <x v="15"/>
    <n v="10337179"/>
    <s v="Komora mroźnicza"/>
    <s v="FRIGO"/>
    <s v="AgregatDanfosstyp:OP"/>
    <s v="053446CG3616"/>
    <s v=""/>
    <d v="2017-01-01T00:00:00"/>
    <n v="2017"/>
    <d v="2020-01-01T00:00:00"/>
    <s v="S_KOM_ZAMR"/>
    <s v="R-404A 4,6 KG"/>
  </r>
  <r>
    <n v="1388"/>
    <n v="7031388"/>
    <s v="S-1388-S-CH"/>
    <s v="śląskie"/>
    <x v="15"/>
    <n v="10339973"/>
    <s v="Lodówka na zapleczu"/>
    <s v="Amica"/>
    <s v="brak"/>
    <s v="1663072608703"/>
    <s v=""/>
    <m/>
    <m/>
    <m/>
    <s v="S_LOD"/>
    <s v="R-134A 0,15 KG"/>
  </r>
  <r>
    <n v="1388"/>
    <n v="7031388"/>
    <s v="S-1388-S-CH"/>
    <s v="śląskie"/>
    <x v="15"/>
    <n v="10341723"/>
    <s v="Regał chłodniczy Ewa (alkohol)"/>
    <s v="Igloo"/>
    <s v="REGAŁ ZAMKNIĘTY"/>
    <s v="NS-223321"/>
    <s v="EWA 500.1 PET"/>
    <d v="2017-08-28T00:00:00"/>
    <n v="2017"/>
    <d v="2020-08-28T00:00:00"/>
    <s v="S_REG_ZAM"/>
    <s v="R-134A 0,3 KG"/>
  </r>
  <r>
    <n v="1388"/>
    <n v="7031388"/>
    <s v="S-1388-S-CH"/>
    <s v="śląskie"/>
    <x v="15"/>
    <n v="10341724"/>
    <s v="Regał chłodniczy Lewy"/>
    <s v="Igloo"/>
    <s v="REGAŁ ZAMKNIĘTY"/>
    <s v="NS-223325"/>
    <s v="BALI PET DP 1.3+1.3+1.3"/>
    <d v="2017-08-31T00:00:00"/>
    <n v="2017"/>
    <d v="2020-08-31T00:00:00"/>
    <s v="S_REG_ZAM"/>
    <s v="R-507A 2,7 KG"/>
  </r>
  <r>
    <n v="1388"/>
    <n v="7031388"/>
    <s v="S-1388-S-CH"/>
    <s v="śląskie"/>
    <x v="15"/>
    <n v="10609779"/>
    <s v="Regał chłodniczy Prawa"/>
    <s v="Igloo"/>
    <s v="REGAŁ ZAMKNIĘTY"/>
    <s v="NS-223327"/>
    <s v="BALI PET DP 1.3"/>
    <d v="2017-08-31T00:00:00"/>
    <n v="2017"/>
    <d v="2020-08-31T00:00:00"/>
    <s v="S_REG_ZAM"/>
    <s v="R-507A 2,7 KG"/>
  </r>
  <r>
    <n v="1388"/>
    <n v="7031388"/>
    <s v="S-1388-S-CH"/>
    <s v="śląskie"/>
    <x v="15"/>
    <n v="10609780"/>
    <s v="Regał chłodniczy środkowy"/>
    <s v="Igloo"/>
    <s v="REGAŁ ZAMKNIĘTY"/>
    <s v="NS-223329"/>
    <s v="BALI PET DP 1.3"/>
    <d v="2017-08-31T00:00:00"/>
    <n v="2017"/>
    <d v="2020-08-31T00:00:00"/>
    <s v="S_REG_ZAM"/>
    <s v="R-507A 2,7 KG"/>
  </r>
  <r>
    <n v="1388"/>
    <n v="7031388"/>
    <s v="S-1388-S-CH"/>
    <s v="śląskie"/>
    <x v="15"/>
    <n v="10341725"/>
    <s v="Stół chłodniczy"/>
    <s v="Igloo"/>
    <s v="brak"/>
    <s v="NS-223316"/>
    <s v=""/>
    <d v="2017-08-30T00:00:00"/>
    <n v="2017"/>
    <d v="2020-08-30T00:00:00"/>
    <s v="S_STOL_CHL"/>
    <s v="R-134A 0,28 KG"/>
  </r>
  <r>
    <n v="1388"/>
    <n v="7031388"/>
    <s v="S-1388-S-CH"/>
    <s v="śląskie"/>
    <x v="15"/>
    <n v="10341726"/>
    <s v="Stół chłodniczy"/>
    <s v="Igloo"/>
    <s v="brak"/>
    <s v="NS-223320"/>
    <s v=""/>
    <d v="2017-08-31T00:00:00"/>
    <n v="2017"/>
    <d v="2020-08-31T00:00:00"/>
    <s v="S_STOL_CHL"/>
    <s v="R-134A 0,19 KG"/>
  </r>
  <r>
    <n v="1388"/>
    <n v="7031388"/>
    <s v="S-1388-S-CH"/>
    <s v="śląskie"/>
    <x v="15"/>
    <n v="10332857"/>
    <s v="Szuflada chłodząca Hot-Dog"/>
    <s v="Porkka"/>
    <s v="ML850"/>
    <s v=""/>
    <s v=""/>
    <m/>
    <m/>
    <m/>
    <s v="S_SZUF_HOT"/>
    <s v=""/>
  </r>
  <r>
    <n v="1388"/>
    <n v="7031388"/>
    <s v="S-1388-S-CH"/>
    <s v="śląskie"/>
    <x v="15"/>
    <n v="10601745"/>
    <s v="Witryna chłodnicza Juka otwarta"/>
    <s v="Juka"/>
    <s v="REGAŁ ZAMKNIĘTY"/>
    <s v="2017/09215"/>
    <s v="TOSTI 90"/>
    <d v="2017-09-18T00:00:00"/>
    <n v="2017"/>
    <d v="2020-09-17T00:00:00"/>
    <s v="S_REG_ZAM"/>
    <s v="R-134A 0,65 KG"/>
  </r>
  <r>
    <n v="1388"/>
    <n v="7031388"/>
    <s v="S-1388-S-CH"/>
    <s v="śląskie"/>
    <x v="15"/>
    <n v="10341727"/>
    <s v="Witryna ekspozycyjna"/>
    <s v="Igloo"/>
    <s v="EXPO1.25W"/>
    <s v="NS-223303"/>
    <s v=""/>
    <d v="2017-08-30T00:00:00"/>
    <n v="2017"/>
    <d v="2020-08-30T00:00:00"/>
    <s v="S_WITR_OTW"/>
    <s v="R-134A 0,65 KG"/>
  </r>
  <r>
    <n v="1390"/>
    <n v="7031390"/>
    <s v="S-1390-S-CH"/>
    <s v="śląskie"/>
    <x v="15"/>
    <n v="10582884"/>
    <s v="Fresh Wyspa"/>
    <s v="Gastromax"/>
    <s v="FRESH WYSPA"/>
    <s v="2018/12/09931"/>
    <s v="GPWF 1.50"/>
    <d v="2018-12-19T00:00:00"/>
    <n v="2018"/>
    <d v="2021-12-19T00:00:00"/>
    <s v="S_FRESH_W"/>
    <s v=""/>
  </r>
  <r>
    <n v="1390"/>
    <n v="7031390"/>
    <s v="S-1390-S-CH"/>
    <s v="śląskie"/>
    <x v="15"/>
    <n v="10582918"/>
    <s v="Komora chłodnicza (zaplecze)"/>
    <s v=""/>
    <s v="Juka"/>
    <s v="ICH68250298"/>
    <s v=""/>
    <d v="2018-12-07T00:00:00"/>
    <n v="2018"/>
    <d v="2021-12-07T00:00:00"/>
    <s v="S_KOM_CHL"/>
    <s v=""/>
  </r>
  <r>
    <n v="1390"/>
    <n v="7031390"/>
    <s v="S-1390-S-CH"/>
    <s v="śląskie"/>
    <x v="15"/>
    <n v="10582917"/>
    <s v="Komora mroźnicza (zaplecze)"/>
    <s v="Juka"/>
    <s v=""/>
    <s v="IM68429492"/>
    <s v=""/>
    <d v="2018-12-07T00:00:00"/>
    <n v="2018"/>
    <d v="2021-12-07T00:00:00"/>
    <s v="S_KOM_ZAMR"/>
    <s v=""/>
  </r>
  <r>
    <n v="1390"/>
    <n v="7031390"/>
    <s v="S-1390-S-CH"/>
    <s v="śląskie"/>
    <x v="15"/>
    <n v="10640688"/>
    <s v="Lodówka podblatowa - zaplecze"/>
    <s v=""/>
    <s v=""/>
    <s v=""/>
    <s v=""/>
    <m/>
    <m/>
    <m/>
    <s v="S_LOD"/>
    <s v=""/>
  </r>
  <r>
    <n v="1390"/>
    <n v="7031390"/>
    <s v="S-1390-S-CH"/>
    <s v="śląskie"/>
    <x v="15"/>
    <n v="10582921"/>
    <s v="Regał chłodniczy zamknięty 120"/>
    <s v="Gastromax"/>
    <s v="REGAŁ ZAMKNIĘTY"/>
    <s v="2018/12/09966"/>
    <s v=""/>
    <d v="2018-12-19T00:00:00"/>
    <n v="2018"/>
    <d v="2021-12-19T00:00:00"/>
    <s v="S_REG_ZAM"/>
    <s v=""/>
  </r>
  <r>
    <n v="1390"/>
    <n v="7031390"/>
    <s v="S-1390-S-CH"/>
    <s v="śląskie"/>
    <x v="15"/>
    <n v="10582922"/>
    <s v="Regał chłodniczy zamknięty 120"/>
    <s v="Gastromax"/>
    <s v="REGAŁ ZAMKNIĘTY"/>
    <s v="2018/12/09965"/>
    <s v=""/>
    <d v="2018-12-19T00:00:00"/>
    <n v="2018"/>
    <d v="2021-12-19T00:00:00"/>
    <s v="S_REG_ZAM"/>
    <s v=""/>
  </r>
  <r>
    <n v="1390"/>
    <n v="7031390"/>
    <s v="S-1390-S-CH"/>
    <s v="śląskie"/>
    <x v="15"/>
    <n v="10582923"/>
    <s v="Regał chłodniczy zamknięty 120"/>
    <s v="Gastromax"/>
    <s v="REGAŁ ZAMKNIĘTY"/>
    <s v="2018/12/09964"/>
    <s v=""/>
    <d v="2018-12-19T00:00:00"/>
    <n v="2018"/>
    <d v="2021-12-19T00:00:00"/>
    <s v="S_REG_ZAM"/>
    <s v=""/>
  </r>
  <r>
    <n v="1390"/>
    <n v="7031390"/>
    <s v="S-1390-S-CH"/>
    <s v="śląskie"/>
    <x v="15"/>
    <n v="10582920"/>
    <s v="Regał chłodniczy zamknięty 60"/>
    <s v="Gastromax"/>
    <s v="REGAŁ ZAMKNIĘTY"/>
    <s v="2018/12/09963"/>
    <s v="GP MDU 6.2-6.5"/>
    <d v="2018-12-19T00:00:00"/>
    <n v="2018"/>
    <d v="2021-12-19T00:00:00"/>
    <s v="S_REG_ZAM"/>
    <s v="R404 0,32KG"/>
  </r>
  <r>
    <n v="1390"/>
    <n v="7031390"/>
    <s v="S-1390-S-CH"/>
    <s v="śląskie"/>
    <x v="15"/>
    <n v="10582927"/>
    <s v="Stół mroźniczy"/>
    <s v="Gastromax"/>
    <s v="STÓŁ CHŁODNICZY"/>
    <s v="2018/12/09932"/>
    <s v="BACK BAR"/>
    <d v="2018-12-19T00:00:00"/>
    <n v="2018"/>
    <d v="2021-12-19T00:00:00"/>
    <s v="S_STOL_CHL"/>
    <s v=""/>
  </r>
  <r>
    <n v="1390"/>
    <n v="7031390"/>
    <s v="S-1390-S-CH"/>
    <s v="śląskie"/>
    <x v="15"/>
    <n v="10582928"/>
    <s v="Stół mroźniczy"/>
    <s v="Gastromax"/>
    <s v="STÓŁ CHŁODNICZY"/>
    <s v="2018/12/09933"/>
    <s v="BACK BAR"/>
    <d v="2018-12-19T00:00:00"/>
    <n v="2018"/>
    <d v="2021-12-19T00:00:00"/>
    <s v="S_STOL_CHL"/>
    <s v=""/>
  </r>
  <r>
    <n v="1390"/>
    <n v="7031390"/>
    <s v="S-1390-S-CH"/>
    <s v="śląskie"/>
    <x v="15"/>
    <n v="10339984"/>
    <s v="Szafa mroźnicza - Stara"/>
    <s v="Gort"/>
    <s v="FMP1101-070GG"/>
    <s v="88100429"/>
    <s v=""/>
    <d v="2008-06-30T00:00:00"/>
    <n v="2008"/>
    <d v="2011-06-30T00:00:00"/>
    <s v="S_KOM_ZAMR"/>
    <s v="R-404A 0,275 KG"/>
  </r>
  <r>
    <n v="1390"/>
    <n v="7031390"/>
    <s v="S-1390-S-CH"/>
    <s v="śląskie"/>
    <x v="15"/>
    <n v="10339988"/>
    <s v="Szafa mroźnicza - Stara"/>
    <s v="Bolarus"/>
    <s v="SN711S/P"/>
    <s v="3710"/>
    <s v=""/>
    <m/>
    <m/>
    <m/>
    <s v="S_KOM_ZAMR"/>
    <s v="R-404A 0,32 KG"/>
  </r>
  <r>
    <n v="1390"/>
    <n v="7031390"/>
    <s v="S-1390-S-CH"/>
    <s v="śląskie"/>
    <x v="15"/>
    <n v="10582919"/>
    <s v="Witryna chłodnicza Juka"/>
    <s v="Juka"/>
    <s v="Tosti 90"/>
    <s v="12285"/>
    <s v=""/>
    <d v="2018-12-21T00:00:00"/>
    <n v="2018"/>
    <d v="2021-12-21T00:00:00"/>
    <s v="S_WITR_OTW"/>
    <s v="R-404A 0,7 KG"/>
  </r>
  <r>
    <n v="1390"/>
    <n v="7031390"/>
    <s v="S-1390-S-CH"/>
    <s v="śląskie"/>
    <x v="15"/>
    <n v="10582924"/>
    <s v="Witryna kanapkowa ze zraszaczem"/>
    <s v="Gastromax"/>
    <s v="WITRYNA KANAPKOWA"/>
    <s v="2018/12/09936"/>
    <s v="GPORWZ"/>
    <d v="2018-12-19T00:00:00"/>
    <n v="2018"/>
    <d v="2021-12-19T00:00:00"/>
    <s v="S_WITR_KAN"/>
    <s v="R-404A 0,3 KG"/>
  </r>
  <r>
    <n v="1390"/>
    <n v="7031390"/>
    <s v="S-1390-S-CH"/>
    <s v="śląskie"/>
    <x v="15"/>
    <n v="10582925"/>
    <s v="Witryna sałatkowa"/>
    <s v="Gastromax"/>
    <s v="WITRYNA SAŁATKOWA"/>
    <s v="2018/12/09935"/>
    <s v="GPSTSO 0.9"/>
    <d v="2018-12-19T00:00:00"/>
    <n v="2018"/>
    <d v="2021-12-19T00:00:00"/>
    <s v="S_WITR_SAL"/>
    <s v="R-404A 0,13KG"/>
  </r>
  <r>
    <n v="1392"/>
    <n v="7031392"/>
    <s v="S-1392-S-CH"/>
    <s v="śląskie"/>
    <x v="16"/>
    <n v="10339993"/>
    <s v="Regał chłodniczy"/>
    <s v="Igloo"/>
    <s v="REGAŁ ZAMKNIĘTY"/>
    <s v="AE200532853"/>
    <s v="BALI PET DP 1.9"/>
    <d v="2005-06-27T00:00:00"/>
    <n v="2005"/>
    <d v="2008-06-27T00:00:00"/>
    <s v="S_REG_ZAM"/>
    <s v="R-404A 2,7 KG"/>
  </r>
  <r>
    <n v="1392"/>
    <n v="7031392"/>
    <s v="S-1392-S-CH"/>
    <s v="śląskie"/>
    <x v="16"/>
    <n v="10339992"/>
    <s v="Szafa mroźnicza"/>
    <s v="Gort"/>
    <s v="FMP1101-070GG"/>
    <s v="88101295"/>
    <s v=""/>
    <d v="2008-06-30T00:00:00"/>
    <n v="2008"/>
    <d v="2011-06-30T00:00:00"/>
    <s v="S_KOM_ZAMR"/>
    <s v="R-404A 0,275 KG"/>
  </r>
  <r>
    <n v="1392"/>
    <n v="7031392"/>
    <s v="S-1392-S-CH"/>
    <s v="śląskie"/>
    <x v="16"/>
    <n v="10341729"/>
    <s v="Szafa mroźnicza"/>
    <s v="Igloo"/>
    <s v="JOLA 700"/>
    <s v="NS-168932"/>
    <s v=""/>
    <d v="2014-08-22T00:00:00"/>
    <n v="2014"/>
    <d v="2017-08-22T00:00:00"/>
    <s v="S_KOM_ZAMR"/>
    <s v="R-507A 1,5 KG"/>
  </r>
  <r>
    <n v="1392"/>
    <n v="7031392"/>
    <s v="S-1392-S-CH"/>
    <s v="śląskie"/>
    <x v="16"/>
    <n v="10332859"/>
    <s v="Szuflada chłodząca Hot-Dog"/>
    <s v="Porkka"/>
    <s v="ML850"/>
    <s v=""/>
    <s v=""/>
    <m/>
    <m/>
    <m/>
    <s v="S_SZUF_HOT"/>
    <s v=""/>
  </r>
  <r>
    <n v="1392"/>
    <n v="7031392"/>
    <s v="S-1392-S-CH"/>
    <s v="śląskie"/>
    <x v="16"/>
    <n v="10338541"/>
    <s v="Witryna chłodnicza"/>
    <s v="Juka"/>
    <s v="TIRAMISU90ZAM"/>
    <s v="10184"/>
    <s v=""/>
    <d v="2014-10-01T00:00:00"/>
    <n v="2014"/>
    <d v="2017-10-01T00:00:00"/>
    <s v="S_WITR_OTW"/>
    <s v="R-404A 0,5 KG"/>
  </r>
  <r>
    <n v="1392"/>
    <n v="7031392"/>
    <s v="S-1392-S-CH"/>
    <s v="śląskie"/>
    <x v="16"/>
    <n v="10338542"/>
    <s v="Witryna chłodnicza"/>
    <s v="Juka"/>
    <s v="TIRAMISU90OTW"/>
    <s v="10183"/>
    <s v=""/>
    <d v="2014-10-01T00:00:00"/>
    <n v="2014"/>
    <d v="2017-10-01T00:00:00"/>
    <s v="S_WITR_OTW"/>
    <s v="R-404A 0,75 KG"/>
  </r>
  <r>
    <n v="1392"/>
    <n v="7031392"/>
    <s v="S-1392-S-CH"/>
    <s v="śląskie"/>
    <x v="16"/>
    <n v="10339995"/>
    <s v="Witryna chłodnicza"/>
    <s v="Juka"/>
    <s v="Tiramisu"/>
    <s v="2014/10183"/>
    <s v=""/>
    <d v="2014-07-06T00:00:00"/>
    <n v="2014"/>
    <d v="2017-07-06T00:00:00"/>
    <s v="S_WITR_OTW"/>
    <s v="R-404A 0,75 KG"/>
  </r>
  <r>
    <n v="1392"/>
    <n v="7031392"/>
    <s v="S-1392-S-CH"/>
    <s v="śląskie"/>
    <x v="16"/>
    <n v="10339996"/>
    <s v="Witryna chłodnicza"/>
    <s v="Juka"/>
    <s v="Tiramisu"/>
    <s v="2014/10184"/>
    <s v=""/>
    <d v="2014-07-06T00:00:00"/>
    <n v="2014"/>
    <d v="2017-07-06T00:00:00"/>
    <s v="S_WITR_OTW"/>
    <s v="R-404A 0,45 KG"/>
  </r>
  <r>
    <n v="1392"/>
    <n v="7031392"/>
    <s v="S-1392-S-CH"/>
    <s v="śląskie"/>
    <x v="16"/>
    <n v="10339997"/>
    <s v="Witryna chłodnicza"/>
    <s v="Juka"/>
    <s v="Piccolli"/>
    <s v="3141"/>
    <s v=""/>
    <d v="2008-06-30T00:00:00"/>
    <n v="2008"/>
    <d v="2011-06-30T00:00:00"/>
    <s v="S_WITR_OTW"/>
    <s v="R-404A 0,83 KG"/>
  </r>
  <r>
    <n v="1392"/>
    <n v="7031392"/>
    <s v="S-1392-S-CH"/>
    <s v="śląskie"/>
    <x v="16"/>
    <n v="10339994"/>
    <s v="Witryna sałatkowa"/>
    <s v="Igloo"/>
    <s v="WITRYNA SAŁATKOWA"/>
    <s v="232019141009E8019"/>
    <s v="STS"/>
    <m/>
    <m/>
    <m/>
    <s v="S_WITR_SAL"/>
    <s v="R-134A 0,2 KG"/>
  </r>
  <r>
    <n v="1393"/>
    <n v="7031393"/>
    <s v="S-1393-S-CH"/>
    <s v="śląskie"/>
    <x v="36"/>
    <n v="10590190"/>
    <s v="Lodówka podblatowa"/>
    <s v="WHIRLPOOL"/>
    <s v=""/>
    <s v=""/>
    <s v=""/>
    <m/>
    <m/>
    <m/>
    <s v="S_LOD"/>
    <s v=""/>
  </r>
  <r>
    <n v="1393"/>
    <n v="7031393"/>
    <s v="S-1393-S-CH"/>
    <s v="śląskie"/>
    <x v="36"/>
    <n v="10624397"/>
    <s v="Regał chłodniczy BALI"/>
    <s v="Igloo"/>
    <s v="REGAŁ ZAMKNIĘTY"/>
    <s v="NS-263928"/>
    <s v="BALI PET DP 1.9"/>
    <d v="2019-12-17T00:00:00"/>
    <n v="2019"/>
    <d v="2022-04-17T00:00:00"/>
    <s v="S_REG_ZAM"/>
    <s v=""/>
  </r>
  <r>
    <n v="1393"/>
    <n v="7031393"/>
    <s v="S-1393-S-CH"/>
    <s v="śląskie"/>
    <x v="36"/>
    <n v="10624398"/>
    <s v="Regał chłodniczy EWA"/>
    <s v="Igloo"/>
    <s v="REGAŁ ZAMKNIĘTY"/>
    <s v="NS-263938"/>
    <s v="EWA 500.1 PET"/>
    <d v="2019-12-17T00:00:00"/>
    <n v="2019"/>
    <d v="2022-04-17T00:00:00"/>
    <s v="S_REG_ZAM"/>
    <s v=""/>
  </r>
  <r>
    <n v="1393"/>
    <n v="7031393"/>
    <s v="S-1393-S-CH"/>
    <s v="śląskie"/>
    <x v="36"/>
    <n v="10624251"/>
    <s v="stół chłodniczy Hod-dog"/>
    <s v="Igloo"/>
    <s v="Szuflada H-D"/>
    <s v="NS-263936"/>
    <s v=""/>
    <d v="2019-12-17T00:00:00"/>
    <n v="2019"/>
    <d v="2022-12-17T00:00:00"/>
    <s v="S_SZUF_HOT"/>
    <s v=""/>
  </r>
  <r>
    <n v="1393"/>
    <n v="7031393"/>
    <s v="S-1393-S-CH"/>
    <s v="śląskie"/>
    <x v="36"/>
    <n v="10624244"/>
    <s v="Szafa chłodnicza Bolarus"/>
    <s v="Bolarus"/>
    <s v="ECO C700"/>
    <s v="1093834"/>
    <s v=""/>
    <d v="2019-12-12T00:00:00"/>
    <n v="2019"/>
    <d v="2022-12-12T00:00:00"/>
    <s v="S_KOM_CHL"/>
    <s v=""/>
  </r>
  <r>
    <n v="1393"/>
    <n v="7031393"/>
    <s v="S-1393-S-CH"/>
    <s v="śląskie"/>
    <x v="36"/>
    <n v="10339999"/>
    <s v="Szafa mroźnicza - stara"/>
    <s v="Gort"/>
    <s v="FMP1101-070GG"/>
    <s v="88100587"/>
    <s v=""/>
    <d v="2008-06-30T00:00:00"/>
    <n v="2008"/>
    <d v="2011-06-30T00:00:00"/>
    <s v="S_KOM_ZAMR"/>
    <s v="R-404A 0,28 KG"/>
  </r>
  <r>
    <n v="1393"/>
    <n v="7031393"/>
    <s v="S-1393-S-CH"/>
    <s v="śląskie"/>
    <x v="36"/>
    <n v="10624247"/>
    <s v="Szafa mroźnicza Igloo"/>
    <s v="Igloo"/>
    <s v="Jola 700.P"/>
    <s v="NS-262930"/>
    <s v=""/>
    <d v="2019-12-15T00:00:00"/>
    <n v="2019"/>
    <d v="2022-12-15T00:00:00"/>
    <s v="S_KOM_ZAMR"/>
    <s v=""/>
  </r>
  <r>
    <n v="1393"/>
    <n v="7031393"/>
    <s v="S-1393-S-CH"/>
    <s v="śląskie"/>
    <x v="36"/>
    <n v="10624250"/>
    <s v="Witryna chłodnicza 90"/>
    <s v="Juka"/>
    <s v="Tosti 90"/>
    <s v="12200"/>
    <s v=""/>
    <d v="2019-12-19T00:00:00"/>
    <n v="2019"/>
    <d v="2022-12-19T00:00:00"/>
    <s v="S_WITR_OTW"/>
    <s v=""/>
  </r>
  <r>
    <n v="1393"/>
    <n v="7031393"/>
    <s v="S-1393-S-UG"/>
    <s v="śląskie"/>
    <x v="36"/>
    <n v="10628728"/>
    <s v="Lodówka do mleka"/>
    <s v="FRANKE"/>
    <s v="SU05 FM"/>
    <s v="E29101316111170"/>
    <s v=""/>
    <d v="2017-01-10T00:00:00"/>
    <n v="2017"/>
    <d v="2019-01-10T00:00:00"/>
    <s v="S_LOD"/>
    <s v=""/>
  </r>
  <r>
    <n v="1394"/>
    <n v="7031394"/>
    <s v="S-1394-S-CH"/>
    <s v="śląskie"/>
    <x v="23"/>
    <n v="10640025"/>
    <s v="Komora Chłodnicza"/>
    <s v="FRIGO"/>
    <s v=""/>
    <s v="110831CG4219"/>
    <s v=""/>
    <d v="2020-09-17T00:00:00"/>
    <n v="2020"/>
    <d v="2023-09-17T00:00:00"/>
    <s v="S_KOM_CHL"/>
    <s v="R-404A 0,275 KG"/>
  </r>
  <r>
    <n v="1394"/>
    <n v="7031394"/>
    <s v="S-1394-S-CH"/>
    <s v="śląskie"/>
    <x v="23"/>
    <n v="10640024"/>
    <s v="Komora Mroźnicza"/>
    <s v="FRIGO"/>
    <s v=""/>
    <s v="113427CG5019"/>
    <s v=""/>
    <d v="2020-09-17T00:00:00"/>
    <n v="2020"/>
    <d v="2023-09-17T00:00:00"/>
    <s v="S_KOM_ZAMR"/>
    <s v="R-404A 0,275 KG"/>
  </r>
  <r>
    <n v="1394"/>
    <n v="7031394"/>
    <s v="S-1394-S-CH"/>
    <s v="śląskie"/>
    <x v="23"/>
    <n v="10640055"/>
    <s v="Lodówka podblatowa - zaplecze"/>
    <s v=""/>
    <s v=""/>
    <s v=""/>
    <s v=""/>
    <d v="2020-10-26T00:00:00"/>
    <n v="2020"/>
    <d v="2022-10-26T00:00:00"/>
    <s v="S_LOD"/>
    <s v=""/>
  </r>
  <r>
    <n v="1394"/>
    <n v="7031394"/>
    <s v="S-1394-S-CH"/>
    <s v="śląskie"/>
    <x v="23"/>
    <n v="10640029"/>
    <s v="Regał chłodniczy zamknięty 120"/>
    <s v="Gastromax"/>
    <s v="REGAŁ ZAMKNIĘTY"/>
    <s v="2020/09/13135"/>
    <s v=""/>
    <d v="2020-09-04T00:00:00"/>
    <n v="2020"/>
    <d v="2023-09-04T00:00:00"/>
    <s v="S_REG_ZAM"/>
    <s v=""/>
  </r>
  <r>
    <n v="1394"/>
    <n v="7031394"/>
    <s v="S-1394-S-CH"/>
    <s v="śląskie"/>
    <x v="23"/>
    <n v="10640049"/>
    <s v="Regał chłodniczy zamknięty 120"/>
    <s v="Gastromax"/>
    <s v="REGAŁ ZAMKNIĘTY"/>
    <s v="2020/09/13136"/>
    <s v=""/>
    <d v="2020-09-04T00:00:00"/>
    <n v="2020"/>
    <d v="2023-09-04T00:00:00"/>
    <s v="S_REG_ZAM"/>
    <s v=""/>
  </r>
  <r>
    <n v="1394"/>
    <n v="7031394"/>
    <s v="S-1394-S-CH"/>
    <s v="śląskie"/>
    <x v="23"/>
    <n v="10640027"/>
    <s v="Regał chłodniczy zamknięty 60"/>
    <s v="Gastromax"/>
    <s v="REGAŁ ZAMKNIĘTY"/>
    <s v="2020/09/13133"/>
    <s v=""/>
    <d v="2020-09-04T00:00:00"/>
    <n v="2020"/>
    <d v="2023-09-04T00:00:00"/>
    <s v="S_REG_ZAM"/>
    <s v=""/>
  </r>
  <r>
    <n v="1394"/>
    <n v="7031394"/>
    <s v="S-1394-S-CH"/>
    <s v="śląskie"/>
    <x v="23"/>
    <n v="10640028"/>
    <s v="Regał chłodniczy zamknięty 60"/>
    <s v="Gastromax"/>
    <s v="REGAŁ ZAMKNIĘTY"/>
    <s v="2020/09/13134"/>
    <s v=""/>
    <d v="2020-09-04T00:00:00"/>
    <n v="2020"/>
    <d v="2023-09-04T00:00:00"/>
    <s v="S_REG_ZAM"/>
    <s v=""/>
  </r>
  <r>
    <n v="1394"/>
    <n v="7031394"/>
    <s v="S-1394-S-CH"/>
    <s v="śląskie"/>
    <x v="23"/>
    <n v="10640051"/>
    <s v="Stół chłodniczy 140"/>
    <s v="Gastromax"/>
    <s v="STÓŁ CHŁODNICZY"/>
    <s v="2020/09/13141"/>
    <s v="BACK BAR"/>
    <d v="2020-09-04T00:00:00"/>
    <n v="2020"/>
    <d v="2023-09-04T00:00:00"/>
    <s v="S_STOL_CHL"/>
    <s v=""/>
  </r>
  <r>
    <n v="1394"/>
    <n v="7031394"/>
    <s v="S-1394-S-CH"/>
    <s v="śląskie"/>
    <x v="23"/>
    <n v="10640052"/>
    <s v="Stół mroźniczy 140"/>
    <s v="Gastromax"/>
    <s v="STÓŁ CHŁODNICZY"/>
    <s v="2020/09/13140"/>
    <s v="BACK BAR"/>
    <d v="2020-09-04T00:00:00"/>
    <n v="2020"/>
    <d v="2023-09-04T00:00:00"/>
    <s v="S_STOL_CHL"/>
    <s v="R-134A 0,2 KG"/>
  </r>
  <r>
    <n v="1394"/>
    <n v="7031394"/>
    <s v="S-1394-S-CH"/>
    <s v="śląskie"/>
    <x v="23"/>
    <n v="10640053"/>
    <s v="Stół sałatkowy z nadstawką szklaną"/>
    <s v="Gastromax"/>
    <s v="WITRYNA SAŁATKOWA"/>
    <s v="2020/09/13138"/>
    <s v="GPSTSO 0.75"/>
    <d v="2020-09-04T00:00:00"/>
    <n v="2020"/>
    <d v="2023-09-04T00:00:00"/>
    <s v="S_WITR_SAL"/>
    <s v="R-134A 0,2 KG"/>
  </r>
  <r>
    <n v="1394"/>
    <n v="7031394"/>
    <s v="S-1394-S-CH"/>
    <s v="śląskie"/>
    <x v="23"/>
    <n v="10640056"/>
    <s v="Witryna chłodnicza Juka"/>
    <s v="Juka"/>
    <s v="Tosti 60"/>
    <s v="09087"/>
    <s v=""/>
    <d v="2020-10-29T00:00:00"/>
    <n v="2020"/>
    <d v="2023-10-29T00:00:00"/>
    <s v="S_WITR_OTW"/>
    <s v="R-404A 0,5 KG"/>
  </r>
  <r>
    <n v="1394"/>
    <n v="7031394"/>
    <s v="S-1394-S-CH"/>
    <s v="śląskie"/>
    <x v="23"/>
    <n v="10640057"/>
    <s v="Witryna chłodnicza Juka"/>
    <s v="Juka"/>
    <s v="Tosti 60"/>
    <s v="09088"/>
    <s v=""/>
    <d v="2020-10-29T00:00:00"/>
    <n v="2020"/>
    <d v="2023-10-29T00:00:00"/>
    <s v="S_WITR_OTW"/>
    <s v="R-404A 0,5 KG"/>
  </r>
  <r>
    <n v="1394"/>
    <n v="7031394"/>
    <s v="S-1394-S-CH"/>
    <s v="śląskie"/>
    <x v="23"/>
    <n v="10640026"/>
    <s v="Witryna Hot-Dog"/>
    <s v="Gastromax"/>
    <s v="Szuflada H-D"/>
    <s v="2020/09/13137"/>
    <s v=""/>
    <d v="2020-09-04T00:00:00"/>
    <n v="2020"/>
    <d v="2023-09-04T00:00:00"/>
    <s v="S_SZUF_HOT"/>
    <s v=""/>
  </r>
  <r>
    <n v="1394"/>
    <n v="7031394"/>
    <s v="S-1394-S-CH"/>
    <s v="śląskie"/>
    <x v="23"/>
    <n v="10640054"/>
    <s v="Witryna Kanapkowa"/>
    <s v="Gastromax"/>
    <s v="WITRYNA SAŁATKOWA"/>
    <s v="2020/09/13139"/>
    <s v="GPSTSO 0.9"/>
    <d v="2020-09-04T00:00:00"/>
    <n v="2020"/>
    <d v="2023-09-04T00:00:00"/>
    <s v="S_WITR_SAL"/>
    <s v=""/>
  </r>
  <r>
    <n v="1394"/>
    <n v="7031394"/>
    <s v="S-1394-S-UG"/>
    <s v="śląskie"/>
    <x v="23"/>
    <n v="10640009"/>
    <s v="Lodówka na mleko"/>
    <s v="FRANKE"/>
    <s v="SU05FM"/>
    <s v="E011022206170"/>
    <s v=""/>
    <d v="2020-09-16T00:00:00"/>
    <n v="2020"/>
    <d v="2020-09-16T00:00:00"/>
    <s v="S_LOD"/>
    <s v=""/>
  </r>
  <r>
    <n v="1478"/>
    <n v="7031478"/>
    <s v="S-1478-S-CH"/>
    <s v="śląskie"/>
    <x v="15"/>
    <n v="10340014"/>
    <s v="Regał chłodniczy"/>
    <s v="Igloo"/>
    <s v="REGAŁ ZAMKNIĘTY"/>
    <s v="AE200220642"/>
    <s v="BALI PET DP 1.3"/>
    <d v="2002-06-24T00:00:00"/>
    <n v="2002"/>
    <d v="2005-06-24T00:00:00"/>
    <s v="S_REG_ZAM"/>
    <s v="R-404A 2,4 KG"/>
  </r>
  <r>
    <n v="1478"/>
    <n v="7031478"/>
    <s v="S-1478-S-CH"/>
    <s v="śląskie"/>
    <x v="15"/>
    <n v="10340010"/>
    <s v="Stół chłodniczy"/>
    <s v="Inne"/>
    <s v="STÓŁ CHŁODNICZY"/>
    <s v="BRAK DANYCH"/>
    <s v=""/>
    <d v="2014-07-06T00:00:00"/>
    <n v="2014"/>
    <d v="2017-07-06T00:00:00"/>
    <s v="S_STOL_CHL"/>
    <s v="R-404A 0,45 KG"/>
  </r>
  <r>
    <n v="1478"/>
    <n v="7031478"/>
    <s v="S-1478-S-CH"/>
    <s v="śląskie"/>
    <x v="15"/>
    <n v="10340011"/>
    <s v="Szafa mroźnicza"/>
    <s v="Gort"/>
    <s v="FMP1101-070GG"/>
    <s v="88100474"/>
    <s v=""/>
    <d v="2008-06-30T00:00:00"/>
    <n v="2008"/>
    <d v="2011-06-30T00:00:00"/>
    <s v="S_KOM_ZAMR"/>
    <s v="R-404A 0,275 KG"/>
  </r>
  <r>
    <n v="1478"/>
    <n v="7031478"/>
    <s v="S-1478-S-CH"/>
    <s v="śląskie"/>
    <x v="15"/>
    <n v="10340015"/>
    <s v="Szafa mroźnicza"/>
    <s v="Derby"/>
    <s v="GLOBAL48F-02"/>
    <s v="602031659"/>
    <s v=""/>
    <m/>
    <m/>
    <m/>
    <s v="S_KOM_ZAMR"/>
    <s v="R-134A 0,145 KG"/>
  </r>
  <r>
    <n v="1478"/>
    <n v="7031478"/>
    <s v="S-1478-S-CH"/>
    <s v="śląskie"/>
    <x v="15"/>
    <n v="10332910"/>
    <s v="Szuflada chłodząca Hot-Dog"/>
    <s v="Porkka"/>
    <s v="ML850"/>
    <s v=""/>
    <s v=""/>
    <m/>
    <m/>
    <m/>
    <s v="S_SZUF_HOT"/>
    <s v=""/>
  </r>
  <r>
    <n v="1478"/>
    <n v="7031478"/>
    <s v="S-1478-S-CH"/>
    <s v="śląskie"/>
    <x v="15"/>
    <n v="10340012"/>
    <s v="Witryna chłodnicza"/>
    <s v="Juka"/>
    <s v="PICCOLI90"/>
    <s v="3106"/>
    <s v=""/>
    <d v="2008-06-30T00:00:00"/>
    <n v="2008"/>
    <d v="2011-06-30T00:00:00"/>
    <s v="S_WITR_OTW"/>
    <s v="R-404A 0,83 KG"/>
  </r>
  <r>
    <n v="1478"/>
    <n v="7031478"/>
    <s v="S-1478-S-CH"/>
    <s v="śląskie"/>
    <x v="15"/>
    <n v="10340013"/>
    <s v="Witryna chłodnicza"/>
    <s v="Juka"/>
    <s v="PICCOLI90"/>
    <s v="3107"/>
    <s v=""/>
    <d v="2008-06-30T00:00:00"/>
    <n v="2008"/>
    <d v="2011-06-30T00:00:00"/>
    <s v="S_WITR_OTW"/>
    <s v="R-404A 0,83 KG"/>
  </r>
  <r>
    <n v="4007"/>
    <n v="7034007"/>
    <s v="S-4007-S-CH"/>
    <s v="śląskie"/>
    <x v="51"/>
    <n v="10566136"/>
    <s v="Fresh Wyspa"/>
    <s v="Gastromax"/>
    <s v="FRESH WYSPA"/>
    <s v="2018/05/08686"/>
    <s v="GPWF 1.50"/>
    <d v="2018-06-09T00:00:00"/>
    <n v="2018"/>
    <d v="2021-06-09T00:00:00"/>
    <s v="S_FRESH_W"/>
    <s v="R404A 2X0,8KG"/>
  </r>
  <r>
    <n v="4007"/>
    <n v="7034007"/>
    <s v="S-4007-S-CH"/>
    <s v="śląskie"/>
    <x v="51"/>
    <n v="10589231"/>
    <s v="Komora chłodnicza nr12"/>
    <s v="FRIGO"/>
    <s v="Rivacold"/>
    <s v="18181234"/>
    <s v="STM016Z011/N1"/>
    <d v="2018-06-14T00:00:00"/>
    <n v="2018"/>
    <d v="2021-06-14T00:00:00"/>
    <s v="S_KOM_CHL"/>
    <s v="R-404A 2 KG"/>
  </r>
  <r>
    <n v="4007"/>
    <n v="7034007"/>
    <s v="S-4007-S-CH"/>
    <s v="śląskie"/>
    <x v="51"/>
    <n v="10589230"/>
    <s v="Komora mroźnicza nr14"/>
    <s v="FRIGO"/>
    <s v="z Rivacold"/>
    <s v="18193634"/>
    <s v="STL020Z012/N1"/>
    <d v="2018-06-14T00:00:00"/>
    <n v="2018"/>
    <d v="2021-06-14T00:00:00"/>
    <s v="S_KOM_ZAMR"/>
    <s v="R-404A 3 KG"/>
  </r>
  <r>
    <n v="4007"/>
    <n v="7034007"/>
    <s v="S-4007-S-CH"/>
    <s v="śląskie"/>
    <x v="51"/>
    <n v="10591085"/>
    <s v="Regał chłodniczy JUKA 60"/>
    <s v="Juka"/>
    <s v="REGAŁ OTWARTY"/>
    <s v="2018/06320"/>
    <s v="TOSTI 60"/>
    <d v="2018-06-01T00:00:00"/>
    <n v="2018"/>
    <d v="2021-06-01T00:00:00"/>
    <s v="S_REG_OTW"/>
    <s v="R404A 0,57KG"/>
  </r>
  <r>
    <n v="4007"/>
    <n v="7034007"/>
    <s v="S-4007-S-CH"/>
    <s v="śląskie"/>
    <x v="51"/>
    <n v="10591084"/>
    <s v="Regał chłodniczy JUKA 90"/>
    <s v="Juka"/>
    <s v="REGAŁ OTWARTY"/>
    <s v="2018/06321"/>
    <s v="TOSTI 90"/>
    <d v="2018-06-01T00:00:00"/>
    <n v="2018"/>
    <d v="2021-06-01T00:00:00"/>
    <s v="S_REG_OTW"/>
    <s v="R404A 0,7KG"/>
  </r>
  <r>
    <n v="4007"/>
    <n v="7034007"/>
    <s v="S-4007-S-CH"/>
    <s v="śląskie"/>
    <x v="51"/>
    <n v="10589221"/>
    <s v="Regał chłodniczy zamknięty - 1"/>
    <s v="Gastromax"/>
    <s v="REGAŁ ZAMKNIĘTY"/>
    <s v="2018/05/08680"/>
    <s v=""/>
    <d v="2018-06-09T00:00:00"/>
    <n v="2018"/>
    <d v="2021-06-09T00:00:00"/>
    <s v="S_REG_ZAM"/>
    <s v=""/>
  </r>
  <r>
    <n v="4007"/>
    <n v="7034007"/>
    <s v="S-4007-S-CH"/>
    <s v="śląskie"/>
    <x v="51"/>
    <n v="10589222"/>
    <s v="Regał chłodniczy zamknięty - 1"/>
    <s v="Gastromax"/>
    <s v="REGAŁ ZAMKNIĘTY"/>
    <s v="2018/05/08681"/>
    <s v=""/>
    <d v="2018-06-09T00:00:00"/>
    <n v="2018"/>
    <d v="2021-06-09T00:00:00"/>
    <s v="S_REG_ZAM"/>
    <s v=""/>
  </r>
  <r>
    <n v="4007"/>
    <n v="7034007"/>
    <s v="S-4007-S-CH"/>
    <s v="śląskie"/>
    <x v="51"/>
    <n v="10589223"/>
    <s v="Regał chłodniczy zamknięty - 1"/>
    <s v="Gastromax"/>
    <s v="REGAŁ ZAMKNIĘTY"/>
    <s v="2018/05/08682"/>
    <s v=""/>
    <d v="2018-06-09T00:00:00"/>
    <n v="2018"/>
    <d v="2021-06-09T00:00:00"/>
    <s v="S_REG_ZAM"/>
    <s v=""/>
  </r>
  <r>
    <n v="4007"/>
    <n v="7034007"/>
    <s v="S-4007-S-CH"/>
    <s v="śląskie"/>
    <x v="51"/>
    <n v="10589220"/>
    <s v="Regał chłodniczy zamknięty - 6"/>
    <s v="Gastromax"/>
    <s v="REGAŁ ZAMKNIĘTY"/>
    <s v="2018/05/08726"/>
    <s v="GP MDU 6.2-6.5"/>
    <d v="2018-06-09T00:00:00"/>
    <n v="2018"/>
    <d v="2021-06-09T00:00:00"/>
    <s v="S_REG_ZAM"/>
    <s v=""/>
  </r>
  <r>
    <n v="4007"/>
    <n v="7034007"/>
    <s v="S-4007-S-CH"/>
    <s v="śląskie"/>
    <x v="51"/>
    <n v="10589227"/>
    <s v="Stół mroźniczy"/>
    <s v="Gastromax"/>
    <s v="GP 2D135MR"/>
    <s v="2018/05/08687"/>
    <s v="140 CM"/>
    <d v="2018-06-09T00:00:00"/>
    <n v="2018"/>
    <d v="2021-06-09T00:00:00"/>
    <s v="S_STOL_CHL"/>
    <s v=""/>
  </r>
  <r>
    <n v="4007"/>
    <n v="7034007"/>
    <s v="S-4007-S-CH"/>
    <s v="śląskie"/>
    <x v="51"/>
    <n v="10589228"/>
    <s v="Stół mroźniczy"/>
    <s v="Gastromax"/>
    <s v="GP 2D135MRU"/>
    <s v="2018/05/08571"/>
    <s v="140 CM"/>
    <d v="2018-06-09T00:00:00"/>
    <n v="2018"/>
    <d v="2021-06-09T00:00:00"/>
    <s v="S_STOL_CHL"/>
    <s v=""/>
  </r>
  <r>
    <n v="4007"/>
    <n v="7034007"/>
    <s v="S-4007-S-CH"/>
    <s v="śląskie"/>
    <x v="51"/>
    <n v="10340023"/>
    <s v="Szafa mroźnicza"/>
    <s v="Gort"/>
    <s v="FMP1101-070GG"/>
    <s v="88101109"/>
    <s v=""/>
    <d v="2008-06-30T00:00:00"/>
    <n v="2008"/>
    <d v="2011-06-30T00:00:00"/>
    <s v="S_KOM_ZAMR"/>
    <s v="R-404A 0,275 KG"/>
  </r>
  <r>
    <n v="4007"/>
    <n v="7034007"/>
    <s v="S-4007-S-CH"/>
    <s v="śląskie"/>
    <x v="51"/>
    <n v="10340024"/>
    <s v="Szafa mroźnicza"/>
    <s v="Gort"/>
    <s v="FMP1101-070GG"/>
    <s v="88101037"/>
    <s v=""/>
    <d v="2008-06-30T00:00:00"/>
    <n v="2008"/>
    <d v="2011-06-30T00:00:00"/>
    <s v="S_KOM_ZAMR"/>
    <s v="R-404A 0,275 KG"/>
  </r>
  <r>
    <n v="4007"/>
    <n v="7034007"/>
    <s v="S-4007-S-CH"/>
    <s v="śląskie"/>
    <x v="51"/>
    <n v="10332955"/>
    <s v="Szuflada chłodząca Hot-Dog"/>
    <s v="Porkka"/>
    <s v="ML850"/>
    <s v=""/>
    <s v=""/>
    <m/>
    <m/>
    <m/>
    <s v="S_SZUF_HOT"/>
    <s v=""/>
  </r>
  <r>
    <n v="4007"/>
    <n v="7034007"/>
    <s v="S-4007-S-CH"/>
    <s v="śląskie"/>
    <x v="51"/>
    <n v="10589226"/>
    <s v="Witryna kanapkowa ze zraszaczem"/>
    <s v="Gastromax"/>
    <s v="WITRYNA KANAPKOWA"/>
    <s v="2018/05/08685"/>
    <s v="GPORWZ"/>
    <d v="2018-06-09T00:00:00"/>
    <n v="2018"/>
    <d v="2021-06-09T00:00:00"/>
    <s v="S_WITR_KAN"/>
    <s v="R-404A 0,58 KG"/>
  </r>
  <r>
    <n v="4007"/>
    <n v="7034007"/>
    <s v="S-4007-S-CH"/>
    <s v="śląskie"/>
    <x v="51"/>
    <n v="10589225"/>
    <s v="Witryna sałatkowa"/>
    <s v="Gastromax"/>
    <s v="WITRYNA SAŁATKOWA"/>
    <s v="2018/05/08684"/>
    <s v="GPSTSO"/>
    <d v="2018-06-09T00:00:00"/>
    <n v="2018"/>
    <d v="2021-06-09T00:00:00"/>
    <s v="S_WITR_SAL"/>
    <s v=""/>
  </r>
  <r>
    <n v="4007"/>
    <n v="7034007"/>
    <s v="S-4007-S-CH"/>
    <s v="śląskie"/>
    <x v="51"/>
    <n v="10589229"/>
    <s v="Zamrażarka na odpady"/>
    <s v="GP Production"/>
    <s v=""/>
    <s v="171115(21)0028"/>
    <s v=""/>
    <d v="2018-06-09T00:00:00"/>
    <n v="2018"/>
    <d v="2021-06-09T00:00:00"/>
    <s v="S_ZAMR"/>
    <s v="R-404A 2,3 KG"/>
  </r>
  <r>
    <n v="4007"/>
    <n v="7034007"/>
    <s v="S-4007-S-CH"/>
    <s v="śląskie"/>
    <x v="51"/>
    <n v="10591080"/>
    <s v="Zamrażarka na odpady"/>
    <s v="Tefcold"/>
    <s v=""/>
    <s v=""/>
    <s v=""/>
    <m/>
    <m/>
    <m/>
    <s v="S_ZAMR"/>
    <s v="R-404A 2,9 KG"/>
  </r>
  <r>
    <n v="4022"/>
    <n v="7034022"/>
    <s v="S-4022-S-CH"/>
    <s v="śląskie"/>
    <x v="1"/>
    <n v="10566140"/>
    <s v="Fresh Wyspa"/>
    <s v="Inne"/>
    <s v="FRESH WYSPA"/>
    <s v=""/>
    <s v=""/>
    <m/>
    <m/>
    <m/>
    <s v="S_FRESH_W"/>
    <s v=""/>
  </r>
  <r>
    <n v="4022"/>
    <n v="7034022"/>
    <s v="S-4022-S-CH"/>
    <s v="śląskie"/>
    <x v="1"/>
    <n v="10340037"/>
    <s v="Regał chłodniczy"/>
    <s v="Igloo"/>
    <s v="REGAŁ ZAMKNIĘTY"/>
    <s v="200230055"/>
    <s v="BALI PET DP 2.5"/>
    <d v="2002-06-24T00:00:00"/>
    <n v="2002"/>
    <d v="2005-06-24T00:00:00"/>
    <s v="S_REG_ZAM"/>
    <s v="R-404A 2,4 KG"/>
  </r>
  <r>
    <n v="4022"/>
    <n v="7034022"/>
    <s v="S-4022-S-CH"/>
    <s v="śląskie"/>
    <x v="1"/>
    <n v="10340035"/>
    <s v="Szafa mroźnicza"/>
    <s v="Gort"/>
    <s v="FMP1101-070GG"/>
    <s v="88100468"/>
    <s v=""/>
    <d v="2008-06-30T00:00:00"/>
    <n v="2008"/>
    <d v="2011-06-30T00:00:00"/>
    <s v="S_KOM_ZAMR"/>
    <s v="R-404A 0,275 KG"/>
  </r>
  <r>
    <n v="4022"/>
    <n v="7034022"/>
    <s v="S-4022-S-CH"/>
    <s v="śląskie"/>
    <x v="1"/>
    <n v="10340036"/>
    <s v="Szafa mroźnicza"/>
    <s v="Gort"/>
    <s v="FMP1101-070GG"/>
    <s v="88100466"/>
    <s v=""/>
    <d v="2008-06-30T00:00:00"/>
    <n v="2008"/>
    <d v="2011-06-30T00:00:00"/>
    <s v="S_KOM_ZAMR"/>
    <s v="R-404A 0,275 KG"/>
  </r>
  <r>
    <n v="4022"/>
    <n v="7034022"/>
    <s v="S-4022-S-CH"/>
    <s v="śląskie"/>
    <x v="1"/>
    <n v="10332968"/>
    <s v="Szuflada chłodząca Hot-Dog"/>
    <s v="Porkka"/>
    <s v="ML850"/>
    <s v=""/>
    <s v=""/>
    <m/>
    <m/>
    <m/>
    <s v="S_SZUF_HOT"/>
    <s v=""/>
  </r>
  <r>
    <n v="4022"/>
    <n v="7034022"/>
    <s v="S-4022-S-CH"/>
    <s v="śląskie"/>
    <x v="1"/>
    <n v="10340038"/>
    <s v="Witryna chłodnicza"/>
    <s v="Juka"/>
    <s v="Piccolli"/>
    <s v="3321"/>
    <s v=""/>
    <d v="2008-06-30T00:00:00"/>
    <n v="2008"/>
    <d v="2011-06-30T00:00:00"/>
    <s v="S_WITR_OTW"/>
    <s v="R-404A 0,83 KG"/>
  </r>
  <r>
    <n v="4022"/>
    <n v="7034022"/>
    <s v="S-4022-S-CH"/>
    <s v="śląskie"/>
    <x v="1"/>
    <n v="10340039"/>
    <s v="Witryna chłodnicza"/>
    <s v="Juka"/>
    <s v="Piccolli"/>
    <s v="3317"/>
    <s v=""/>
    <d v="2008-06-30T00:00:00"/>
    <n v="2008"/>
    <d v="2011-06-30T00:00:00"/>
    <s v="S_WITR_OTW"/>
    <s v="R-404A 0,83 KG"/>
  </r>
  <r>
    <n v="4022"/>
    <n v="7034022"/>
    <s v="S-4022-S-CH"/>
    <s v="śląskie"/>
    <x v="1"/>
    <n v="10340040"/>
    <s v="Witryna chłodnicza"/>
    <s v="Juka"/>
    <s v="Piccolli"/>
    <s v="3319"/>
    <s v=""/>
    <d v="2008-06-30T00:00:00"/>
    <n v="2008"/>
    <d v="2011-06-30T00:00:00"/>
    <s v="S_WITR_OTW"/>
    <s v="R-404A 0,83 KG"/>
  </r>
  <r>
    <n v="4022"/>
    <n v="7034022"/>
    <s v="S-4022-S-CH"/>
    <s v="śląskie"/>
    <x v="1"/>
    <n v="10340041"/>
    <s v="Witryna chłodnicza"/>
    <s v="Juka"/>
    <s v="Piccolli"/>
    <s v="3316"/>
    <s v=""/>
    <d v="2008-06-30T00:00:00"/>
    <n v="2008"/>
    <d v="2011-06-30T00:00:00"/>
    <s v="S_WITR_OTW"/>
    <s v="R-404A 0,83 KG"/>
  </r>
  <r>
    <n v="4024"/>
    <n v="7054024"/>
    <s v="S-4024-S-CH"/>
    <s v="śląskie"/>
    <x v="2"/>
    <n v="10340042"/>
    <s v="Regał chłodniczy"/>
    <s v="Igloo"/>
    <s v="REGAŁ ZAMKNIĘTY"/>
    <s v="AE200633156"/>
    <s v="BALI PET DP 1.3"/>
    <d v="2006-06-28T00:00:00"/>
    <n v="2006"/>
    <d v="2009-06-28T00:00:00"/>
    <s v="S_REG_ZAM"/>
    <s v="R-404A 2,5 KG"/>
  </r>
  <r>
    <n v="4024"/>
    <n v="7054024"/>
    <s v="S-4024-S-CH"/>
    <s v="śląskie"/>
    <x v="2"/>
    <n v="10340043"/>
    <s v="Stół chłodniczy"/>
    <s v="Bolarus"/>
    <s v="S-90"/>
    <s v="BRAK DANYCH"/>
    <s v=""/>
    <d v="2014-07-06T00:00:00"/>
    <n v="2014"/>
    <d v="2017-07-06T00:00:00"/>
    <s v="S_STOL_CHL"/>
    <s v="R-404A 0,3 KG"/>
  </r>
  <r>
    <n v="4024"/>
    <n v="7054024"/>
    <s v="S-4024-S-CH"/>
    <s v="śląskie"/>
    <x v="2"/>
    <n v="10340044"/>
    <s v="Szafa mroźnicza"/>
    <s v="Gort"/>
    <s v="FMP1101-070GG"/>
    <s v="88100422"/>
    <s v=""/>
    <d v="2008-06-30T00:00:00"/>
    <n v="2008"/>
    <d v="2011-06-30T00:00:00"/>
    <s v="S_KOM_ZAMR"/>
    <s v="R-404A 0,275 KG"/>
  </r>
  <r>
    <n v="4024"/>
    <n v="7054024"/>
    <s v="S-4024-S-CH"/>
    <s v="śląskie"/>
    <x v="2"/>
    <n v="10341909"/>
    <s v="Szafa mroźnicza"/>
    <s v="Igloo"/>
    <s v="JOLA 700"/>
    <s v="NS-204167"/>
    <s v=""/>
    <d v="2016-09-06T00:00:00"/>
    <n v="2016"/>
    <d v="2019-09-06T00:00:00"/>
    <s v="S_KOM_ZAMR"/>
    <s v="R-507A 1,5 KG"/>
  </r>
  <r>
    <n v="4024"/>
    <n v="7054024"/>
    <s v="S-4024-S-CH"/>
    <s v="śląskie"/>
    <x v="2"/>
    <n v="10341910"/>
    <s v="Szafa mroźnicza"/>
    <s v="Igloo"/>
    <s v="JOLA 700"/>
    <s v="NS-204168"/>
    <s v=""/>
    <d v="2016-09-05T00:00:00"/>
    <n v="2016"/>
    <d v="2019-09-05T00:00:00"/>
    <s v="S_KOM_ZAMR"/>
    <s v="R-507A 1,5 KG"/>
  </r>
  <r>
    <n v="4024"/>
    <n v="7054024"/>
    <s v="S-4024-S-CH"/>
    <s v="śląskie"/>
    <x v="2"/>
    <n v="10332970"/>
    <s v="Szuflada chłodząca Hot-Dog"/>
    <s v="Porkka"/>
    <s v="ML850"/>
    <s v=""/>
    <s v=""/>
    <m/>
    <m/>
    <m/>
    <s v="S_SZUF_HOT"/>
    <s v=""/>
  </r>
  <r>
    <n v="4024"/>
    <n v="7054024"/>
    <s v="S-4024-S-CH"/>
    <s v="śląskie"/>
    <x v="2"/>
    <n v="10340045"/>
    <s v="Witryna chłodnicza"/>
    <s v="Juka"/>
    <s v="Piccolli"/>
    <s v="4073"/>
    <s v=""/>
    <d v="2008-06-30T00:00:00"/>
    <n v="2008"/>
    <d v="2011-06-30T00:00:00"/>
    <s v="S_WITR_OTW"/>
    <s v="R-404A 0,35 KG"/>
  </r>
  <r>
    <n v="4024"/>
    <n v="7054024"/>
    <s v="S-4024-S-CH"/>
    <s v="śląskie"/>
    <x v="2"/>
    <n v="10340046"/>
    <s v="Witryna chłodnicza"/>
    <s v="Juka"/>
    <s v="PICCOLI90"/>
    <s v="2013/10307"/>
    <s v=""/>
    <d v="2013-07-05T00:00:00"/>
    <n v="2013"/>
    <d v="2016-07-05T00:00:00"/>
    <s v="S_WITR_OTW"/>
    <s v="R-404A 0,5 KG"/>
  </r>
  <r>
    <n v="4024"/>
    <n v="7054024"/>
    <s v="S-4024-S-UG"/>
    <s v="śląskie"/>
    <x v="2"/>
    <n v="10631448"/>
    <s v="Lodówka do mleka"/>
    <s v="Primulator"/>
    <s v="WMF 6,5L"/>
    <s v="13853"/>
    <s v=""/>
    <d v="2020-10-08T00:00:00"/>
    <n v="2020"/>
    <d v="2022-10-08T00:00:00"/>
    <s v="S_LOD"/>
    <s v=""/>
  </r>
  <r>
    <n v="4031"/>
    <n v="7054031"/>
    <s v="S-4031-S-CH"/>
    <s v="śląskie"/>
    <x v="9"/>
    <n v="10710814"/>
    <s v="Fresh Wyspa"/>
    <s v="Igloo"/>
    <s v="FRESH WYSPA"/>
    <s v="NS-067898"/>
    <s v="FRESH 1.50"/>
    <d v="2023-07-14T00:00:00"/>
    <n v="2023"/>
    <d v="2026-07-14T00:00:00"/>
    <s v="S_FRESH_W"/>
    <s v=""/>
  </r>
  <r>
    <n v="4031"/>
    <n v="7054031"/>
    <s v="S-4031-S-CH"/>
    <s v="śląskie"/>
    <x v="9"/>
    <n v="10710817"/>
    <s v="Komora chłodnicza"/>
    <s v="Igloo"/>
    <s v=""/>
    <s v="NS-069421"/>
    <s v=""/>
    <d v="2023-07-14T00:00:00"/>
    <n v="2023"/>
    <d v="2026-07-14T00:00:00"/>
    <s v="S_KOM_CHL"/>
    <s v=""/>
  </r>
  <r>
    <n v="4031"/>
    <n v="7054031"/>
    <s v="S-4031-S-CH"/>
    <s v="śląskie"/>
    <x v="9"/>
    <n v="10710818"/>
    <s v="Komora mroźnicza"/>
    <s v="Igloo"/>
    <s v=""/>
    <s v="NS-069424"/>
    <s v=""/>
    <d v="2023-07-14T00:00:00"/>
    <n v="2023"/>
    <d v="2026-07-14T00:00:00"/>
    <s v="S_KOM_ZAMR"/>
    <s v=""/>
  </r>
  <r>
    <n v="4031"/>
    <n v="7054031"/>
    <s v="S-4031-S-CH"/>
    <s v="śląskie"/>
    <x v="9"/>
    <n v="10710823"/>
    <s v="Lodówka socjalna"/>
    <s v="Amica"/>
    <s v="brak"/>
    <s v=""/>
    <s v=""/>
    <d v="2023-06-29T00:00:00"/>
    <n v="2023"/>
    <d v="2025-06-29T00:00:00"/>
    <s v="S_LOD"/>
    <s v=""/>
  </r>
  <r>
    <n v="4031"/>
    <n v="7054031"/>
    <s v="S-4031-S-CH"/>
    <s v="śląskie"/>
    <x v="9"/>
    <n v="10710816"/>
    <s v="Regał chłodniczy BALI-drzwi przesuwne"/>
    <s v="Igloo"/>
    <s v="REGAŁ ZAMKNIĘTY"/>
    <s v="NS-067910"/>
    <s v="BALI PET DP 1.9+1.9"/>
    <d v="2023-07-14T00:00:00"/>
    <n v="2023"/>
    <d v="2026-07-14T00:00:00"/>
    <s v="S_REG_ZAM"/>
    <s v="R-404A 0,68 KG"/>
  </r>
  <r>
    <n v="4031"/>
    <n v="7054031"/>
    <s v="S-4031-S-CH"/>
    <s v="śląskie"/>
    <x v="9"/>
    <n v="10710824"/>
    <s v="Regał chłodniczy zamknięty-przy papieros"/>
    <s v="Igloo"/>
    <s v="REGAŁ ZAMKNIĘTY"/>
    <s v="NS-233431"/>
    <s v="EWA 500.1 PET"/>
    <d v="2018-05-09T00:00:00"/>
    <n v="2018"/>
    <d v="2021-05-09T00:00:00"/>
    <s v="S_REG_ZAM"/>
    <s v=""/>
  </r>
  <r>
    <n v="4031"/>
    <n v="7054031"/>
    <s v="S-4031-S-CH"/>
    <s v="śląskie"/>
    <x v="9"/>
    <n v="10710815"/>
    <s v="Regał chłodniczy zamknięty-przy piecach"/>
    <s v="Igloo"/>
    <s v="REGAŁ ZAMKNIĘTY"/>
    <s v="NS-067909"/>
    <s v="EWA 500.1 PET"/>
    <d v="2023-07-14T00:00:00"/>
    <n v="2023"/>
    <d v="2026-07-14T00:00:00"/>
    <s v="S_REG_ZAM"/>
    <s v=""/>
  </r>
  <r>
    <n v="4031"/>
    <n v="7054031"/>
    <s v="S-4031-S-CH"/>
    <s v="śląskie"/>
    <x v="9"/>
    <n v="10710821"/>
    <s v="Stół chłodniczy"/>
    <s v="Gastromax"/>
    <s v=""/>
    <s v="2023/06/19796"/>
    <s v="BACK BAR"/>
    <d v="2023-06-29T00:00:00"/>
    <n v="2023"/>
    <d v="2026-06-29T00:00:00"/>
    <s v="S_STOL_CHL"/>
    <s v=""/>
  </r>
  <r>
    <n v="4031"/>
    <n v="7054031"/>
    <s v="S-4031-S-CH"/>
    <s v="śląskie"/>
    <x v="9"/>
    <n v="10710811"/>
    <s v="Stół chłodniczy sałatkowy"/>
    <s v="Igloo"/>
    <s v="WITRYNA SAŁATKOWA"/>
    <s v="NS-067912"/>
    <s v="STS 0.75"/>
    <d v="2023-07-14T00:00:00"/>
    <n v="2023"/>
    <d v="2026-07-14T00:00:00"/>
    <s v="S_WITR_SAL"/>
    <s v=""/>
  </r>
  <r>
    <n v="4031"/>
    <n v="7054031"/>
    <s v="S-4031-S-CH"/>
    <s v="śląskie"/>
    <x v="9"/>
    <n v="10710812"/>
    <s v="stół Hot-Dog"/>
    <s v="Igloo"/>
    <s v="Stół H-D 1.1P"/>
    <s v="NS-067913"/>
    <s v=""/>
    <d v="2023-07-14T00:00:00"/>
    <n v="2023"/>
    <d v="2026-07-14T00:00:00"/>
    <s v="S_LAD_HOT"/>
    <s v=""/>
  </r>
  <r>
    <n v="4031"/>
    <n v="7054031"/>
    <s v="S-4031-S-CH"/>
    <s v="śląskie"/>
    <x v="9"/>
    <n v="10710820"/>
    <s v="Stół mroźniczy"/>
    <s v="Gastromax"/>
    <s v=""/>
    <s v="2023/06/19797"/>
    <s v="BACK BAR"/>
    <d v="2023-06-29T00:00:00"/>
    <n v="2023"/>
    <d v="2026-06-29T00:00:00"/>
    <s v="S_STOL_CHL"/>
    <s v=""/>
  </r>
  <r>
    <n v="4031"/>
    <n v="7054031"/>
    <s v="S-4031-S-CH"/>
    <s v="śląskie"/>
    <x v="9"/>
    <n v="10341915"/>
    <s v="Szafa mroźnicza"/>
    <s v="Igloo"/>
    <s v="JOLA 700"/>
    <s v="NS-176889"/>
    <s v=""/>
    <d v="2015-02-18T00:00:00"/>
    <n v="2015"/>
    <d v="2018-02-18T00:00:00"/>
    <s v="S_KOM_ZAMR"/>
    <s v="R-507A 1,5 KG"/>
  </r>
  <r>
    <n v="4031"/>
    <n v="7054031"/>
    <s v="S-4031-S-CH"/>
    <s v="śląskie"/>
    <x v="9"/>
    <n v="10341916"/>
    <s v="Szafa mroźnicza"/>
    <s v="Igloo"/>
    <s v="JOLA 700"/>
    <s v="NS-204169"/>
    <s v=""/>
    <d v="2016-09-06T00:00:00"/>
    <n v="2016"/>
    <d v="2019-09-06T00:00:00"/>
    <s v="S_KOM_ZAMR"/>
    <s v="R-507A 1,5 KG"/>
  </r>
  <r>
    <n v="4031"/>
    <n v="7054031"/>
    <s v="S-4031-S-CH"/>
    <s v="śląskie"/>
    <x v="9"/>
    <n v="10710822"/>
    <s v="Witryna chłodnicza 90"/>
    <s v="Gastromax"/>
    <s v="WIT K 900"/>
    <s v="2023/06/19795"/>
    <s v=""/>
    <d v="2023-06-29T00:00:00"/>
    <n v="2023"/>
    <d v="2026-06-29T00:00:00"/>
    <s v="S_WITR_OTW"/>
    <s v=""/>
  </r>
  <r>
    <n v="4031"/>
    <n v="7054031"/>
    <s v="S-4031-S-CH"/>
    <s v="śląskie"/>
    <x v="9"/>
    <n v="10710813"/>
    <s v="Witryna kanapkowa ze zraszacze"/>
    <s v="Igloo"/>
    <s v="WITRYNA KANAPKOWA"/>
    <s v="NS-067897"/>
    <s v="EXPO 0.90 W"/>
    <d v="2023-07-14T00:00:00"/>
    <n v="2023"/>
    <d v="2026-07-14T00:00:00"/>
    <s v="S_WITR_KAN"/>
    <s v=""/>
  </r>
  <r>
    <n v="4031"/>
    <n v="7054031"/>
    <s v="S-4031-S-CH"/>
    <s v="śląskie"/>
    <x v="9"/>
    <n v="10710819"/>
    <s v="Zamrażarka na odpady"/>
    <s v="Gastromax"/>
    <s v=""/>
    <s v=""/>
    <s v=""/>
    <d v="2023-06-29T00:00:00"/>
    <n v="2023"/>
    <d v="2026-06-29T00:00:00"/>
    <s v="S_ZAMR"/>
    <s v=""/>
  </r>
  <r>
    <n v="4080"/>
    <n v="7144080"/>
    <s v="S-4080-S-CH"/>
    <s v="śląskie"/>
    <x v="11"/>
    <n v="10340073"/>
    <s v="Regał chłodniczy"/>
    <s v="Igloo"/>
    <s v="REGAŁ ZAMKNIĘTY"/>
    <s v="200501284"/>
    <s v="BALI PET DP 1.9"/>
    <d v="2005-06-27T00:00:00"/>
    <n v="2005"/>
    <d v="2008-06-27T00:00:00"/>
    <s v="S_REG_ZAM"/>
    <s v="R-404A 2,5 KG"/>
  </r>
  <r>
    <n v="4080"/>
    <n v="7144080"/>
    <s v="S-4080-S-CH"/>
    <s v="śląskie"/>
    <x v="11"/>
    <n v="10340070"/>
    <s v="Stół chłodniczy"/>
    <s v="Inne"/>
    <s v="STÓŁ CHŁODNICZY"/>
    <s v="BRAK DANYCH"/>
    <s v=""/>
    <d v="2014-07-06T00:00:00"/>
    <n v="2014"/>
    <d v="2017-07-06T00:00:00"/>
    <s v="S_STOL_CHL"/>
    <s v="R-404A 0,35 KG"/>
  </r>
  <r>
    <n v="4080"/>
    <n v="7144080"/>
    <s v="S-4080-S-CH"/>
    <s v="śląskie"/>
    <x v="11"/>
    <n v="10340071"/>
    <s v="Szafa mroźnicza"/>
    <s v="Bolarus"/>
    <s v="SN711"/>
    <s v="2598"/>
    <s v=""/>
    <d v="2008-06-30T00:00:00"/>
    <n v="2008"/>
    <d v="2011-06-30T00:00:00"/>
    <s v="S_KOM_ZAMR"/>
    <s v="R-404A 0,29 KG"/>
  </r>
  <r>
    <n v="4080"/>
    <n v="7144080"/>
    <s v="S-4080-S-CH"/>
    <s v="śląskie"/>
    <x v="11"/>
    <n v="10340072"/>
    <s v="Szafa mroźnicza"/>
    <s v="Gort"/>
    <s v="FMP1101-070GG"/>
    <s v="88100193"/>
    <s v=""/>
    <d v="2008-06-30T00:00:00"/>
    <n v="2008"/>
    <d v="2011-06-30T00:00:00"/>
    <s v="S_KOM_ZAMR"/>
    <s v="R-404A 0,275 KG"/>
  </r>
  <r>
    <n v="4080"/>
    <n v="7144080"/>
    <s v="S-4080-S-CH"/>
    <s v="śląskie"/>
    <x v="11"/>
    <n v="10333021"/>
    <s v="Szuflada chłodząca Hot-Dog"/>
    <s v="Porkka"/>
    <s v="ML850"/>
    <s v=""/>
    <s v=""/>
    <d v="2005-12-19T00:00:00"/>
    <n v="2005"/>
    <d v="2006-12-19T00:00:00"/>
    <s v="S_SZUF_HOT"/>
    <s v=""/>
  </r>
  <r>
    <n v="4080"/>
    <n v="7144080"/>
    <s v="S-4080-S-CH"/>
    <s v="śląskie"/>
    <x v="11"/>
    <n v="10340068"/>
    <s v="Witryna chłodnicza"/>
    <s v="Juka"/>
    <s v="Piccolli"/>
    <s v="12253"/>
    <s v=""/>
    <d v="2007-06-29T00:00:00"/>
    <n v="2007"/>
    <d v="2010-06-29T00:00:00"/>
    <s v="S_WITR_OTW"/>
    <s v="R-404A 0,3 KG"/>
  </r>
  <r>
    <n v="4080"/>
    <n v="7144080"/>
    <s v="S-4080-S-CH"/>
    <s v="śląskie"/>
    <x v="11"/>
    <n v="10340069"/>
    <s v="Witryna chłodnicza"/>
    <s v="Juka"/>
    <s v="Piccolli"/>
    <s v="12252"/>
    <s v=""/>
    <d v="2007-06-29T00:00:00"/>
    <n v="2007"/>
    <d v="2010-06-29T00:00:00"/>
    <s v="S_WITR_OTW"/>
    <s v="R-404A 0,5 KG"/>
  </r>
  <r>
    <n v="4081"/>
    <n v="7034081"/>
    <s v="S-4081-S-CH"/>
    <s v="śląskie"/>
    <x v="23"/>
    <n v="10340074"/>
    <s v="Regał chłodniczy"/>
    <s v="Igloo"/>
    <s v="REGAŁ ZAMKNIĘTY"/>
    <s v="AE2005513154/3"/>
    <s v="BALI PET DP 1.3"/>
    <d v="2005-06-27T00:00:00"/>
    <n v="2005"/>
    <d v="2008-06-27T00:00:00"/>
    <s v="S_REG_ZAM"/>
    <s v="R-404A 2,5 KG"/>
  </r>
  <r>
    <n v="4081"/>
    <n v="7034081"/>
    <s v="S-4081-S-CH"/>
    <s v="śląskie"/>
    <x v="23"/>
    <n v="10340075"/>
    <s v="Szafa mroźnicza"/>
    <s v="Gort"/>
    <s v="FMP1101-070GG"/>
    <s v="88100196"/>
    <s v=""/>
    <d v="2008-06-30T00:00:00"/>
    <n v="2008"/>
    <d v="2011-06-30T00:00:00"/>
    <s v="S_KOM_ZAMR"/>
    <s v="R-404A 0,275 KG"/>
  </r>
  <r>
    <n v="4081"/>
    <n v="7034081"/>
    <s v="S-4081-S-CH"/>
    <s v="śląskie"/>
    <x v="23"/>
    <n v="10340076"/>
    <s v="Szafa mroźnicza"/>
    <s v="Fagor"/>
    <s v="AFM801"/>
    <s v="BRAK DANYCH"/>
    <s v=""/>
    <d v="2014-07-06T00:00:00"/>
    <n v="2014"/>
    <d v="2017-07-06T00:00:00"/>
    <s v="S_KOM_ZAMR"/>
    <s v="R-404A 0,4 KG"/>
  </r>
  <r>
    <n v="4081"/>
    <n v="7034081"/>
    <s v="S-4081-S-CH"/>
    <s v="śląskie"/>
    <x v="23"/>
    <n v="10333022"/>
    <s v="Szuflada chłodząca Hot-Dog"/>
    <s v="Porkka"/>
    <s v="ML850"/>
    <s v=""/>
    <s v=""/>
    <m/>
    <m/>
    <m/>
    <s v="S_SZUF_HOT"/>
    <s v=""/>
  </r>
  <r>
    <n v="4081"/>
    <n v="7034081"/>
    <s v="S-4081-S-CH"/>
    <s v="śląskie"/>
    <x v="23"/>
    <n v="10340077"/>
    <s v="Witryna chłodnicza"/>
    <s v="Juka"/>
    <s v="Piccolli"/>
    <s v="12233"/>
    <s v=""/>
    <d v="2007-06-29T00:00:00"/>
    <n v="2007"/>
    <d v="2010-06-29T00:00:00"/>
    <s v="S_WITR_OTW"/>
    <s v="R-404A 0,83 KG"/>
  </r>
  <r>
    <n v="4081"/>
    <n v="7034081"/>
    <s v="S-4081-S-CH"/>
    <s v="śląskie"/>
    <x v="23"/>
    <n v="10340078"/>
    <s v="Witryna chłodnicza"/>
    <s v="Juka"/>
    <s v="Piccolli"/>
    <s v="12232"/>
    <s v=""/>
    <d v="2007-06-29T00:00:00"/>
    <n v="2007"/>
    <d v="2010-06-29T00:00:00"/>
    <s v="S_WITR_OTW"/>
    <s v="R-404A 0,83 KG"/>
  </r>
  <r>
    <n v="4081"/>
    <n v="7034081"/>
    <s v="S-4081-S-CH"/>
    <s v="śląskie"/>
    <x v="23"/>
    <n v="10340079"/>
    <s v="Witryna chłodnicza"/>
    <s v="Juka"/>
    <s v="Piccolli"/>
    <s v="12231"/>
    <s v=""/>
    <d v="2007-06-29T00:00:00"/>
    <n v="2007"/>
    <d v="2010-06-29T00:00:00"/>
    <s v="S_WITR_OTW"/>
    <s v="R-404A 0,83 KG"/>
  </r>
  <r>
    <n v="4082"/>
    <n v="7144082"/>
    <s v="S-4082-S-CH"/>
    <s v="śląskie"/>
    <x v="23"/>
    <n v="10340082"/>
    <s v="Regał chłodniczy"/>
    <s v="Igloo"/>
    <s v="REGAŁ ZAMKNIĘTY"/>
    <s v="AE200516799"/>
    <s v="BALI PET DP 1.3"/>
    <d v="2005-06-27T00:00:00"/>
    <n v="2005"/>
    <d v="2008-06-27T00:00:00"/>
    <s v="S_REG_ZAM"/>
    <s v="R-404A 2,6 KG"/>
  </r>
  <r>
    <n v="4082"/>
    <n v="7144082"/>
    <s v="S-4082-S-CH"/>
    <s v="śląskie"/>
    <x v="23"/>
    <n v="10340080"/>
    <s v="Szafa mroźnicza"/>
    <s v="Fagor"/>
    <s v="AFM801"/>
    <s v="50700168"/>
    <s v=""/>
    <d v="2005-06-27T00:00:00"/>
    <n v="2005"/>
    <d v="2008-06-27T00:00:00"/>
    <s v="S_KOM_ZAMR"/>
    <s v="R-404A 0,4 KG"/>
  </r>
  <r>
    <n v="4082"/>
    <n v="7144082"/>
    <s v="S-4082-S-CH"/>
    <s v="śląskie"/>
    <x v="23"/>
    <n v="10340081"/>
    <s v="Szafa mroźnicza"/>
    <s v="Gort"/>
    <s v="FMP1101-070GG"/>
    <s v="88100241"/>
    <s v=""/>
    <d v="2008-06-30T00:00:00"/>
    <n v="2008"/>
    <d v="2011-06-30T00:00:00"/>
    <s v="S_KOM_ZAMR"/>
    <s v="R-404A 0,275 KG"/>
  </r>
  <r>
    <n v="4082"/>
    <n v="7144082"/>
    <s v="S-4082-S-CH"/>
    <s v="śląskie"/>
    <x v="23"/>
    <n v="10341972"/>
    <s v="Szafa mroźnicza"/>
    <s v="Igloo"/>
    <s v="JOLA 700"/>
    <s v="NS-177077"/>
    <s v=""/>
    <d v="2015-02-24T00:00:00"/>
    <n v="2015"/>
    <d v="2018-02-24T00:00:00"/>
    <s v="S_KOM_ZAMR"/>
    <s v="R-507A 1,5 KG"/>
  </r>
  <r>
    <n v="4082"/>
    <n v="7144082"/>
    <s v="S-4082-S-CH"/>
    <s v="śląskie"/>
    <x v="23"/>
    <n v="10333023"/>
    <s v="Szuflada chłodząca Hot-Dog"/>
    <s v="Porkka"/>
    <s v="ML850"/>
    <s v=""/>
    <s v=""/>
    <m/>
    <m/>
    <m/>
    <s v="S_SZUF_HOT"/>
    <s v=""/>
  </r>
  <r>
    <n v="4082"/>
    <n v="7144082"/>
    <s v="S-4082-S-CH"/>
    <s v="śląskie"/>
    <x v="23"/>
    <n v="10338737"/>
    <s v="Witryna chłodnicza"/>
    <s v="Juka"/>
    <s v="PICCOLI90"/>
    <s v="5057"/>
    <s v=""/>
    <d v="2015-05-01T00:00:00"/>
    <n v="2015"/>
    <d v="2018-05-01T00:00:00"/>
    <s v="S_WITR_OTW"/>
    <s v="R-404A 0,5 KG"/>
  </r>
  <r>
    <n v="4082"/>
    <n v="7144082"/>
    <s v="S-4082-S-CH"/>
    <s v="śląskie"/>
    <x v="23"/>
    <n v="10338738"/>
    <s v="Witryna chłodnicza"/>
    <s v="Juka"/>
    <s v="TIRAMISU90ZAM"/>
    <s v="4039"/>
    <s v=""/>
    <d v="2015-04-01T00:00:00"/>
    <n v="2015"/>
    <d v="2018-04-01T00:00:00"/>
    <s v="S_WITR_OTW"/>
    <s v="R-404A 0,5 KG"/>
  </r>
  <r>
    <n v="4082"/>
    <n v="7144082"/>
    <s v="S-4082-S-CH"/>
    <s v="śląskie"/>
    <x v="23"/>
    <n v="10338739"/>
    <s v="Witryna chłodnicza"/>
    <s v="Juka"/>
    <s v="TIRAMISU90OTW"/>
    <s v="4038"/>
    <s v=""/>
    <d v="2015-04-01T00:00:00"/>
    <n v="2015"/>
    <d v="2018-04-01T00:00:00"/>
    <s v="S_WITR_OTW"/>
    <s v="R-404A 0,75 KG"/>
  </r>
  <r>
    <n v="4082"/>
    <n v="7144082"/>
    <s v="S-4082-S-CH"/>
    <s v="śląskie"/>
    <x v="23"/>
    <n v="10340085"/>
    <s v="Witryna chłodnicza"/>
    <s v="Juka"/>
    <s v="Tiramisu"/>
    <s v="2015/04039"/>
    <s v=""/>
    <d v="2015-07-07T00:00:00"/>
    <n v="2015"/>
    <d v="2018-07-07T00:00:00"/>
    <s v="S_WITR_OTW"/>
    <s v="R-404A 0,5 KG"/>
  </r>
  <r>
    <n v="4082"/>
    <n v="7144082"/>
    <s v="S-4082-S-CH"/>
    <s v="śląskie"/>
    <x v="23"/>
    <n v="10340086"/>
    <s v="Witryna chłodnicza"/>
    <s v="Juka"/>
    <s v="Tiramisu"/>
    <s v="2015/04038"/>
    <s v=""/>
    <d v="2015-07-07T00:00:00"/>
    <n v="2015"/>
    <d v="2018-07-07T00:00:00"/>
    <s v="S_WITR_OTW"/>
    <s v="R-404A 0,75 KG"/>
  </r>
  <r>
    <n v="4082"/>
    <n v="7144082"/>
    <s v="S-4082-S-CH"/>
    <s v="śląskie"/>
    <x v="23"/>
    <n v="10340087"/>
    <s v="Witryna chłodnicza"/>
    <s v="Juka"/>
    <s v="Piccolli"/>
    <s v="2015/05057"/>
    <s v=""/>
    <d v="2015-07-07T00:00:00"/>
    <n v="2015"/>
    <d v="2018-07-07T00:00:00"/>
    <s v="S_WITR_OTW"/>
    <s v="R-404A 0,5 KG"/>
  </r>
  <r>
    <n v="4082"/>
    <n v="7144082"/>
    <s v="S-4082-S-CH"/>
    <s v="śląskie"/>
    <x v="23"/>
    <n v="10340084"/>
    <s v="Witryna sałatkowa"/>
    <s v="Igloo"/>
    <s v="WITRYNA SAŁATKOWA"/>
    <s v="232 019 141 110 F8018"/>
    <s v="STS"/>
    <d v="2015-07-07T00:00:00"/>
    <n v="2015"/>
    <d v="2018-07-07T00:00:00"/>
    <s v="S_WITR_SAL"/>
    <s v="R-134A 0,2 KG"/>
  </r>
  <r>
    <n v="4085"/>
    <n v="7144085"/>
    <s v="S-4085-S-CH"/>
    <s v="śląskie"/>
    <x v="52"/>
    <n v="10678093"/>
    <s v="Komora chłodnicza"/>
    <s v="FRIGO"/>
    <s v=""/>
    <s v="102046001015"/>
    <s v=""/>
    <d v="2020-11-30T00:00:00"/>
    <n v="2020"/>
    <d v="2023-11-30T00:00:00"/>
    <s v="S_KOM_CHL"/>
    <s v=""/>
  </r>
  <r>
    <n v="4085"/>
    <n v="7144085"/>
    <s v="S-4085-S-CH"/>
    <s v="śląskie"/>
    <x v="52"/>
    <n v="10678094"/>
    <s v="Komora mroźnicza"/>
    <s v="FRIGO"/>
    <s v=""/>
    <s v="102045000345"/>
    <s v=""/>
    <d v="2020-11-30T00:00:00"/>
    <n v="2020"/>
    <d v="2023-11-30T00:00:00"/>
    <s v="S_KOM_ZAMR"/>
    <s v=""/>
  </r>
  <r>
    <n v="4085"/>
    <n v="7144085"/>
    <s v="S-4085-S-CH"/>
    <s v="śląskie"/>
    <x v="52"/>
    <n v="10678114"/>
    <s v="Lodówka podblatowa"/>
    <s v="KRTech"/>
    <s v=""/>
    <s v="26.01.2020"/>
    <s v=""/>
    <d v="2021-01-26T00:00:00"/>
    <n v="2021"/>
    <d v="2024-01-26T00:00:00"/>
    <s v="S_LOD"/>
    <s v=""/>
  </r>
  <r>
    <n v="4085"/>
    <n v="7144085"/>
    <s v="S-4085-S-CH"/>
    <s v="śląskie"/>
    <x v="52"/>
    <n v="10340099"/>
    <s v="Regał chłodniczy"/>
    <s v="Igloo"/>
    <s v="REGAŁ ZAMKNIĘTY"/>
    <s v="AE200521573"/>
    <s v="BALI PET DP 1.3+1.9+1.9"/>
    <d v="2005-06-27T00:00:00"/>
    <n v="2005"/>
    <d v="2008-06-27T00:00:00"/>
    <s v="S_REG_ZAM"/>
    <s v="R-404A 2,4 KG"/>
  </r>
  <r>
    <n v="4085"/>
    <n v="7144085"/>
    <s v="S-4085-S-CH"/>
    <s v="śląskie"/>
    <x v="52"/>
    <n v="10678092"/>
    <s v="Regał chłodniczy BALI"/>
    <s v="Igloo"/>
    <s v="REGAŁ ZAMKNIĘTY"/>
    <s v="NS-017173"/>
    <s v="BALI PET DP 1.3"/>
    <d v="2020-11-09T00:00:00"/>
    <n v="2020"/>
    <d v="2023-11-09T00:00:00"/>
    <s v="S_REG_ZAM"/>
    <s v=""/>
  </r>
  <r>
    <n v="4085"/>
    <n v="7144085"/>
    <s v="S-4085-S-CH"/>
    <s v="śląskie"/>
    <x v="52"/>
    <n v="10678090"/>
    <s v="Regał chłodniczy EWA"/>
    <s v="Igloo"/>
    <s v="REGAŁ ZAMKNIĘTY"/>
    <s v="NS-015681"/>
    <s v="EWA 500.1 PET"/>
    <d v="2020-11-09T00:00:00"/>
    <n v="2020"/>
    <d v="2023-11-09T00:00:00"/>
    <s v="S_REG_ZAM"/>
    <s v=""/>
  </r>
  <r>
    <n v="4085"/>
    <n v="7144085"/>
    <s v="S-4085-S-CH"/>
    <s v="śląskie"/>
    <x v="52"/>
    <n v="10678091"/>
    <s v="Regał chłodniczy EWA"/>
    <s v="Igloo"/>
    <s v="REGAŁ ZAMKNIĘTY"/>
    <s v="NS-015682"/>
    <s v="EWA 500.1 PET"/>
    <d v="2020-11-09T00:00:00"/>
    <n v="2020"/>
    <d v="2023-11-09T00:00:00"/>
    <s v="S_REG_ZAM"/>
    <s v=""/>
  </r>
  <r>
    <n v="4085"/>
    <n v="7144085"/>
    <s v="S-4085-S-CH"/>
    <s v="śląskie"/>
    <x v="52"/>
    <n v="10678088"/>
    <s v="Stół chłodniczy"/>
    <s v="Lorien"/>
    <s v=""/>
    <s v="20081858"/>
    <s v=""/>
    <d v="2020-11-30T00:00:00"/>
    <n v="2020"/>
    <d v="2023-11-30T00:00:00"/>
    <s v="S_STOL_CHL"/>
    <s v=""/>
  </r>
  <r>
    <n v="4085"/>
    <n v="7144085"/>
    <s v="S-4085-S-CH"/>
    <s v="śląskie"/>
    <x v="52"/>
    <n v="10678087"/>
    <s v="Stół mroźniczy"/>
    <s v="Lorien"/>
    <s v=""/>
    <s v="20081879"/>
    <s v=""/>
    <d v="2020-11-30T00:00:00"/>
    <n v="2020"/>
    <d v="2023-11-30T00:00:00"/>
    <s v="S_ZAMR"/>
    <s v=""/>
  </r>
  <r>
    <n v="4085"/>
    <n v="7144085"/>
    <s v="S-4085-S-CH"/>
    <s v="śląskie"/>
    <x v="52"/>
    <n v="10340096"/>
    <s v="Szafa mroźnicza"/>
    <s v="Igloo"/>
    <s v="AGATAC66"/>
    <s v="BRAK DANYCH"/>
    <s v=""/>
    <d v="2014-07-06T00:00:00"/>
    <n v="2014"/>
    <d v="2017-07-06T00:00:00"/>
    <s v="S_KOM_ZAMR"/>
    <s v="R-404A 0,12 KG"/>
  </r>
  <r>
    <n v="4085"/>
    <n v="7144085"/>
    <s v="S-4085-S-CH"/>
    <s v="śląskie"/>
    <x v="52"/>
    <n v="10340097"/>
    <s v="Szafa mroźnicza"/>
    <s v="Gort"/>
    <s v="FMP1101-070GG"/>
    <s v="88100323"/>
    <s v=""/>
    <d v="2008-06-30T00:00:00"/>
    <n v="2008"/>
    <d v="2011-06-30T00:00:00"/>
    <s v="S_KOM_ZAMR"/>
    <s v="R-404A 0,275 KG"/>
  </r>
  <r>
    <n v="4085"/>
    <n v="7144085"/>
    <s v="S-4085-S-CH"/>
    <s v="śląskie"/>
    <x v="52"/>
    <n v="10340098"/>
    <s v="Szafa mroźnicza"/>
    <s v="Bolarus"/>
    <s v="SN711S/P"/>
    <s v="2472"/>
    <s v=""/>
    <m/>
    <m/>
    <m/>
    <s v="S_KOM_ZAMR"/>
    <s v="R-404A 0,29 KG"/>
  </r>
  <r>
    <n v="4085"/>
    <n v="7144085"/>
    <s v="S-4085-S-CH"/>
    <s v="śląskie"/>
    <x v="52"/>
    <n v="10333025"/>
    <s v="Szuflada chłodząca Hot-Dog"/>
    <s v="Porkka"/>
    <s v="ML850"/>
    <s v=""/>
    <s v=""/>
    <m/>
    <m/>
    <m/>
    <s v="S_SZUF_HOT"/>
    <s v=""/>
  </r>
  <r>
    <n v="4085"/>
    <n v="7144085"/>
    <s v="S-4085-S-CH"/>
    <s v="śląskie"/>
    <x v="52"/>
    <n v="10678085"/>
    <s v="Szuflada chłodząca Hot-Dog"/>
    <s v="Igloo"/>
    <s v="Szuflada H-D"/>
    <s v="NS-013927"/>
    <s v="HOT-DOG 0.9 ORLEN"/>
    <d v="2020-12-09T00:00:00"/>
    <n v="2020"/>
    <d v="2023-12-09T00:00:00"/>
    <s v="S_SZUF_HOT"/>
    <s v=""/>
  </r>
  <r>
    <n v="4085"/>
    <n v="7144085"/>
    <s v="S-4085-S-CH"/>
    <s v="śląskie"/>
    <x v="52"/>
    <n v="10340101"/>
    <s v="Witryna chłodnicza"/>
    <s v="Juka"/>
    <s v="PICCOLI90"/>
    <s v="3379"/>
    <s v=""/>
    <d v="2008-06-30T00:00:00"/>
    <n v="2008"/>
    <d v="2011-06-30T00:00:00"/>
    <s v="S_WITR_OTW"/>
    <s v="R-404A 0,83 KG"/>
  </r>
  <r>
    <n v="4085"/>
    <n v="7144085"/>
    <s v="S-4085-S-CH"/>
    <s v="śląskie"/>
    <x v="52"/>
    <n v="10340102"/>
    <s v="Witryna chłodnicza"/>
    <s v="Juka"/>
    <s v="PICCOLI60"/>
    <s v="3392"/>
    <s v=""/>
    <d v="2008-06-30T00:00:00"/>
    <n v="2008"/>
    <d v="2011-06-30T00:00:00"/>
    <s v="S_WITR_OTW"/>
    <s v="R-404A 0,35 KG"/>
  </r>
  <r>
    <n v="4085"/>
    <n v="7144085"/>
    <s v="S-4085-S-CH"/>
    <s v="śląskie"/>
    <x v="52"/>
    <n v="10678111"/>
    <s v="Witryna chłodnicza"/>
    <s v="Juka"/>
    <s v="Tosti 60"/>
    <s v="12034"/>
    <s v=""/>
    <d v="2020-12-14T00:00:00"/>
    <n v="2020"/>
    <d v="2023-12-14T00:00:00"/>
    <s v="S_WITR_OTW"/>
    <s v=""/>
  </r>
  <r>
    <n v="4085"/>
    <n v="7144085"/>
    <s v="S-4085-S-CH"/>
    <s v="śląskie"/>
    <x v="52"/>
    <n v="10678112"/>
    <s v="Witryna chłodnicza"/>
    <s v="Juka"/>
    <s v="Tosti 60"/>
    <s v="12035"/>
    <s v=""/>
    <d v="2020-12-14T00:00:00"/>
    <n v="2020"/>
    <d v="2023-12-14T00:00:00"/>
    <s v="S_WITR_OTW"/>
    <s v=""/>
  </r>
  <r>
    <n v="4085"/>
    <n v="7144085"/>
    <s v="S-4085-S-CH"/>
    <s v="śląskie"/>
    <x v="52"/>
    <n v="10678086"/>
    <s v="Witryna kanapkowa ze zraszacze"/>
    <s v="Igloo"/>
    <s v="WITRYNA KANAPKOWA"/>
    <s v="NS-015677"/>
    <s v="EXPO 0.90 W"/>
    <d v="2020-12-09T00:00:00"/>
    <n v="2020"/>
    <d v="2023-12-09T00:00:00"/>
    <s v="S_WITR_KAN"/>
    <s v=""/>
  </r>
  <r>
    <n v="4085"/>
    <n v="7144085"/>
    <s v="S-4085-S-CH"/>
    <s v="śląskie"/>
    <x v="52"/>
    <n v="10340100"/>
    <s v="Zamrażarka"/>
    <s v="Polar"/>
    <s v="RE116W"/>
    <s v="4350097225"/>
    <s v=""/>
    <m/>
    <m/>
    <m/>
    <s v="S_ZAMR"/>
    <s v="R-600A 0,026 KG"/>
  </r>
  <r>
    <n v="4085"/>
    <n v="7144085"/>
    <s v="S-4085-S-CH"/>
    <s v="śląskie"/>
    <x v="52"/>
    <n v="10678089"/>
    <s v="Zamrażarka na odpady"/>
    <s v="Lorien"/>
    <s v=""/>
    <s v="20095324"/>
    <s v=""/>
    <d v="2020-11-30T00:00:00"/>
    <n v="2020"/>
    <d v="2023-11-30T00:00:00"/>
    <s v="S_ZAMR"/>
    <s v=""/>
  </r>
  <r>
    <n v="4086"/>
    <n v="7144086"/>
    <s v="S-4086-S-CH"/>
    <s v="śląskie"/>
    <x v="53"/>
    <n v="10611593"/>
    <s v="Komora chłodnicza"/>
    <s v="FRIGO"/>
    <s v="Rivacold"/>
    <s v="19422074"/>
    <s v="STM006Z011/N1"/>
    <d v="2019-11-26T00:00:00"/>
    <n v="2019"/>
    <d v="2022-11-25T00:00:00"/>
    <s v="S_KOM_CHL"/>
    <s v="R-404A 1,50 KG"/>
  </r>
  <r>
    <n v="4086"/>
    <n v="7144086"/>
    <s v="S-4086-S-CH"/>
    <s v="śląskie"/>
    <x v="53"/>
    <n v="10611591"/>
    <s v="Komora mroźnicza"/>
    <s v="FRIGO"/>
    <s v="Rivacold"/>
    <s v="19420921"/>
    <s v="STL012Z011/N1"/>
    <d v="2019-11-26T00:00:00"/>
    <n v="2019"/>
    <d v="2022-11-25T00:00:00"/>
    <s v="S_KOM_ZAMR"/>
    <s v="R-404A 2,70 KG"/>
  </r>
  <r>
    <n v="4086"/>
    <n v="7144086"/>
    <s v="S-4086-S-CH"/>
    <s v="śląskie"/>
    <x v="53"/>
    <n v="10628622"/>
    <s v="Regał chłodniczy 120"/>
    <s v="Gastromax"/>
    <s v="REGAŁ ZAMKNIĘTY"/>
    <s v="2019/11/11733"/>
    <s v=""/>
    <d v="2019-11-21T00:00:00"/>
    <n v="2019"/>
    <d v="2022-11-21T00:00:00"/>
    <s v="S_REG_ZAM"/>
    <s v=""/>
  </r>
  <r>
    <n v="4086"/>
    <n v="7144086"/>
    <s v="S-4086-S-CH"/>
    <s v="śląskie"/>
    <x v="53"/>
    <n v="10628623"/>
    <s v="Regał chłodniczy 120"/>
    <s v="Gastromax"/>
    <s v="REGAŁ ZAMKNIĘTY"/>
    <s v="2019/11/11732"/>
    <s v=""/>
    <d v="2019-11-21T00:00:00"/>
    <n v="2019"/>
    <d v="2022-11-21T00:00:00"/>
    <s v="S_REG_ZAM"/>
    <s v=""/>
  </r>
  <r>
    <n v="4086"/>
    <n v="7144086"/>
    <s v="S-4086-S-CH"/>
    <s v="śląskie"/>
    <x v="53"/>
    <n v="10628624"/>
    <s v="Regał chłodniczy 60"/>
    <s v="Gastromax"/>
    <s v="REGAŁ ZAMKNIĘTY"/>
    <s v="2019/11/11731"/>
    <s v=""/>
    <d v="2019-11-21T00:00:00"/>
    <n v="2019"/>
    <d v="2022-11-21T00:00:00"/>
    <s v="S_REG_ZAM"/>
    <s v=""/>
  </r>
  <r>
    <n v="4086"/>
    <n v="7144086"/>
    <s v="S-4086-S-CH"/>
    <s v="śląskie"/>
    <x v="53"/>
    <n v="10628625"/>
    <s v="Regał chłodniczy 60"/>
    <s v="Gastromax"/>
    <s v="REGAŁ ZAMKNIĘTY"/>
    <s v="2019/11/11730"/>
    <s v=""/>
    <d v="2019-11-21T00:00:00"/>
    <n v="2019"/>
    <d v="2022-11-21T00:00:00"/>
    <s v="S_REG_ZAM"/>
    <s v=""/>
  </r>
  <r>
    <n v="4086"/>
    <n v="7144086"/>
    <s v="S-4086-S-CH"/>
    <s v="śląskie"/>
    <x v="53"/>
    <n v="10627659"/>
    <s v="Szuflada chłodząca Hot-Dog"/>
    <s v="Gastromax"/>
    <s v="Szuflada H-D"/>
    <s v="2019/11/11734"/>
    <s v=""/>
    <d v="2019-11-21T00:00:00"/>
    <n v="2019"/>
    <d v="2022-11-21T00:00:00"/>
    <s v="S_SZUF_HOT"/>
    <s v=""/>
  </r>
  <r>
    <n v="4086"/>
    <n v="7144086"/>
    <s v="S-4086-S-CH"/>
    <s v="śląskie"/>
    <x v="53"/>
    <n v="10628627"/>
    <s v="Witryna chłodnicza otwarta JUKA"/>
    <s v="Juka"/>
    <s v="TOSTI 60 OTW"/>
    <s v="2019/12020"/>
    <s v=""/>
    <d v="2019-12-04T00:00:00"/>
    <n v="2019"/>
    <d v="2022-12-04T00:00:00"/>
    <s v="S_WITR_OTW"/>
    <s v=""/>
  </r>
  <r>
    <n v="4087"/>
    <n v="7144087"/>
    <s v="S-4087-S-CH"/>
    <s v="śląskie"/>
    <x v="36"/>
    <n v="10593084"/>
    <s v="Fresh Wyspa"/>
    <s v="Igloo"/>
    <s v="FRESH WYSPA"/>
    <s v="NS-238590"/>
    <s v="FRESH"/>
    <d v="2018-08-09T00:00:00"/>
    <n v="2201"/>
    <d v="2021-08-09T00:00:00"/>
    <s v="S_FRESH_W"/>
    <s v=""/>
  </r>
  <r>
    <n v="4087"/>
    <n v="7144087"/>
    <s v="S-4087-S-CH"/>
    <s v="śląskie"/>
    <x v="36"/>
    <n v="10592976"/>
    <s v="Komora chłodnicza"/>
    <s v="FRIGO"/>
    <s v="OP-MSYM012MPW05G"/>
    <s v="073912CG4117"/>
    <s v=""/>
    <d v="2018-08-13T00:00:00"/>
    <n v="2018"/>
    <d v="2021-08-13T00:00:00"/>
    <s v="S_KOM_CHL"/>
    <s v="R-404A 4 KG"/>
  </r>
  <r>
    <n v="4087"/>
    <n v="7144087"/>
    <s v="S-4087-S-CH"/>
    <s v="śląskie"/>
    <x v="36"/>
    <n v="10592977"/>
    <s v="Komora mroźnicza"/>
    <s v="FRIGO"/>
    <s v="OP-LSQM034AJW05G"/>
    <s v="077126CG4917"/>
    <s v=""/>
    <d v="2018-08-13T00:00:00"/>
    <n v="2018"/>
    <d v="2021-08-13T00:00:00"/>
    <s v="S_KOM_ZAMR"/>
    <s v="R-404A 4 KG"/>
  </r>
  <r>
    <n v="4087"/>
    <n v="7144087"/>
    <s v="S-4087-S-CH"/>
    <s v="śląskie"/>
    <x v="36"/>
    <n v="10593076"/>
    <s v="Regał chłodniczy"/>
    <s v="Igloo"/>
    <s v="REGAŁ ZAMKNIĘTY"/>
    <s v="NS-238614"/>
    <s v="EWA 500.1 PET"/>
    <d v="2018-08-09T00:00:00"/>
    <n v="2018"/>
    <d v="2021-08-09T00:00:00"/>
    <s v="S_REG_ZAM"/>
    <s v="R134A 0,3"/>
  </r>
  <r>
    <n v="4087"/>
    <n v="7144087"/>
    <s v="S-4087-S-CH"/>
    <s v="śląskie"/>
    <x v="36"/>
    <n v="10593077"/>
    <s v="Regał chłodniczy"/>
    <s v="Igloo"/>
    <s v="REGAŁ ZAMKNIĘTY"/>
    <s v="NS-238615"/>
    <s v="EWA 500.1 PET"/>
    <d v="2018-08-09T00:00:00"/>
    <n v="2018"/>
    <d v="2021-08-09T00:00:00"/>
    <s v="S_REG_ZAM"/>
    <s v="R134A 0,3"/>
  </r>
  <r>
    <n v="4087"/>
    <n v="7144087"/>
    <s v="S-4087-S-CH"/>
    <s v="śląskie"/>
    <x v="36"/>
    <n v="10593078"/>
    <s v="Regał chłodniczy"/>
    <s v="Igloo"/>
    <s v="REGAŁ ZAMKNIĘTY"/>
    <s v="NS-238616"/>
    <s v="BALI PET DP"/>
    <d v="2018-08-09T00:00:00"/>
    <n v="2018"/>
    <d v="2021-08-09T00:00:00"/>
    <s v="S_REG_ZAM"/>
    <s v="R134A 0,3"/>
  </r>
  <r>
    <n v="4087"/>
    <n v="7144087"/>
    <s v="S-4087-S-CH"/>
    <s v="śląskie"/>
    <x v="36"/>
    <n v="10593080"/>
    <s v="Regał chłodniczy"/>
    <s v="Igloo"/>
    <s v="REGAŁ ZAMKNIĘTY"/>
    <s v="NS-238617"/>
    <s v="BALI PET DP"/>
    <d v="2018-08-09T00:00:00"/>
    <n v="2018"/>
    <d v="2021-08-09T00:00:00"/>
    <s v="S_REG_ZAM"/>
    <s v="R134A 0,3"/>
  </r>
  <r>
    <n v="4087"/>
    <n v="7144087"/>
    <s v="S-4087-S-CH"/>
    <s v="śląskie"/>
    <x v="36"/>
    <n v="10593074"/>
    <s v="Stół mroźniczy"/>
    <s v="Lorien"/>
    <s v="Stół mroźniczy"/>
    <s v="201807931-0001"/>
    <s v=""/>
    <d v="2018-08-06T00:00:00"/>
    <n v="2018"/>
    <d v="2021-08-06T00:00:00"/>
    <s v="S_STOL_CHL"/>
    <s v=""/>
  </r>
  <r>
    <n v="4087"/>
    <n v="7144087"/>
    <s v="S-4087-S-CH"/>
    <s v="śląskie"/>
    <x v="36"/>
    <n v="10593075"/>
    <s v="Stół mroźniczy"/>
    <s v="Lorien"/>
    <s v="Stół mroźniczy"/>
    <s v="201807933-0001"/>
    <s v=""/>
    <d v="2018-08-06T00:00:00"/>
    <n v="2018"/>
    <d v="2021-08-06T00:00:00"/>
    <s v="S_STOL_CHL"/>
    <s v=""/>
  </r>
  <r>
    <n v="4087"/>
    <n v="7144087"/>
    <s v="S-4087-S-CH"/>
    <s v="śląskie"/>
    <x v="36"/>
    <n v="10601800"/>
    <s v="Szafa mroźnicza zaplecze - Igloo"/>
    <s v="Igloo"/>
    <s v=""/>
    <s v=""/>
    <s v=""/>
    <m/>
    <m/>
    <m/>
    <s v="S_ZAMR"/>
    <s v=""/>
  </r>
  <r>
    <n v="4087"/>
    <n v="7144087"/>
    <s v="S-4087-S-CH"/>
    <s v="śląskie"/>
    <x v="36"/>
    <n v="10593073"/>
    <s v="Witryna chłodnicza"/>
    <s v="Juka"/>
    <s v="Tosti 90"/>
    <s v="8242"/>
    <s v=""/>
    <d v="2018-08-23T00:00:00"/>
    <n v="2018"/>
    <d v="2021-08-23T00:00:00"/>
    <s v="S_WITR_OTW"/>
    <s v="R-404A 0,7 KG"/>
  </r>
  <r>
    <n v="4087"/>
    <n v="7144087"/>
    <s v="S-4087-S-CH"/>
    <s v="śląskie"/>
    <x v="36"/>
    <n v="10593083"/>
    <s v="Witryna kanapkowa ze zraszaczem"/>
    <s v="Igloo"/>
    <s v="WITRYNA KANAPKOWA"/>
    <s v="NS-238608"/>
    <s v="EXPO 1.25 W"/>
    <d v="2018-08-09T00:00:00"/>
    <n v="2018"/>
    <d v="2021-08-09T00:00:00"/>
    <s v="S_WITR_KAN"/>
    <s v="R-404A 0,5 KG"/>
  </r>
  <r>
    <n v="4087"/>
    <n v="7144087"/>
    <s v="S-4087-S-CH"/>
    <s v="śląskie"/>
    <x v="36"/>
    <n v="10593081"/>
    <s v="Witryna sałatkowa"/>
    <s v="Igloo"/>
    <s v="WITRYNA SAŁATKOWA"/>
    <s v="NS-240296"/>
    <s v="STS"/>
    <d v="2018-08-09T00:00:00"/>
    <n v="2018"/>
    <d v="2021-08-09T00:00:00"/>
    <s v="S_WITR_SAL"/>
    <s v=""/>
  </r>
  <r>
    <n v="4087"/>
    <n v="7144087"/>
    <s v="S-4087-S-CH"/>
    <s v="śląskie"/>
    <x v="36"/>
    <n v="10593085"/>
    <s v="Zamrażarka na odpady"/>
    <s v="Lorien"/>
    <s v="Zamrażarka skrzyniow"/>
    <s v="8831007168538"/>
    <s v=""/>
    <d v="2018-08-06T00:00:00"/>
    <n v="2018"/>
    <d v="2021-08-06T00:00:00"/>
    <s v="S_ZAMR"/>
    <s v=""/>
  </r>
  <r>
    <n v="4087"/>
    <n v="7144087"/>
    <s v="S-4087-S-UG"/>
    <s v="śląskie"/>
    <x v="36"/>
    <n v="10592967"/>
    <s v="Lodówka do mleka"/>
    <s v="FRANKE"/>
    <s v="SU05 FM"/>
    <s v="E0110141805300"/>
    <s v=""/>
    <d v="2018-08-23T00:00:00"/>
    <n v="2018"/>
    <d v="2021-08-23T00:00:00"/>
    <s v="S_LOD"/>
    <s v=""/>
  </r>
  <r>
    <n v="4089"/>
    <n v="7144089"/>
    <s v="S-4089-S-CH"/>
    <s v="śląskie"/>
    <x v="54"/>
    <n v="10566154"/>
    <s v="Fresh Wyspa"/>
    <s v="Gastromax"/>
    <s v="FRESH WYSPA"/>
    <s v="2017/01/06055"/>
    <s v="GPWF 1.50"/>
    <d v="2017-01-19T00:00:00"/>
    <n v="2017"/>
    <d v="2020-01-19T00:00:00"/>
    <s v="S_FRESH_W"/>
    <s v=""/>
  </r>
  <r>
    <n v="4089"/>
    <n v="7144089"/>
    <s v="S-4089-S-CH"/>
    <s v="śląskie"/>
    <x v="54"/>
    <n v="10337211"/>
    <s v="Komora chłodnicza"/>
    <s v="FRIGO"/>
    <s v="OP-MSQM015SCW05G"/>
    <s v="052070CG3316"/>
    <s v=""/>
    <d v="2017-01-26T00:00:00"/>
    <n v="2016"/>
    <d v="2020-01-25T00:00:00"/>
    <s v="S_KOM_CHL"/>
    <s v="R-404A 2,95 KG"/>
  </r>
  <r>
    <n v="4089"/>
    <n v="7144089"/>
    <s v="S-4089-S-CH"/>
    <s v="śląskie"/>
    <x v="54"/>
    <n v="10337212"/>
    <s v="Komora mroźnicza"/>
    <s v="FRIGO"/>
    <s v="OP-LSHM034AJW05G"/>
    <s v="057631CG4916"/>
    <s v=""/>
    <d v="2017-01-26T00:00:00"/>
    <n v="2016"/>
    <d v="2020-01-25T00:00:00"/>
    <s v="S_KOM_ZAMR"/>
    <s v="R-404A 3 KG"/>
  </r>
  <r>
    <n v="4089"/>
    <n v="7144089"/>
    <s v="S-4089-S-CH"/>
    <s v="śląskie"/>
    <x v="54"/>
    <n v="10337213"/>
    <s v="Komora mroźnicza"/>
    <s v="FRIGO"/>
    <s v="OP-LSHM048NTW05E"/>
    <s v="053471CG3716"/>
    <s v=""/>
    <d v="2017-01-26T00:00:00"/>
    <n v="2016"/>
    <d v="2020-01-25T00:00:00"/>
    <s v="S_KOM_ZAMR"/>
    <s v="R-404A 3 KG"/>
  </r>
  <r>
    <n v="4089"/>
    <n v="7144089"/>
    <s v="S-4089-S-CH"/>
    <s v="śląskie"/>
    <x v="54"/>
    <n v="10340127"/>
    <s v="Regał chłodniczy"/>
    <s v="Igloo"/>
    <s v="REGAŁ ZAMKNIĘTY"/>
    <s v="210486"/>
    <s v="BALI PET DP 1.9"/>
    <d v="2017-01-19T00:00:00"/>
    <n v="2017"/>
    <d v="2020-01-19T00:00:00"/>
    <s v="S_REG_ZAM"/>
    <s v="R-404A 1,2 KG"/>
  </r>
  <r>
    <n v="4089"/>
    <n v="7144089"/>
    <s v="S-4089-S-CH"/>
    <s v="śląskie"/>
    <x v="54"/>
    <n v="10340128"/>
    <s v="Regał chłodniczy"/>
    <s v="Igloo"/>
    <s v="REGAŁ ZAMKNIĘTY"/>
    <s v="210459"/>
    <s v="BALI PET DP 1.3"/>
    <d v="2017-01-19T00:00:00"/>
    <n v="2017"/>
    <d v="2020-01-19T00:00:00"/>
    <s v="S_REG_ZAM"/>
    <s v="R-404A 1,2 KG"/>
  </r>
  <r>
    <n v="4089"/>
    <n v="7144089"/>
    <s v="S-4089-S-CH"/>
    <s v="śląskie"/>
    <x v="54"/>
    <n v="10341975"/>
    <s v="Regał chłodniczy"/>
    <s v="Igloo"/>
    <s v="REGAŁ ZAMKNIĘTY"/>
    <s v="NS-210488"/>
    <s v="BALI PET DP 1.9"/>
    <d v="2017-01-19T00:00:00"/>
    <m/>
    <d v="2020-01-19T00:00:00"/>
    <s v="S_REG_ZAM"/>
    <s v="R-507A 2,9 KG"/>
  </r>
  <r>
    <n v="4089"/>
    <n v="7144089"/>
    <s v="S-4089-S-CH"/>
    <s v="śląskie"/>
    <x v="54"/>
    <n v="10341976"/>
    <s v="Regał chłodniczy Ewa (alkohol)"/>
    <s v="Igloo"/>
    <s v="REGAŁ ZAMKNIĘTY"/>
    <s v="NS-210175"/>
    <s v="EWA 500.1 PET"/>
    <d v="2017-01-19T00:00:00"/>
    <n v="2016"/>
    <d v="2020-01-19T00:00:00"/>
    <s v="S_REG_ZAM"/>
    <s v="R-134A 0,3 KG"/>
  </r>
  <r>
    <n v="4089"/>
    <n v="7144089"/>
    <s v="S-4089-S-CH"/>
    <s v="śląskie"/>
    <x v="54"/>
    <n v="10340117"/>
    <s v="Stół chłodniczy"/>
    <s v="Lorien"/>
    <s v="KTC-810"/>
    <s v="8411026"/>
    <s v=""/>
    <d v="2017-01-09T00:00:00"/>
    <n v="2017"/>
    <d v="2020-01-08T00:00:00"/>
    <s v="S_STOL_CHL"/>
    <s v="R-134A 0,23 KG"/>
  </r>
  <r>
    <n v="4089"/>
    <n v="7144089"/>
    <s v="S-4089-S-CH"/>
    <s v="śląskie"/>
    <x v="54"/>
    <n v="10340118"/>
    <s v="Stół mroźniczy"/>
    <s v="Lorien"/>
    <s v="KTM-810"/>
    <s v="8411027"/>
    <s v=""/>
    <d v="2017-01-09T00:00:00"/>
    <n v="2016"/>
    <d v="2020-01-08T00:00:00"/>
    <s v="S_STOL_CHL"/>
    <s v="R-404A 0,23 KG"/>
  </r>
  <r>
    <n v="4089"/>
    <n v="7144089"/>
    <s v="S-4089-S-CH"/>
    <s v="śląskie"/>
    <x v="54"/>
    <n v="10338742"/>
    <s v="Witryna chłodnicza"/>
    <s v="Juka"/>
    <s v="TOSTI90OTW"/>
    <s v="1301"/>
    <s v=""/>
    <d v="2017-02-08T00:00:00"/>
    <n v="2017"/>
    <d v="2020-02-07T00:00:00"/>
    <s v="S_WITR_OTW"/>
    <s v="R-404A 0,7 KG"/>
  </r>
  <r>
    <n v="4089"/>
    <n v="7144089"/>
    <s v="S-4089-S-CH"/>
    <s v="śląskie"/>
    <x v="54"/>
    <n v="10340125"/>
    <s v="Witryna chłodnicza"/>
    <s v="Gastromax"/>
    <s v=""/>
    <s v="2017/01/06054"/>
    <s v=""/>
    <d v="2017-01-19T00:00:00"/>
    <n v="2017"/>
    <d v="2020-01-19T00:00:00"/>
    <s v="S_WITR_OTW"/>
    <s v="R-404A 0,5 KG"/>
  </r>
  <r>
    <n v="4089"/>
    <n v="7144089"/>
    <s v="S-4089-S-CH"/>
    <s v="śląskie"/>
    <x v="54"/>
    <n v="10340123"/>
    <s v="Witryna chłodnicza Hot-Dog"/>
    <s v="Gastromax"/>
    <s v=""/>
    <s v="2017/01/06052"/>
    <s v=""/>
    <d v="2017-01-19T00:00:00"/>
    <n v="2017"/>
    <d v="2020-01-19T00:00:00"/>
    <s v="S_WITR_OTW"/>
    <s v="R-404A 0,21 KG"/>
  </r>
  <r>
    <n v="4089"/>
    <n v="7144089"/>
    <s v="S-4089-S-CH"/>
    <s v="śląskie"/>
    <x v="54"/>
    <n v="10340124"/>
    <s v="Witryna sałatkowa"/>
    <s v="Gastromax"/>
    <s v="WITRYNA SAŁATKOWA"/>
    <s v="2017/01/06053"/>
    <s v="GPSTSO"/>
    <d v="2017-01-19T00:00:00"/>
    <n v="2017"/>
    <d v="2020-01-19T00:00:00"/>
    <s v="S_WITR_SAL"/>
    <s v="R-404A 0,23 KG"/>
  </r>
  <r>
    <n v="4089"/>
    <n v="7144089"/>
    <s v="S-4089-S-CH"/>
    <s v="śląskie"/>
    <x v="54"/>
    <n v="10593362"/>
    <s v="Zamrażarka na odpady"/>
    <s v="Lorien"/>
    <s v="Zamrażarka skrzyniow"/>
    <s v="883100"/>
    <s v=""/>
    <d v="2017-01-09T00:00:00"/>
    <n v="2017"/>
    <d v="2020-01-08T00:00:00"/>
    <s v="S_ZAMR"/>
    <s v=""/>
  </r>
  <r>
    <n v="4089"/>
    <n v="7144089"/>
    <s v="S-4089-S-UG"/>
    <s v="śląskie"/>
    <x v="54"/>
    <n v="10593358"/>
    <s v="Lodówka do mleka"/>
    <s v="FRANKE"/>
    <s v="KE300FM"/>
    <s v="82078"/>
    <s v=""/>
    <d v="2016-01-05T00:00:00"/>
    <n v="2016"/>
    <d v="2019-01-05T00:00:00"/>
    <s v="S_LOD"/>
    <s v=""/>
  </r>
  <r>
    <n v="4089"/>
    <n v="7144089"/>
    <s v="S-4089-S-UG"/>
    <s v="śląskie"/>
    <x v="54"/>
    <n v="10593359"/>
    <s v="Lodówka do mleka"/>
    <s v="FRANKE"/>
    <s v="A600 FM"/>
    <s v="E2910201510220"/>
    <s v=""/>
    <d v="2016-01-05T00:00:00"/>
    <n v="2016"/>
    <d v="2019-01-05T00:00:00"/>
    <s v="S_LOD"/>
    <s v=""/>
  </r>
  <r>
    <n v="4093"/>
    <n v="7144093"/>
    <s v="S-4093-S-CH"/>
    <s v="śląskie"/>
    <x v="55"/>
    <n v="10341983"/>
    <s v="Fresh Wyspa"/>
    <s v="Igloo"/>
    <s v="FRESH WYSPA"/>
    <s v="NS-223285"/>
    <s v="FRESH"/>
    <d v="2017-08-31T00:00:00"/>
    <n v="2017"/>
    <d v="2020-08-31T00:00:00"/>
    <s v="S_FRESH_W"/>
    <s v="R-507A 1,55 KG"/>
  </r>
  <r>
    <n v="4093"/>
    <n v="7144093"/>
    <s v="S-4093-S-CH"/>
    <s v="śląskie"/>
    <x v="55"/>
    <n v="10337214"/>
    <s v="Komora chłodnicza"/>
    <s v="FRIGO"/>
    <s v="AgregatDanfosstyp:OP"/>
    <s v="057149CG4816"/>
    <s v=""/>
    <d v="2017-01-01T00:00:00"/>
    <n v="2017"/>
    <d v="2020-01-01T00:00:00"/>
    <s v="S_KOM_CHL"/>
    <s v="R-404A 1 KG"/>
  </r>
  <r>
    <n v="4093"/>
    <n v="7144093"/>
    <s v="S-4093-S-CH"/>
    <s v="śląskie"/>
    <x v="55"/>
    <n v="10337215"/>
    <s v="Komora mroźnicza"/>
    <s v="FRIGO"/>
    <s v="AgregatDanfosstyp:OP"/>
    <s v="062078CG1017"/>
    <s v=""/>
    <d v="2017-01-01T00:00:00"/>
    <n v="2017"/>
    <d v="2020-01-01T00:00:00"/>
    <s v="S_KOM_ZAMR"/>
    <s v="R-404A 3 KG"/>
  </r>
  <r>
    <n v="4093"/>
    <n v="7144093"/>
    <s v="S-4093-S-CH"/>
    <s v="śląskie"/>
    <x v="55"/>
    <n v="10637805"/>
    <s v="Lodówka socjalna"/>
    <s v=""/>
    <s v=""/>
    <s v=""/>
    <s v=""/>
    <m/>
    <m/>
    <m/>
    <s v="S_LOD"/>
    <s v=""/>
  </r>
  <r>
    <n v="4093"/>
    <n v="7144093"/>
    <s v="S-4093-S-CH"/>
    <s v="śląskie"/>
    <x v="55"/>
    <n v="10341979"/>
    <s v="Regał chłodniczy"/>
    <s v="Igloo"/>
    <s v="REGAŁ ZAMKNIĘTY"/>
    <s v="NS-223378+NS-223380+NS-223379"/>
    <s v="BALI PET DP 1.3+1.3+1.3"/>
    <d v="2017-08-24T00:00:00"/>
    <n v="2017"/>
    <d v="2020-08-23T00:00:00"/>
    <s v="S_REG_ZAM"/>
    <s v="R-507A 2,65 KG"/>
  </r>
  <r>
    <n v="4093"/>
    <n v="7144093"/>
    <s v="S-4093-S-CH"/>
    <s v="śląskie"/>
    <x v="55"/>
    <n v="10341978"/>
    <s v="Regał chłodniczy Ewa (alkohol)"/>
    <s v="Igloo"/>
    <s v="REGAŁ ZAMKNIĘTY"/>
    <s v="NS-223377"/>
    <s v="EWA 500.1 PET"/>
    <d v="2017-08-28T00:00:00"/>
    <n v="2017"/>
    <d v="2020-08-28T00:00:00"/>
    <s v="S_REG_ZAM"/>
    <s v="R-134A 0,3 KG"/>
  </r>
  <r>
    <n v="4093"/>
    <n v="7144093"/>
    <s v="S-4093-S-CH"/>
    <s v="śląskie"/>
    <x v="55"/>
    <n v="10341980"/>
    <s v="Stół chłodniczy"/>
    <s v="Igloo"/>
    <s v="brak"/>
    <s v="NS-223319"/>
    <s v=""/>
    <d v="2017-08-31T00:00:00"/>
    <n v="2017"/>
    <d v="2020-08-31T00:00:00"/>
    <s v="S_STOL_CHL"/>
    <s v="R-134A 0,28 KG"/>
  </r>
  <r>
    <n v="4093"/>
    <n v="7144093"/>
    <s v="S-4093-S-CH"/>
    <s v="śląskie"/>
    <x v="55"/>
    <n v="10341981"/>
    <s v="Stół chłodniczy/ szuflada kanapkowa"/>
    <s v=""/>
    <s v="STÓŁ CHŁODNICZY"/>
    <s v="NS-223322"/>
    <s v="BACK BAR"/>
    <d v="2017-08-31T00:00:00"/>
    <n v="2017"/>
    <d v="2020-08-31T00:00:00"/>
    <s v="S_STOL_CHL"/>
    <s v="R-134A 0,19 KG"/>
  </r>
  <r>
    <n v="4093"/>
    <n v="7144093"/>
    <s v="S-4093-S-CH"/>
    <s v="śląskie"/>
    <x v="55"/>
    <n v="10637808"/>
    <s v="Stół mroźniczy"/>
    <s v="Lorien"/>
    <s v=""/>
    <s v="7019454"/>
    <s v=""/>
    <d v="2017-07-27T00:00:00"/>
    <n v="2017"/>
    <d v="2020-07-27T00:00:00"/>
    <s v="S_STOL_CHL"/>
    <s v=""/>
  </r>
  <r>
    <n v="4093"/>
    <n v="7144093"/>
    <s v="S-4093-S-CH"/>
    <s v="śląskie"/>
    <x v="55"/>
    <n v="10341977"/>
    <s v="Szafa mroźnicza"/>
    <s v="Igloo"/>
    <s v="JOLA 700"/>
    <s v="NS-164145"/>
    <s v=""/>
    <d v="2014-05-19T00:00:00"/>
    <n v="2014"/>
    <d v="2017-05-19T00:00:00"/>
    <s v="S_KOM_ZAMR"/>
    <s v="R-507A 1,5 KG"/>
  </r>
  <r>
    <n v="4093"/>
    <n v="7144093"/>
    <s v="S-4093-S-CH"/>
    <s v="śląskie"/>
    <x v="55"/>
    <n v="10333030"/>
    <s v="Szuflada chłodząca Hot-Dog"/>
    <s v="Gastromax"/>
    <s v="Szuflada H-D"/>
    <s v="223322"/>
    <s v="IGLOO"/>
    <d v="2017-09-05T00:00:00"/>
    <n v="2017"/>
    <d v="2020-09-04T00:00:00"/>
    <s v="S_SZUF_HOT"/>
    <s v=""/>
  </r>
  <r>
    <n v="4093"/>
    <n v="7144093"/>
    <s v="S-4093-S-CH"/>
    <s v="śląskie"/>
    <x v="55"/>
    <n v="10341982"/>
    <s v="Witryna chłodnicza"/>
    <s v="Igloo"/>
    <s v="EXPO1.25W"/>
    <s v="NS-223360"/>
    <s v=""/>
    <d v="2017-08-31T00:00:00"/>
    <n v="2017"/>
    <d v="2020-08-31T00:00:00"/>
    <s v="S_WITR_OTW"/>
    <s v="R-134A 0,65 KG"/>
  </r>
  <r>
    <n v="4093"/>
    <n v="7144093"/>
    <s v="S-4093-S-CH"/>
    <s v="śląskie"/>
    <x v="55"/>
    <n v="10637804"/>
    <s v="Witryna chłodnicza / Juka Energetyki"/>
    <s v="Juka"/>
    <s v="TOSTI 90 OTW"/>
    <s v="09304"/>
    <s v=""/>
    <d v="2017-09-25T00:00:00"/>
    <n v="2017"/>
    <d v="2020-09-25T00:00:00"/>
    <s v="S_WITR_OTW"/>
    <s v=""/>
  </r>
  <r>
    <n v="4093"/>
    <n v="7144093"/>
    <s v="S-4093-S-CH"/>
    <s v="śląskie"/>
    <x v="55"/>
    <n v="10637806"/>
    <s v="Zamrażarka na odpady"/>
    <s v="Candy"/>
    <s v=""/>
    <s v="6256/87"/>
    <s v=""/>
    <d v="2017-07-27T00:00:00"/>
    <n v="2017"/>
    <d v="2020-07-27T00:00:00"/>
    <s v="S_ZAMR"/>
    <s v=""/>
  </r>
  <r>
    <n v="4168"/>
    <n v="7144168"/>
    <s v="S-4168-S-CH"/>
    <s v="śląskie"/>
    <x v="56"/>
    <n v="10661511"/>
    <s v="Fresh wyspa"/>
    <s v="Gastromax"/>
    <s v="FRESH WYSPA"/>
    <s v="2021/03/14574"/>
    <s v="GPWF 1.50"/>
    <d v="2021-04-12T00:00:00"/>
    <n v="2021"/>
    <d v="2024-04-11T00:00:00"/>
    <s v="S_FRESH_W"/>
    <s v="R-452A - 2X0,75KG"/>
  </r>
  <r>
    <n v="4168"/>
    <n v="7144168"/>
    <s v="S-4168-S-CH"/>
    <s v="śląskie"/>
    <x v="56"/>
    <n v="10339704"/>
    <s v="Komora chłodnicza zaplecze"/>
    <s v="Rivacold"/>
    <s v="STM006G011/N1"/>
    <s v="102110004068"/>
    <s v=""/>
    <d v="2021-04-08T00:00:00"/>
    <n v="2021"/>
    <d v="2024-04-07T00:00:00"/>
    <s v="S_KOM_CHL"/>
    <s v="R-425A 1,0 KG"/>
  </r>
  <r>
    <n v="4168"/>
    <n v="7144168"/>
    <s v="S-4168-S-CH"/>
    <s v="śląskie"/>
    <x v="56"/>
    <n v="10338782"/>
    <s v="Komora mroźnicza stara"/>
    <s v="Juka"/>
    <s v="KOMORAMR236X179"/>
    <s v="65401018"/>
    <s v=""/>
    <d v="2016-08-02T00:00:00"/>
    <n v="2016"/>
    <d v="2019-08-02T00:00:00"/>
    <s v="S_KOM_ZAMR"/>
    <s v="R-404A 3,5 KG"/>
  </r>
  <r>
    <n v="4168"/>
    <n v="7144168"/>
    <s v="S-4168-S-CH"/>
    <s v="śląskie"/>
    <x v="56"/>
    <n v="10340164"/>
    <s v="Komora mroźnicza zaplecze"/>
    <s v="Rivacold"/>
    <s v="STL016G012/N1"/>
    <s v="10211003129"/>
    <s v=""/>
    <d v="2021-04-08T00:00:00"/>
    <n v="2021"/>
    <d v="2024-04-08T00:00:00"/>
    <s v="S_KOM_ZAMR"/>
    <s v="R-452A - 2,5KG"/>
  </r>
  <r>
    <n v="4168"/>
    <n v="7144168"/>
    <s v="S-4168-S-CH"/>
    <s v="śląskie"/>
    <x v="56"/>
    <n v="10677552"/>
    <s v="Lodówka podblatowa zaplecze"/>
    <s v="Zanussi"/>
    <s v="ZRT15JB"/>
    <s v="72740365"/>
    <s v=""/>
    <m/>
    <m/>
    <m/>
    <s v="S_LOD"/>
    <s v=""/>
  </r>
  <r>
    <n v="4168"/>
    <n v="7144168"/>
    <s v="S-4168-S-CH"/>
    <s v="śląskie"/>
    <x v="56"/>
    <n v="10661526"/>
    <s v="Regał chłodniczy zamknięty 120 napoje"/>
    <s v="Gastromax"/>
    <s v="REGAŁ ZAMKNIĘTY"/>
    <s v="2021/03/14569"/>
    <s v="GP MSD 125-65 EX"/>
    <d v="2021-04-12T00:00:00"/>
    <n v="2021"/>
    <d v="2024-04-11T00:00:00"/>
    <s v="S_REG_ZAM"/>
    <s v=""/>
  </r>
  <r>
    <n v="4168"/>
    <n v="7144168"/>
    <s v="S-4168-S-CH"/>
    <s v="śląskie"/>
    <x v="56"/>
    <n v="10661524"/>
    <s v="Regał chłodniczy zamknięty 180 piwo"/>
    <s v="Gastromax"/>
    <s v="REGAŁ ZAMKNIĘTY"/>
    <s v="2021/03/14570"/>
    <s v="GP MSD 187-65 EX"/>
    <d v="2021-04-12T00:00:00"/>
    <n v="2021"/>
    <d v="2024-04-11T00:00:00"/>
    <s v="S_REG_ZAM"/>
    <s v=""/>
  </r>
  <r>
    <n v="4168"/>
    <n v="7144168"/>
    <s v="S-4168-S-CH"/>
    <s v="śląskie"/>
    <x v="56"/>
    <n v="10661523"/>
    <s v="Regał chłodniczy zamknięty 60 alkohol"/>
    <s v="Gastromax"/>
    <s v="REGAŁ ZAMKNIĘTY"/>
    <s v="2021/03/14568"/>
    <s v="GP MDU 62-65"/>
    <d v="2021-04-12T00:00:00"/>
    <n v="2021"/>
    <d v="2024-04-11T00:00:00"/>
    <s v="S_REG_ZAM"/>
    <s v=""/>
  </r>
  <r>
    <n v="4168"/>
    <n v="7144168"/>
    <s v="S-4168-S-CH"/>
    <s v="śląskie"/>
    <x v="56"/>
    <n v="10661522"/>
    <s v="Regał chłodniczy zamknięty 60 woda"/>
    <s v="Gastromax"/>
    <s v="REGAŁ ZAMKNIĘTY"/>
    <s v="2021/03/14567"/>
    <s v="GP MDU 62-65"/>
    <d v="2021-04-12T00:00:00"/>
    <n v="2021"/>
    <d v="2024-04-11T00:00:00"/>
    <s v="S_REG_ZAM"/>
    <s v=""/>
  </r>
  <r>
    <n v="4168"/>
    <n v="7144168"/>
    <s v="S-4168-S-CH"/>
    <s v="śląskie"/>
    <x v="56"/>
    <n v="10661514"/>
    <s v="Stól chłodniczy Hot-dog"/>
    <s v="Gastromax"/>
    <s v="Szuflada H-D"/>
    <s v="2021/03/14571"/>
    <s v="GPHDOR110-67/P"/>
    <d v="2021-04-12T00:00:00"/>
    <n v="2021"/>
    <d v="2024-04-11T00:00:00"/>
    <s v="S_SZUF_HOT"/>
    <s v="R-452A 0,23KG"/>
  </r>
  <r>
    <n v="4168"/>
    <n v="7144168"/>
    <s v="S-4168-S-CH"/>
    <s v="śląskie"/>
    <x v="56"/>
    <n v="10661518"/>
    <s v="Stół chłodniczy"/>
    <s v="Gastromax"/>
    <s v="STÓŁ CHŁODNICZY"/>
    <s v="2021/03/14576"/>
    <s v="GP3D187-70CHT"/>
    <d v="2021-04-12T00:00:00"/>
    <n v="2021"/>
    <d v="2024-04-11T00:00:00"/>
    <s v="S_STOL_CHL"/>
    <s v="R452A - 0,3KG"/>
  </r>
  <r>
    <n v="4168"/>
    <n v="7144168"/>
    <s v="S-4168-S-CH"/>
    <s v="śląskie"/>
    <x v="56"/>
    <n v="10661515"/>
    <s v="Stół chłodniczy sałatkowy"/>
    <s v="Gastromax"/>
    <s v="STÓŁ CHŁODNICZY"/>
    <s v="2021/03/14572"/>
    <s v="GPOR135-70"/>
    <d v="2021-04-12T00:00:00"/>
    <n v="2021"/>
    <d v="2024-04-11T00:00:00"/>
    <s v="S_STOL_CHL"/>
    <s v="R-452A 0,5KG"/>
  </r>
  <r>
    <n v="4168"/>
    <n v="7144168"/>
    <s v="S-4168-S-CH"/>
    <s v="śląskie"/>
    <x v="56"/>
    <n v="10661520"/>
    <s v="Stół mroźniczy"/>
    <s v="Gastromax"/>
    <s v="STÓŁ MROŹNICZY"/>
    <s v="2021/03/14575"/>
    <s v="GP3D187-7MRT"/>
    <d v="2021-04-12T00:00:00"/>
    <n v="2021"/>
    <d v="2024-04-11T00:00:00"/>
    <s v="S_LADA_CHL"/>
    <s v="R452A - 0,29KG"/>
  </r>
  <r>
    <n v="4168"/>
    <n v="7144168"/>
    <s v="S-4168-S-CH"/>
    <s v="śląskie"/>
    <x v="56"/>
    <n v="10661528"/>
    <s v="Witryna chłodnicza Juka Tosti 90"/>
    <s v="Juka"/>
    <s v="Tosti 90 OTW"/>
    <s v="2021/04339"/>
    <s v="R1 TS/O 90"/>
    <d v="2021-05-04T00:00:00"/>
    <n v="2021"/>
    <d v="2024-05-03T00:00:00"/>
    <s v="S_WITR_OTW"/>
    <s v="R452A - 0,7KG"/>
  </r>
  <r>
    <n v="4168"/>
    <n v="7144168"/>
    <s v="S-4168-S-CH"/>
    <s v="śląskie"/>
    <x v="56"/>
    <n v="10661508"/>
    <s v="Witryna kanapkowa ze zraszaczem"/>
    <s v="Gastromax"/>
    <s v="WITRYNA KANAPKOWA"/>
    <s v="2021/03/14573"/>
    <s v="GPORWZ 0.90"/>
    <d v="2021-04-12T00:00:00"/>
    <n v="2021"/>
    <d v="2024-04-11T00:00:00"/>
    <s v="S_WITR_KAN"/>
    <s v="R-452A - 0,65KG"/>
  </r>
  <r>
    <n v="4168"/>
    <n v="7144168"/>
    <s v="S-4168-S-CH"/>
    <s v="śląskie"/>
    <x v="56"/>
    <n v="10661521"/>
    <s v="Zamrażarka na odpady"/>
    <s v="Gastromax"/>
    <s v="BD-100"/>
    <s v="2021/04/14615"/>
    <s v=""/>
    <d v="2021-04-12T00:00:00"/>
    <n v="2021"/>
    <d v="2024-04-11T00:00:00"/>
    <s v="S_ZAMR"/>
    <s v="R-404A 0,5 KG"/>
  </r>
  <r>
    <n v="4196"/>
    <n v="7144196"/>
    <s v="S-4196-S-CH"/>
    <s v="śląskie"/>
    <x v="7"/>
    <n v="10340172"/>
    <s v="Regał chłodniczy"/>
    <s v="Oscartielle"/>
    <s v="brak"/>
    <s v="584417"/>
    <s v=""/>
    <d v="2012-07-04T00:00:00"/>
    <n v="2012"/>
    <d v="2015-07-04T00:00:00"/>
    <s v="S_REG_OTW"/>
    <s v="R-404A 2,5 KG"/>
  </r>
  <r>
    <n v="4196"/>
    <n v="7144196"/>
    <s v="S-4196-S-CH"/>
    <s v="śląskie"/>
    <x v="7"/>
    <n v="10340171"/>
    <s v="Stół chłodniczy"/>
    <s v="Lorien"/>
    <s v="Lorient"/>
    <s v="1411011P"/>
    <s v=""/>
    <d v="2014-07-06T00:00:00"/>
    <n v="2014"/>
    <d v="2017-07-06T00:00:00"/>
    <s v="S_STOL_CHL"/>
    <s v="R-134A 0,36 KG"/>
  </r>
  <r>
    <n v="4196"/>
    <n v="7144196"/>
    <s v="S-4196-S-CH"/>
    <s v="śląskie"/>
    <x v="7"/>
    <n v="10340170"/>
    <s v="Szafa mroźnicza"/>
    <s v="Gort"/>
    <s v="FMP1101-070GG"/>
    <s v="88100471"/>
    <s v=""/>
    <d v="2008-06-30T00:00:00"/>
    <n v="2008"/>
    <d v="2011-06-30T00:00:00"/>
    <s v="S_KOM_ZAMR"/>
    <s v="R-404A 0,275 KG"/>
  </r>
  <r>
    <n v="4196"/>
    <n v="7144196"/>
    <s v="S-4196-S-CH"/>
    <s v="śląskie"/>
    <x v="7"/>
    <n v="10342015"/>
    <s v="Szafa mroźnicza"/>
    <s v="Igloo"/>
    <s v="JOLA 700"/>
    <s v="NS-176887"/>
    <s v=""/>
    <d v="2015-02-18T00:00:00"/>
    <n v="2015"/>
    <d v="2018-02-18T00:00:00"/>
    <s v="S_KOM_ZAMR"/>
    <s v="R-507A 1,5 KG"/>
  </r>
  <r>
    <n v="4196"/>
    <n v="7144196"/>
    <s v="S-4196-S-CH"/>
    <s v="śląskie"/>
    <x v="7"/>
    <n v="10342016"/>
    <s v="Szafa mroźnicza"/>
    <s v="Igloo"/>
    <s v="JOLA 700"/>
    <s v="NS-193041"/>
    <s v=""/>
    <d v="2015-12-16T00:00:00"/>
    <n v="2015"/>
    <d v="2018-12-16T00:00:00"/>
    <s v="S_KOM_ZAMR"/>
    <s v="R-507A 1,5 KG"/>
  </r>
  <r>
    <n v="4196"/>
    <n v="7144196"/>
    <s v="S-4196-S-CH"/>
    <s v="śląskie"/>
    <x v="7"/>
    <n v="10711541"/>
    <s v="Szuflada chłodząca Hot-Dog"/>
    <s v="ATRIA CONCEPT"/>
    <s v="ML850"/>
    <s v="1124091"/>
    <s v=""/>
    <d v="2023-08-17T00:00:00"/>
    <n v="2023"/>
    <d v="2026-08-16T00:00:00"/>
    <s v="S_SZUF_HOT"/>
    <s v=""/>
  </r>
  <r>
    <n v="4196"/>
    <n v="7144196"/>
    <s v="S-4196-S-CH"/>
    <s v="śląskie"/>
    <x v="7"/>
    <n v="10338787"/>
    <s v="Witryna chłodnicza"/>
    <s v="Juka"/>
    <s v="TOSTI90OTW"/>
    <s v="12041"/>
    <s v=""/>
    <d v="2016-12-01T00:00:00"/>
    <n v="2016"/>
    <d v="2019-12-01T00:00:00"/>
    <s v="S_WITR_OTW"/>
    <s v="R-404A 0,7 KG"/>
  </r>
  <r>
    <n v="4196"/>
    <n v="7144196"/>
    <s v="S-4196-S-CH"/>
    <s v="śląskie"/>
    <x v="7"/>
    <n v="10340175"/>
    <s v="Witryna chłodnicza"/>
    <s v="Juka"/>
    <s v="Tosti90"/>
    <s v="2016/12041"/>
    <s v=""/>
    <d v="2013-07-05T00:00:00"/>
    <n v="2013"/>
    <d v="2016-07-05T00:00:00"/>
    <s v="S_WITR_OTW"/>
    <s v="R-404A 0,7 KG"/>
  </r>
  <r>
    <n v="4196"/>
    <n v="7144196"/>
    <s v="S-4196-S-UG"/>
    <s v="śląskie"/>
    <x v="7"/>
    <n v="10612070"/>
    <s v="Lodówka do mleka"/>
    <s v="FRANKE"/>
    <s v="SU05 FM"/>
    <s v="E0110051912030"/>
    <s v=""/>
    <d v="2020-02-25T00:00:00"/>
    <n v="2020"/>
    <d v="2022-02-24T00:00:00"/>
    <s v="S_LOD"/>
    <s v=""/>
  </r>
  <r>
    <n v="4219"/>
    <n v="7144219"/>
    <s v="S-4219-S-CH"/>
    <s v="śląskie"/>
    <x v="16"/>
    <n v="10340180"/>
    <s v="Regał chłodniczy"/>
    <s v="Igloo"/>
    <s v="REGAŁ ZAMKNIĘTY"/>
    <s v="AE200535265"/>
    <s v="BALI PET DP 1.9"/>
    <d v="2005-06-27T00:00:00"/>
    <n v="2005"/>
    <d v="2008-06-27T00:00:00"/>
    <s v="S_REG_ZAM"/>
    <s v="R-404A 2,6 KG"/>
  </r>
  <r>
    <n v="4219"/>
    <n v="7144219"/>
    <s v="S-4219-S-CH"/>
    <s v="śląskie"/>
    <x v="16"/>
    <n v="10342070"/>
    <s v="Szafa mroźnicza"/>
    <s v="Igloo"/>
    <s v="JOLA 700"/>
    <s v="NS-137076"/>
    <s v=""/>
    <d v="2012-09-26T00:00:00"/>
    <n v="2012"/>
    <d v="2015-09-26T00:00:00"/>
    <s v="S_KOM_ZAMR"/>
    <s v="R-507A 1,5 KG"/>
  </r>
  <r>
    <n v="4219"/>
    <n v="7144219"/>
    <s v="S-4219-S-CH"/>
    <s v="śląskie"/>
    <x v="16"/>
    <n v="10342071"/>
    <s v="Szafa mroźnicza"/>
    <s v="Igloo"/>
    <s v="Jola700"/>
    <s v="NS-139899"/>
    <s v=""/>
    <d v="2012-11-26T00:00:00"/>
    <n v="2012"/>
    <d v="2015-11-26T00:00:00"/>
    <s v="S_KOM_ZAMR"/>
    <s v="R-507A 1,5 KG"/>
  </r>
  <r>
    <n v="4219"/>
    <n v="7144219"/>
    <s v="S-4219-S-CH"/>
    <s v="śląskie"/>
    <x v="16"/>
    <n v="10333090"/>
    <s v="Szuflada chłodząca Hot-Dog"/>
    <s v="Porkka"/>
    <s v="ML850"/>
    <s v=""/>
    <s v=""/>
    <m/>
    <m/>
    <m/>
    <s v="S_SZUF_HOT"/>
    <s v=""/>
  </r>
  <r>
    <n v="4219"/>
    <n v="7144219"/>
    <s v="S-4219-S-CH"/>
    <s v="śląskie"/>
    <x v="16"/>
    <n v="10340178"/>
    <s v="Witryna chłodnicza"/>
    <s v="Juka"/>
    <s v="Piccolli"/>
    <s v="9410"/>
    <s v=""/>
    <d v="2012-07-04T00:00:00"/>
    <n v="2012"/>
    <d v="2015-07-04T00:00:00"/>
    <s v="S_WITR_OTW"/>
    <s v="R-404A 0,9 KG"/>
  </r>
  <r>
    <n v="4219"/>
    <n v="7144219"/>
    <s v="S-4219-S-CH"/>
    <s v="śląskie"/>
    <x v="16"/>
    <n v="10340179"/>
    <s v="Witryna chłodnicza"/>
    <s v="Juka"/>
    <s v="Piccolli"/>
    <s v="9411"/>
    <s v=""/>
    <d v="2012-07-04T00:00:00"/>
    <n v="2012"/>
    <d v="2015-07-04T00:00:00"/>
    <s v="S_WITR_OTW"/>
    <s v="R-404A 0,9 KG"/>
  </r>
  <r>
    <n v="4221"/>
    <n v="7144221"/>
    <s v="S-4221-S-CH"/>
    <s v="śląskie"/>
    <x v="34"/>
    <n v="10340183"/>
    <s v="Regał chłodniczy"/>
    <s v="Igloo"/>
    <s v="REGAŁ ZAMKNIĘTY"/>
    <s v="AE200539243"/>
    <s v="BALI PET DP 1.3"/>
    <m/>
    <m/>
    <m/>
    <s v="S_REG_ZAM"/>
    <s v="R-404A 1,2 KG"/>
  </r>
  <r>
    <n v="4221"/>
    <n v="7144221"/>
    <s v="S-4221-S-CH"/>
    <s v="śląskie"/>
    <x v="34"/>
    <n v="10340181"/>
    <s v="Szafa mroźnicza"/>
    <s v="Gort"/>
    <s v="FMP1101-070GG"/>
    <s v="128101888"/>
    <s v=""/>
    <m/>
    <m/>
    <m/>
    <s v="S_KOM_ZAMR"/>
    <s v="R-404A 0,275 KG"/>
  </r>
  <r>
    <n v="4221"/>
    <n v="7144221"/>
    <s v="S-4221-S-CH"/>
    <s v="śląskie"/>
    <x v="34"/>
    <n v="10333092"/>
    <s v="Szuflada chłodząca Hot-Dog"/>
    <s v="Porkka"/>
    <s v="ML850"/>
    <s v=""/>
    <s v=""/>
    <m/>
    <m/>
    <m/>
    <s v="S_SZUF_HOT"/>
    <s v=""/>
  </r>
  <r>
    <n v="4221"/>
    <n v="7144221"/>
    <s v="S-4221-S-CH"/>
    <s v="śląskie"/>
    <x v="34"/>
    <n v="10338799"/>
    <s v="Witryna chłodnicza"/>
    <s v="Juka"/>
    <s v="TOSTI90OTW"/>
    <s v="12062"/>
    <s v=""/>
    <d v="2016-12-01T00:00:00"/>
    <n v="2016"/>
    <d v="2019-12-01T00:00:00"/>
    <s v="S_WITR_OTW"/>
    <s v="R-404A 0,7 KG"/>
  </r>
  <r>
    <n v="4221"/>
    <n v="7144221"/>
    <s v="S-4221-S-CH"/>
    <s v="śląskie"/>
    <x v="34"/>
    <n v="10340182"/>
    <s v="Witryna chłodnicza"/>
    <s v="Juka"/>
    <s v="Piccolli"/>
    <s v="3142"/>
    <s v=""/>
    <d v="2008-06-30T00:00:00"/>
    <n v="2008"/>
    <d v="2011-06-30T00:00:00"/>
    <s v="S_WITR_OTW"/>
    <s v="R-404A 0,83 KG"/>
  </r>
  <r>
    <n v="4221"/>
    <n v="7144221"/>
    <s v="S-4221-S-CH"/>
    <s v="śląskie"/>
    <x v="34"/>
    <n v="10340184"/>
    <s v="Zamrażarka"/>
    <s v="Electrolux"/>
    <s v="brak"/>
    <s v="BRAK DANYCH"/>
    <s v=""/>
    <d v="2014-07-06T00:00:00"/>
    <n v="2014"/>
    <d v="2017-07-06T00:00:00"/>
    <s v="S_ZAMR"/>
    <s v="R-600A 0,2 KG"/>
  </r>
  <r>
    <n v="4263"/>
    <n v="7144263"/>
    <s v="S-4263-S-CH"/>
    <s v="śląskie"/>
    <x v="57"/>
    <n v="10340186"/>
    <s v="Regał chłodniczy"/>
    <s v="Igloo"/>
    <s v="REGAŁ ZAMKNIĘTY"/>
    <s v="AE200624942"/>
    <s v="BALI PET DP 2.5"/>
    <d v="2006-06-28T00:00:00"/>
    <n v="2006"/>
    <d v="2009-06-28T00:00:00"/>
    <s v="S_REG_ZAM"/>
    <s v="R-404A 1,6 KG"/>
  </r>
  <r>
    <n v="4263"/>
    <n v="7144263"/>
    <s v="S-4263-S-CH"/>
    <s v="śląskie"/>
    <x v="57"/>
    <n v="10340187"/>
    <s v="Szafa mroźnicza"/>
    <s v="Gort"/>
    <s v="FMP1101-070GG"/>
    <s v="88100480"/>
    <s v=""/>
    <d v="2008-06-30T00:00:00"/>
    <n v="2008"/>
    <d v="2011-06-30T00:00:00"/>
    <s v="S_KOM_ZAMR"/>
    <s v="R-404A 0,275 KG"/>
  </r>
  <r>
    <n v="4263"/>
    <n v="7144263"/>
    <s v="S-4263-S-CH"/>
    <s v="śląskie"/>
    <x v="57"/>
    <n v="10333131"/>
    <s v="Szuflada chłodząca Hot-Dog"/>
    <s v="Porkka"/>
    <s v="ML850"/>
    <s v=""/>
    <s v=""/>
    <m/>
    <m/>
    <m/>
    <s v="S_SZUF_HOT"/>
    <s v=""/>
  </r>
  <r>
    <n v="4263"/>
    <n v="7144263"/>
    <s v="S-4263-S-CH"/>
    <s v="śląskie"/>
    <x v="57"/>
    <n v="10340185"/>
    <s v="Witryna chłodnicza"/>
    <s v="Juka"/>
    <s v="Piccolli"/>
    <s v="2013/08266"/>
    <s v=""/>
    <d v="2013-07-05T00:00:00"/>
    <n v="2013"/>
    <d v="2016-07-05T00:00:00"/>
    <s v="S_WITR_OTW"/>
    <s v="R-404A 0,9 KG"/>
  </r>
  <r>
    <n v="4265"/>
    <n v="7144265"/>
    <s v="S-4265-S-CH"/>
    <s v="śląskie"/>
    <x v="58"/>
    <n v="10340198"/>
    <s v="Regał chłodniczy"/>
    <s v="Igloo"/>
    <s v="REGAŁ ZAMKNIĘTY"/>
    <s v="200522005"/>
    <s v="BALI PET DP 1.3"/>
    <d v="2005-06-27T00:00:00"/>
    <n v="2005"/>
    <d v="2008-06-27T00:00:00"/>
    <s v="S_REG_ZAM"/>
    <s v="R-404A 2,4 KG"/>
  </r>
  <r>
    <n v="4265"/>
    <n v="7144265"/>
    <s v="S-4265-S-CH"/>
    <s v="śląskie"/>
    <x v="58"/>
    <n v="10340200"/>
    <s v="Szafa mroźnicza"/>
    <s v="Igloo"/>
    <s v="Jola700"/>
    <s v="88100382"/>
    <s v=""/>
    <m/>
    <m/>
    <m/>
    <s v="S_KOM_ZAMR"/>
    <s v="R-404A 0,275 KG"/>
  </r>
  <r>
    <n v="4265"/>
    <n v="7144265"/>
    <s v="S-4265-S-CH"/>
    <s v="śląskie"/>
    <x v="58"/>
    <n v="10342178"/>
    <s v="Szafa mroźnicza"/>
    <s v="Igloo"/>
    <s v="JOLA 700"/>
    <s v="NS-155141"/>
    <s v=""/>
    <d v="2013-10-25T00:00:00"/>
    <n v="2013"/>
    <d v="2016-10-25T00:00:00"/>
    <s v="S_KOM_ZAMR"/>
    <s v="R-507A 1,5 KG"/>
  </r>
  <r>
    <n v="4265"/>
    <n v="7144265"/>
    <s v="S-4265-S-CH"/>
    <s v="śląskie"/>
    <x v="58"/>
    <n v="10333133"/>
    <s v="Szuflada chłodząca Hot-Dog"/>
    <s v="Porkka"/>
    <s v="ML850"/>
    <s v=""/>
    <s v=""/>
    <m/>
    <m/>
    <m/>
    <s v="S_SZUF_HOT"/>
    <s v=""/>
  </r>
  <r>
    <n v="4265"/>
    <n v="7144265"/>
    <s v="S-4265-S-CH"/>
    <s v="śląskie"/>
    <x v="58"/>
    <n v="10340201"/>
    <s v="Witryna chłodnicza"/>
    <s v="Juka"/>
    <s v="Piccolli"/>
    <s v="2013/09020"/>
    <s v=""/>
    <d v="2013-07-05T00:00:00"/>
    <n v="2013"/>
    <d v="2016-07-05T00:00:00"/>
    <s v="S_WITR_OTW"/>
    <s v="R-404A 0,5 KG"/>
  </r>
  <r>
    <n v="4265"/>
    <n v="7144265"/>
    <s v="S-4265-S-UG"/>
    <s v="śląskie"/>
    <x v="58"/>
    <n v="10637636"/>
    <s v="Lodówka do mleka"/>
    <s v="FRANKE"/>
    <s v="KE200"/>
    <s v="202041000061"/>
    <s v=""/>
    <d v="2020-12-09T00:00:00"/>
    <n v="2020"/>
    <d v="2022-12-08T00:00:00"/>
    <s v="S_LOD"/>
    <s v=""/>
  </r>
  <r>
    <n v="4304"/>
    <n v="7144304"/>
    <s v="S-4304-S-CH"/>
    <s v="śląskie"/>
    <x v="59"/>
    <n v="10340212"/>
    <s v="Lodówka"/>
    <s v="Zanussi"/>
    <s v="brak"/>
    <s v="BRAK DANYCH"/>
    <s v=""/>
    <d v="2014-07-06T00:00:00"/>
    <n v="2014"/>
    <d v="2017-07-06T00:00:00"/>
    <s v="S_LOD"/>
    <s v="R-600A 0,2 KG"/>
  </r>
  <r>
    <n v="4304"/>
    <n v="7144304"/>
    <s v="S-4304-S-CH"/>
    <s v="śląskie"/>
    <x v="59"/>
    <n v="10340211"/>
    <s v="Regał chłodniczy"/>
    <s v="Igloo"/>
    <s v="REGAŁ ZAMKNIĘTY"/>
    <s v="AE2006637676"/>
    <s v="BALI PET DP 1.3"/>
    <d v="2006-06-28T00:00:00"/>
    <n v="2006"/>
    <d v="2009-06-28T00:00:00"/>
    <s v="S_REG_ZAM"/>
    <s v="R-404A 2,5 KG"/>
  </r>
  <r>
    <n v="4304"/>
    <n v="7144304"/>
    <s v="S-4304-S-CH"/>
    <s v="śląskie"/>
    <x v="59"/>
    <n v="10340209"/>
    <s v="Szafa mroźnicza"/>
    <s v="Gort"/>
    <s v="FMP1101-070GG"/>
    <s v="88100613"/>
    <s v=""/>
    <m/>
    <m/>
    <m/>
    <s v="S_KOM_ZAMR"/>
    <s v="R-404A 0,275 KG"/>
  </r>
  <r>
    <n v="4304"/>
    <n v="7144304"/>
    <s v="S-4304-S-CH"/>
    <s v="śląskie"/>
    <x v="59"/>
    <n v="10342199"/>
    <s v="Szafa mroźnicza"/>
    <s v="Igloo"/>
    <s v="JOLA 700"/>
    <s v="NS-161077"/>
    <s v=""/>
    <d v="2014-03-17T00:00:00"/>
    <n v="2014"/>
    <d v="2017-03-17T00:00:00"/>
    <s v="S_KOM_ZAMR"/>
    <s v="R-507A 1,5 KG"/>
  </r>
  <r>
    <n v="4304"/>
    <n v="7144304"/>
    <s v="S-4304-S-CH"/>
    <s v="śląskie"/>
    <x v="59"/>
    <n v="10333154"/>
    <s v="Szuflada chłodząca Hot-Dog"/>
    <s v="Porkka"/>
    <s v="ML850"/>
    <s v=""/>
    <s v=""/>
    <m/>
    <m/>
    <m/>
    <s v="S_SZUF_HOT"/>
    <s v=""/>
  </r>
  <r>
    <n v="4304"/>
    <n v="7144304"/>
    <s v="S-4304-S-CH"/>
    <s v="śląskie"/>
    <x v="59"/>
    <n v="10340210"/>
    <s v="Witryna chłodnicza"/>
    <s v="Juka"/>
    <s v="Piccolli"/>
    <s v="2013/12242"/>
    <s v=""/>
    <d v="2013-07-05T00:00:00"/>
    <n v="2013"/>
    <d v="2016-07-05T00:00:00"/>
    <s v="S_WITR_OTW"/>
    <s v="R-404A 0,5 KG"/>
  </r>
  <r>
    <n v="4304"/>
    <n v="7144304"/>
    <s v="S-4304-S-UG"/>
    <s v="śląskie"/>
    <x v="59"/>
    <n v="10650655"/>
    <s v="Lodówka do mleka"/>
    <s v="Primulator"/>
    <s v="WMF 10.5l"/>
    <s v="02221"/>
    <s v=""/>
    <d v="2021-07-28T00:00:00"/>
    <n v="2021"/>
    <d v="2023-07-28T00:00:00"/>
    <s v="S_LOD"/>
    <s v=""/>
  </r>
  <r>
    <n v="4306"/>
    <n v="7144306"/>
    <s v="S-4306-S-CH"/>
    <s v="śląskie"/>
    <x v="60"/>
    <n v="10717877"/>
    <s v="Lodówka podblatowa"/>
    <s v="Beko"/>
    <s v="TS 190330 N BIALA"/>
    <s v=""/>
    <s v=""/>
    <d v="2023-11-30T00:00:00"/>
    <n v="2023"/>
    <d v="2024-11-30T00:00:00"/>
    <s v="S_LOD"/>
    <s v=""/>
  </r>
  <r>
    <n v="4306"/>
    <n v="7144306"/>
    <s v="S-4306-S-CH"/>
    <s v="śląskie"/>
    <x v="60"/>
    <n v="10340215"/>
    <s v="Regał chłodniczy"/>
    <s v="Igloo"/>
    <s v="REGAŁ ZAMKNIĘTY"/>
    <s v="AE200702153"/>
    <s v="BALI PET DP 1.9"/>
    <d v="2007-06-29T00:00:00"/>
    <n v="2007"/>
    <d v="2010-06-29T00:00:00"/>
    <s v="S_REG_ZAM"/>
    <s v="R-404A 1,6 KG"/>
  </r>
  <r>
    <n v="4306"/>
    <n v="7144306"/>
    <s v="S-4306-S-CH"/>
    <s v="śląskie"/>
    <x v="60"/>
    <n v="10340214"/>
    <s v="Szafa mroźnicza"/>
    <s v="Bolarus"/>
    <s v="SN711"/>
    <s v="BRAK DANYCH"/>
    <s v=""/>
    <d v="2014-07-06T00:00:00"/>
    <n v="2014"/>
    <d v="2017-07-06T00:00:00"/>
    <s v="S_KOM_ZAMR"/>
    <s v="R-404A 0,34 KG"/>
  </r>
  <r>
    <n v="4306"/>
    <n v="7144306"/>
    <s v="S-4306-S-CH"/>
    <s v="śląskie"/>
    <x v="60"/>
    <n v="10333156"/>
    <s v="Szuflada chłodząca Hot-Dog"/>
    <s v="Porkka"/>
    <s v="ML850"/>
    <s v=""/>
    <s v=""/>
    <m/>
    <m/>
    <m/>
    <s v="S_SZUF_HOT"/>
    <s v=""/>
  </r>
  <r>
    <n v="4306"/>
    <n v="7144306"/>
    <s v="S-4306-S-CH"/>
    <s v="śląskie"/>
    <x v="60"/>
    <n v="10340213"/>
    <s v="Witryna chłodnicza"/>
    <s v="Juka"/>
    <s v="Piccolli"/>
    <s v="3381"/>
    <s v=""/>
    <d v="2008-06-30T00:00:00"/>
    <n v="2008"/>
    <d v="2011-06-30T00:00:00"/>
    <s v="S_WITR_OTW"/>
    <s v="R-404A 0,83 KG"/>
  </r>
  <r>
    <n v="4308"/>
    <n v="7144308"/>
    <s v="S-4308-S-CH"/>
    <s v="śląskie"/>
    <x v="61"/>
    <n v="10651661"/>
    <s v="Komora chłodnicza"/>
    <s v="FRIGO"/>
    <s v=""/>
    <s v=""/>
    <s v=""/>
    <d v="2020-11-16T00:00:00"/>
    <n v="2020"/>
    <d v="2023-11-16T00:00:00"/>
    <s v="S_KOM_CHL"/>
    <s v="R-404A 1,5 KG"/>
  </r>
  <r>
    <n v="4308"/>
    <n v="7144308"/>
    <s v="S-4308-S-CH"/>
    <s v="śląskie"/>
    <x v="61"/>
    <n v="10651676"/>
    <s v="Komora mroźnicza"/>
    <s v="FRIGO"/>
    <s v=""/>
    <s v=""/>
    <s v=""/>
    <d v="2020-11-16T00:00:00"/>
    <n v="2020"/>
    <d v="2023-11-16T00:00:00"/>
    <s v="S_KOM_ZAMR"/>
    <s v="R-404A 2,5 KG"/>
  </r>
  <r>
    <n v="4308"/>
    <n v="7144308"/>
    <s v="S-4308-S-CH"/>
    <s v="śląskie"/>
    <x v="61"/>
    <n v="10651662"/>
    <s v="Lodówka pracownicza"/>
    <s v="Beko"/>
    <s v=""/>
    <s v=""/>
    <s v=""/>
    <d v="2020-11-16T00:00:00"/>
    <n v="2020"/>
    <d v="2022-11-16T00:00:00"/>
    <s v="S_LOD"/>
    <s v="R-600A 0,72 KG"/>
  </r>
  <r>
    <n v="4308"/>
    <n v="7144308"/>
    <s v="S-4308-S-CH"/>
    <s v="śląskie"/>
    <x v="61"/>
    <n v="10651666"/>
    <s v="Regał chłodniczy Napoje"/>
    <s v="Gastromax"/>
    <s v="REGAŁ ZAMKNIĘTY"/>
    <s v=""/>
    <s v="GP M EX/DS 125-6.5"/>
    <d v="2020-11-16T00:00:00"/>
    <n v="2020"/>
    <d v="2023-11-16T00:00:00"/>
    <s v="S_REG_ZAM"/>
    <s v="R-404A 3,7 KG"/>
  </r>
  <r>
    <n v="4308"/>
    <n v="7144308"/>
    <s v="S-4308-S-CH"/>
    <s v="śląskie"/>
    <x v="61"/>
    <n v="10651667"/>
    <s v="Regał chłodniczy Piwo"/>
    <s v="Gastromax"/>
    <s v="REGAŁ ZAMKNIĘTY"/>
    <s v=""/>
    <s v="GP M EX/DS 125-6.5"/>
    <d v="2020-11-16T00:00:00"/>
    <n v="2020"/>
    <d v="2023-11-16T00:00:00"/>
    <s v="S_REG_ZAM"/>
    <s v="R-404A 3,7 KG"/>
  </r>
  <r>
    <n v="4308"/>
    <n v="7144308"/>
    <s v="S-4308-S-CH"/>
    <s v="śląskie"/>
    <x v="61"/>
    <n v="10651668"/>
    <s v="Regał chłodniczy zamknięty 60"/>
    <s v="Gastromax"/>
    <s v="REGAŁ ZAMKNIĘTY"/>
    <s v=""/>
    <s v="GP MDU 6.2-6.5"/>
    <d v="2020-11-16T00:00:00"/>
    <n v="2020"/>
    <d v="2023-11-16T00:00:00"/>
    <s v="S_REG_ZAM"/>
    <s v=""/>
  </r>
  <r>
    <n v="4308"/>
    <n v="7144308"/>
    <s v="S-4308-S-CH"/>
    <s v="śląskie"/>
    <x v="61"/>
    <n v="10651673"/>
    <s v="Regał zamknięty (alkohol)"/>
    <s v="Gastromax"/>
    <s v="REGAŁ ZAMKNIĘTY"/>
    <s v=""/>
    <s v="GP MDU 6.2-6.5"/>
    <d v="2020-11-16T00:00:00"/>
    <n v="2020"/>
    <d v="2023-11-16T00:00:00"/>
    <s v="S_REG_ZAM"/>
    <s v="R-134A 0,145 KG"/>
  </r>
  <r>
    <n v="4308"/>
    <n v="7144308"/>
    <s v="S-4308-S-CH"/>
    <s v="śląskie"/>
    <x v="61"/>
    <n v="10651678"/>
    <s v="Stół chłodniczy"/>
    <s v="Gastromax"/>
    <s v="BACK BAR"/>
    <s v=""/>
    <s v=""/>
    <d v="2020-11-16T00:00:00"/>
    <n v="2020"/>
    <d v="2023-11-16T00:00:00"/>
    <s v="S_STOL_CHL"/>
    <s v="R-134A 0,32 KG"/>
  </r>
  <r>
    <n v="4308"/>
    <n v="7144308"/>
    <s v="S-4308-S-CH"/>
    <s v="śląskie"/>
    <x v="61"/>
    <n v="10651677"/>
    <s v="Stół mroźniczy"/>
    <s v="Gastromax"/>
    <s v="BACK BAR"/>
    <s v=""/>
    <s v=""/>
    <d v="2020-11-16T00:00:00"/>
    <n v="2020"/>
    <d v="2023-11-16T00:00:00"/>
    <s v="S_STOL_CHL"/>
    <s v="R-404A 3,4 KG"/>
  </r>
  <r>
    <n v="4308"/>
    <n v="7144308"/>
    <s v="S-4308-S-CH"/>
    <s v="śląskie"/>
    <x v="61"/>
    <n v="10340216"/>
    <s v="Szafa mroźnicza"/>
    <s v="Gort"/>
    <s v="FMP1101-070GG"/>
    <s v="088 10 13 39"/>
    <s v=""/>
    <d v="2008-06-30T00:00:00"/>
    <n v="2008"/>
    <d v="2011-06-30T00:00:00"/>
    <s v="S_KOM_ZAMR"/>
    <s v="R-404A 0,275 KG"/>
  </r>
  <r>
    <n v="4308"/>
    <n v="7144308"/>
    <s v="S-4308-S-CH"/>
    <s v="śląskie"/>
    <x v="61"/>
    <n v="10651660"/>
    <s v="Szuflada chłodząca Hot-Dog"/>
    <s v="Gastromax"/>
    <s v="Szuflada H-D"/>
    <s v=""/>
    <s v=""/>
    <d v="2020-11-16T00:00:00"/>
    <n v="2020"/>
    <d v="2023-11-16T00:00:00"/>
    <s v="S_SZUF_HOT"/>
    <s v=""/>
  </r>
  <r>
    <n v="4308"/>
    <n v="7144308"/>
    <s v="S-4308-S-CH"/>
    <s v="śląskie"/>
    <x v="61"/>
    <n v="10651664"/>
    <s v="Witryna chłodnicza energetyki"/>
    <s v="Juka"/>
    <s v="TOSTI90OTW"/>
    <s v=""/>
    <s v=""/>
    <d v="2020-11-16T00:00:00"/>
    <n v="2020"/>
    <d v="2023-11-16T00:00:00"/>
    <s v="S_WITR_OTW"/>
    <s v="R-404A 0,7 KG"/>
  </r>
  <r>
    <n v="4308"/>
    <n v="7144308"/>
    <s v="S-4308-S-CH"/>
    <s v="śląskie"/>
    <x v="61"/>
    <n v="10651665"/>
    <s v="Witryna chłodnicza energetyki"/>
    <s v="Juka"/>
    <s v="TOSTI90OTW"/>
    <s v=""/>
    <s v=""/>
    <d v="2020-11-16T00:00:00"/>
    <n v="2020"/>
    <d v="2023-11-16T00:00:00"/>
    <s v="S_WITR_OTW"/>
    <s v="R-404A 0,7 KG"/>
  </r>
  <r>
    <n v="4308"/>
    <n v="7144308"/>
    <s v="S-4308-S-CH"/>
    <s v="śląskie"/>
    <x v="61"/>
    <n v="10651675"/>
    <s v="Witryna kanapkowa"/>
    <s v="Gastromax"/>
    <s v="WITRYNA KANAPKOWA"/>
    <s v=""/>
    <s v="GPORWZ 0.90"/>
    <d v="2020-11-16T00:00:00"/>
    <n v="2020"/>
    <d v="2023-11-16T00:00:00"/>
    <s v="S_WITR_KAN"/>
    <s v=""/>
  </r>
  <r>
    <n v="4308"/>
    <n v="7144308"/>
    <s v="S-4308-S-CH"/>
    <s v="śląskie"/>
    <x v="61"/>
    <n v="10651674"/>
    <s v="Witryna sałtakowa"/>
    <s v="Gastromax"/>
    <s v="WITRYNA SAŁATKOWA"/>
    <s v=""/>
    <s v="GPSTSO 0.9"/>
    <d v="2020-11-16T00:00:00"/>
    <n v="2020"/>
    <d v="2023-11-16T00:00:00"/>
    <s v="S_WITR_SAL"/>
    <s v=""/>
  </r>
  <r>
    <n v="4308"/>
    <n v="7144308"/>
    <s v="S-4308-S-CH"/>
    <s v="śląskie"/>
    <x v="61"/>
    <n v="10651663"/>
    <s v="Zamrażarka na odpady"/>
    <s v="Gastromax"/>
    <s v="Zamrażarka skrzyniow"/>
    <s v=""/>
    <s v=""/>
    <d v="2020-11-16T00:00:00"/>
    <n v="2020"/>
    <d v="2023-11-16T00:00:00"/>
    <s v="S_ZAMR"/>
    <s v=""/>
  </r>
  <r>
    <n v="4335"/>
    <n v="7144335"/>
    <s v="S-4335-S-CH"/>
    <s v="śląskie"/>
    <x v="62"/>
    <n v="10663484"/>
    <s v="lodówka pracownicza"/>
    <s v="KR Tech"/>
    <s v=""/>
    <s v=""/>
    <s v=""/>
    <d v="2021-06-28T00:00:00"/>
    <n v="2021"/>
    <d v="2024-06-27T00:00:00"/>
    <s v="S_LOD"/>
    <s v=""/>
  </r>
  <r>
    <n v="4335"/>
    <n v="7144335"/>
    <s v="S-4335-S-CH"/>
    <s v="śląskie"/>
    <x v="62"/>
    <n v="10663545"/>
    <s v="Regał chłodniczy zamknięty 180"/>
    <s v="Gastromax"/>
    <s v="REGAŁ ZAMKNIĘTY"/>
    <s v="2021/05/14922"/>
    <s v=""/>
    <d v="2021-06-29T00:00:00"/>
    <n v="2021"/>
    <d v="2024-06-28T00:00:00"/>
    <s v="S_REG_ZAM"/>
    <s v=""/>
  </r>
  <r>
    <n v="4335"/>
    <n v="7144335"/>
    <s v="S-4335-S-CH"/>
    <s v="śląskie"/>
    <x v="62"/>
    <n v="10663543"/>
    <s v="Regał chłodniczy zamknięty 60 LEWY"/>
    <s v="Gastromax"/>
    <s v="REGAŁ ZAMKNIĘTY"/>
    <s v="2021/05/14921"/>
    <s v="LEWY"/>
    <d v="2021-06-29T00:00:00"/>
    <n v="2021"/>
    <d v="2024-06-28T00:00:00"/>
    <s v="S_REG_ZAM"/>
    <s v=""/>
  </r>
  <r>
    <n v="4335"/>
    <n v="7144335"/>
    <s v="S-4335-S-CH"/>
    <s v="śląskie"/>
    <x v="62"/>
    <n v="10663544"/>
    <s v="Regał chłodniczy zamknięty 60 PRAWY"/>
    <s v="Gastromax"/>
    <s v="REGAŁ ZAMKNIĘTY"/>
    <s v="2021/05/14923"/>
    <s v="PRAWY"/>
    <d v="2021-06-29T00:00:00"/>
    <n v="2021"/>
    <d v="2024-06-28T00:00:00"/>
    <s v="S_REG_ZAM"/>
    <s v=""/>
  </r>
  <r>
    <n v="4335"/>
    <n v="7144335"/>
    <s v="S-4335-S-CH"/>
    <s v="śląskie"/>
    <x v="62"/>
    <n v="10648684"/>
    <s v="Szafa chłodnicza Bolarus"/>
    <s v="Bolarus"/>
    <s v="ECO C700 Inox"/>
    <s v="1111459"/>
    <s v=""/>
    <d v="2021-06-10T00:00:00"/>
    <n v="2021"/>
    <d v="2024-06-10T00:00:00"/>
    <s v="S_LOD"/>
    <s v=""/>
  </r>
  <r>
    <n v="4335"/>
    <n v="7144335"/>
    <s v="S-4335-S-CH"/>
    <s v="śląskie"/>
    <x v="62"/>
    <n v="10648687"/>
    <s v="Szafa mroźnicza - Nowa"/>
    <s v="Igloo"/>
    <s v="JOLA 700.P AG M"/>
    <s v="028944"/>
    <s v=""/>
    <d v="2021-06-08T00:00:00"/>
    <n v="2021"/>
    <d v="2024-06-08T00:00:00"/>
    <s v="S_KOM_ZAMR"/>
    <s v="R-449A 900G"/>
  </r>
  <r>
    <n v="4335"/>
    <n v="7144335"/>
    <s v="S-4335-S-CH"/>
    <s v="śląskie"/>
    <x v="62"/>
    <n v="10340230"/>
    <s v="Szafa mroźnicza Gort - Stara"/>
    <s v="Gort"/>
    <s v="FMP1101-070GG"/>
    <s v="88100244"/>
    <s v=""/>
    <d v="2008-06-30T00:00:00"/>
    <n v="2008"/>
    <d v="2011-06-30T00:00:00"/>
    <s v="S_KOM_ZAMR"/>
    <s v="R-404A 0,275 KG"/>
  </r>
  <r>
    <n v="4335"/>
    <n v="7144335"/>
    <s v="S-4335-S-CH"/>
    <s v="śląskie"/>
    <x v="62"/>
    <n v="10648691"/>
    <s v="Szuflada chłodząca Hot-Dog"/>
    <s v="Gastromax"/>
    <s v="Szuflada H-D"/>
    <s v="2021/05/14924"/>
    <s v="GP HD OR 90-67/P"/>
    <d v="2021-06-02T00:00:00"/>
    <n v="2021"/>
    <d v="2024-06-02T00:00:00"/>
    <s v="S_SZUF_HOT"/>
    <s v=""/>
  </r>
  <r>
    <n v="4335"/>
    <n v="7144335"/>
    <s v="S-4335-S-CH"/>
    <s v="śląskie"/>
    <x v="62"/>
    <n v="10663541"/>
    <s v="Witryna chłodnicza JUKA 90"/>
    <s v="JUKA"/>
    <s v="Tosti 90"/>
    <s v="06036"/>
    <s v=""/>
    <d v="2021-06-28T00:00:00"/>
    <n v="2021"/>
    <d v="2024-06-27T00:00:00"/>
    <s v="S_WITR_OTW"/>
    <s v=""/>
  </r>
  <r>
    <n v="4335"/>
    <n v="7144335"/>
    <s v="S-4335-S-CH"/>
    <s v="śląskie"/>
    <x v="62"/>
    <n v="10648690"/>
    <s v="Zamrażarka na odpady"/>
    <s v="Gastromax"/>
    <s v=""/>
    <s v="2021/05/14925"/>
    <s v=""/>
    <d v="2021-06-02T00:00:00"/>
    <n v="2021"/>
    <d v="2024-06-02T00:00:00"/>
    <s v="S_ZAMR"/>
    <s v="R-404A 2,5 KG"/>
  </r>
  <r>
    <n v="4350"/>
    <n v="7144350"/>
    <s v="S-4350-S-CH"/>
    <s v="śląskie"/>
    <x v="30"/>
    <n v="10349676"/>
    <s v="Fresh Wyspa"/>
    <s v="Igloo"/>
    <s v="FRESH WYSPA"/>
    <s v="NS-236677"/>
    <s v="FRESH 1.50"/>
    <d v="2018-09-03T00:00:00"/>
    <n v="2018"/>
    <d v="2021-09-03T00:00:00"/>
    <s v="S_FRESH_W"/>
    <s v=""/>
  </r>
  <r>
    <n v="4350"/>
    <n v="7144350"/>
    <s v="S-4350-S-CH"/>
    <s v="śląskie"/>
    <x v="30"/>
    <n v="10349685"/>
    <s v="Komora chłodnicza"/>
    <s v="Frigo"/>
    <s v="AgregatDanfosstyp:OP"/>
    <s v="073911CG4117"/>
    <s v=""/>
    <d v="2018-08-29T00:00:00"/>
    <n v="2018"/>
    <d v="2021-08-31T00:00:00"/>
    <s v="S_KOM_CHL"/>
    <s v="R-404A 1,5 KG"/>
  </r>
  <r>
    <n v="4350"/>
    <n v="7144350"/>
    <s v="S-4350-S-CH"/>
    <s v="śląskie"/>
    <x v="30"/>
    <n v="10349686"/>
    <s v="Komora mroźnicza"/>
    <s v="Frigo"/>
    <s v="AgregatDanfosstyp:OP"/>
    <s v="076679CG4817"/>
    <s v=""/>
    <d v="2018-08-29T00:00:00"/>
    <n v="2018"/>
    <d v="2021-08-31T00:00:00"/>
    <s v="S_KOM_ZAMR"/>
    <s v="R-404A 3,25 KG"/>
  </r>
  <r>
    <n v="4350"/>
    <n v="7144350"/>
    <s v="S-4350-S-CH"/>
    <s v="śląskie"/>
    <x v="30"/>
    <n v="10340247"/>
    <s v="Lodówka"/>
    <s v="Electrolux"/>
    <s v="brak"/>
    <s v="BRAK DANYCH"/>
    <s v=""/>
    <d v="2014-07-06T00:00:00"/>
    <n v="2014"/>
    <d v="2017-07-06T00:00:00"/>
    <s v="S_LOD"/>
    <s v="R-600A 0,034 KG"/>
  </r>
  <r>
    <n v="4350"/>
    <n v="7144350"/>
    <s v="S-4350-S-CH"/>
    <s v="śląskie"/>
    <x v="30"/>
    <n v="10349662"/>
    <s v="Lodówka do mleka"/>
    <s v="FRANKE"/>
    <s v="SU05 FM"/>
    <s v="E0110081805310"/>
    <s v=""/>
    <d v="2018-09-20T00:00:00"/>
    <n v="2018"/>
    <d v="2020-09-20T00:00:00"/>
    <s v="S_LOD"/>
    <s v=""/>
  </r>
  <r>
    <n v="4350"/>
    <n v="7144350"/>
    <s v="S-4350-S-CH"/>
    <s v="śląskie"/>
    <x v="30"/>
    <n v="10340245"/>
    <s v="Regał chłodniczy"/>
    <s v="Oscartielle"/>
    <s v="BancoMira-2GEL260"/>
    <s v="1H12494801"/>
    <s v=""/>
    <m/>
    <m/>
    <m/>
    <s v="S_REG_OTW"/>
    <s v="R-404A 2,5 KG"/>
  </r>
  <r>
    <n v="4350"/>
    <n v="7144350"/>
    <s v="S-4350-S-CH"/>
    <s v="śląskie"/>
    <x v="30"/>
    <n v="10349683"/>
    <s v="Regał chłodniczy"/>
    <s v="Igloo"/>
    <s v="REGAŁ ZAMKNIĘTY"/>
    <s v="NS-237633"/>
    <s v="BALI PET DP 1.3"/>
    <d v="2018-09-03T00:00:00"/>
    <n v="2018"/>
    <d v="2021-09-03T00:00:00"/>
    <s v="S_REG_ZAM"/>
    <s v="R-404A 1,2 KG"/>
  </r>
  <r>
    <n v="4350"/>
    <n v="7144350"/>
    <s v="S-4350-S-CH"/>
    <s v="śląskie"/>
    <x v="30"/>
    <n v="10349684"/>
    <s v="Regał chłodniczy"/>
    <s v="Igloo"/>
    <s v="REGAŁ ZAMKNIĘTY"/>
    <s v="NS-237635"/>
    <s v="BALI PET DP 1.3"/>
    <d v="2018-09-03T00:00:00"/>
    <n v="2018"/>
    <d v="2021-09-03T00:00:00"/>
    <s v="S_REG_ZAM"/>
    <s v=""/>
  </r>
  <r>
    <n v="4350"/>
    <n v="7144350"/>
    <s v="S-4350-S-CH"/>
    <s v="śląskie"/>
    <x v="30"/>
    <n v="10349663"/>
    <s v="Stół chłodniczy"/>
    <s v="Lorien"/>
    <s v="BACK BAR"/>
    <s v="7153467"/>
    <s v=""/>
    <d v="2018-09-12T00:00:00"/>
    <n v="2018"/>
    <d v="2021-09-12T00:00:00"/>
    <s v="S_STOL_CHL"/>
    <s v=""/>
  </r>
  <r>
    <n v="4350"/>
    <n v="7144350"/>
    <s v="S-4350-S-CH"/>
    <s v="śląskie"/>
    <x v="30"/>
    <n v="10349664"/>
    <s v="Stół chłodniczy"/>
    <s v="Lorien"/>
    <s v="BACK BAR"/>
    <s v="6184435"/>
    <s v=""/>
    <d v="2018-09-12T00:00:00"/>
    <n v="2018"/>
    <d v="2021-09-12T00:00:00"/>
    <s v="S_STOL_CHL"/>
    <s v=""/>
  </r>
  <r>
    <n v="4350"/>
    <n v="7144350"/>
    <s v="S-4350-S-CH"/>
    <s v="śląskie"/>
    <x v="30"/>
    <n v="10349671"/>
    <s v="Stół chłodniczy"/>
    <s v="Igloo"/>
    <s v="sałatkowy 0.9"/>
    <s v="NS-236214"/>
    <s v=""/>
    <d v="2018-09-03T00:00:00"/>
    <n v="2018"/>
    <d v="2021-09-03T00:00:00"/>
    <s v="S_STOL_CHL"/>
    <s v=""/>
  </r>
  <r>
    <n v="4350"/>
    <n v="7144350"/>
    <s v="S-4350-S-CH"/>
    <s v="śląskie"/>
    <x v="30"/>
    <n v="10349675"/>
    <s v="Stół chłodniczy HD"/>
    <s v="Igloo"/>
    <s v="Hot-dog 1.1"/>
    <s v="NS-240117"/>
    <s v=""/>
    <d v="2018-09-03T00:00:00"/>
    <n v="2018"/>
    <d v="2021-09-03T00:00:00"/>
    <s v="S_STOL_CHL"/>
    <s v=""/>
  </r>
  <r>
    <n v="4350"/>
    <n v="7144350"/>
    <s v="S-4350-S-CH"/>
    <s v="śląskie"/>
    <x v="30"/>
    <n v="10340237"/>
    <s v="Szafa mroźnicza"/>
    <s v="Igloo"/>
    <s v="Jola700"/>
    <s v="NS-175339"/>
    <s v=""/>
    <d v="2015-07-07T00:00:00"/>
    <n v="2015"/>
    <d v="2018-07-07T00:00:00"/>
    <s v="S_KOM_ZAMR"/>
    <s v="R-404A 1,2 KG"/>
  </r>
  <r>
    <n v="4350"/>
    <n v="7144350"/>
    <s v="S-4350-S-CH"/>
    <s v="śląskie"/>
    <x v="30"/>
    <n v="10340238"/>
    <s v="Szafa mroźnicza"/>
    <s v="Igloo"/>
    <s v="Jola700"/>
    <s v="NS-175366"/>
    <s v=""/>
    <d v="2015-07-07T00:00:00"/>
    <n v="2015"/>
    <d v="2018-07-07T00:00:00"/>
    <s v="S_KOM_ZAMR"/>
    <s v="R-404A 1,2 KG"/>
  </r>
  <r>
    <n v="4350"/>
    <n v="7144350"/>
    <s v="S-4350-S-CH"/>
    <s v="śląskie"/>
    <x v="30"/>
    <n v="10340239"/>
    <s v="Szafa mroźnicza"/>
    <s v="Gort"/>
    <s v="FMP1101-070GG"/>
    <s v="88101108"/>
    <s v=""/>
    <d v="2008-06-30T00:00:00"/>
    <n v="2008"/>
    <d v="2011-06-30T00:00:00"/>
    <s v="S_KOM_ZAMR"/>
    <s v="R-404A 0,275 KG"/>
  </r>
  <r>
    <n v="4350"/>
    <n v="7144350"/>
    <s v="S-4350-S-CH"/>
    <s v="śląskie"/>
    <x v="30"/>
    <n v="10340240"/>
    <s v="Szafa mroźnicza"/>
    <s v="Gort"/>
    <s v="FMP1101-070GG"/>
    <s v="88100965"/>
    <s v=""/>
    <d v="2008-06-30T00:00:00"/>
    <n v="2008"/>
    <d v="2011-06-30T00:00:00"/>
    <s v="S_KOM_ZAMR"/>
    <s v="R-404A 0,275 KG"/>
  </r>
  <r>
    <n v="4350"/>
    <n v="7144350"/>
    <s v="S-4350-S-CH"/>
    <s v="śląskie"/>
    <x v="30"/>
    <n v="10340241"/>
    <s v="Szafa mroźnicza"/>
    <s v="Gort"/>
    <s v="FMP1101-070GG"/>
    <s v="88100470"/>
    <s v=""/>
    <d v="2008-06-30T00:00:00"/>
    <n v="2008"/>
    <d v="2011-06-30T00:00:00"/>
    <s v="S_KOM_ZAMR"/>
    <s v="R-404A 0,275 KG"/>
  </r>
  <r>
    <n v="4350"/>
    <n v="7144350"/>
    <s v="S-4350-S-CH"/>
    <s v="śląskie"/>
    <x v="30"/>
    <n v="10340236"/>
    <s v="Witryna chłodnicza"/>
    <s v="Juka"/>
    <s v="Piccolli"/>
    <s v="8123"/>
    <s v=""/>
    <d v="2008-06-30T00:00:00"/>
    <n v="2008"/>
    <d v="2011-06-30T00:00:00"/>
    <s v="S_WITR_OTW"/>
    <s v="R-404A 0,83 KG"/>
  </r>
  <r>
    <n v="4350"/>
    <n v="7144350"/>
    <s v="S-4350-S-CH"/>
    <s v="śląskie"/>
    <x v="30"/>
    <n v="10340246"/>
    <s v="Witryna chłodnicza"/>
    <s v="Juka"/>
    <s v="Piccolli"/>
    <s v="BRAK DANYCH"/>
    <s v=""/>
    <d v="2014-07-06T00:00:00"/>
    <n v="2014"/>
    <d v="2017-07-06T00:00:00"/>
    <s v="S_WITR_OTW"/>
    <s v="R-404A 0,83 KG"/>
  </r>
  <r>
    <n v="4350"/>
    <n v="7144350"/>
    <s v="S-4350-S-CH"/>
    <s v="śląskie"/>
    <x v="30"/>
    <n v="10349674"/>
    <s v="Witryna chłodnicza"/>
    <s v="Igloo"/>
    <s v="EXPO1.25W"/>
    <s v="NS-240367"/>
    <s v=""/>
    <d v="2018-09-03T00:00:00"/>
    <n v="2018"/>
    <d v="2021-09-03T00:00:00"/>
    <s v="S_WITR_OTW"/>
    <s v=""/>
  </r>
  <r>
    <n v="4350"/>
    <n v="7144350"/>
    <s v="S-4350-S-CH"/>
    <s v="śląskie"/>
    <x v="30"/>
    <n v="10349681"/>
    <s v="Witryna chłodnicza"/>
    <s v="Igloo"/>
    <s v="EWA500.1"/>
    <s v="NS-240378"/>
    <s v=""/>
    <d v="2018-09-03T00:00:00"/>
    <n v="2018"/>
    <d v="2021-09-03T00:00:00"/>
    <s v="S_WITR_OTW"/>
    <s v="R-134A 0,26 KG"/>
  </r>
  <r>
    <n v="4350"/>
    <n v="7144350"/>
    <s v="S-4350-S-CH"/>
    <s v="śląskie"/>
    <x v="30"/>
    <n v="10349682"/>
    <s v="Witryna chłodnicza"/>
    <s v="Igloo"/>
    <s v="EWA500.1"/>
    <s v="NS-241327"/>
    <s v=""/>
    <d v="2018-09-03T00:00:00"/>
    <n v="2018"/>
    <d v="2021-09-03T00:00:00"/>
    <s v="S_WITR_OTW"/>
    <s v="R-134A 0,26 KG"/>
  </r>
  <r>
    <n v="4350"/>
    <n v="7144350"/>
    <s v="S-4350-S-CH"/>
    <s v="śląskie"/>
    <x v="30"/>
    <n v="10340242"/>
    <s v="Witryna sałatkowa"/>
    <s v="Igloo"/>
    <s v="WITRYNA SAŁATKOWA"/>
    <s v="BRAK DANYCH"/>
    <s v="STS"/>
    <d v="2014-07-06T00:00:00"/>
    <n v="2014"/>
    <d v="2017-07-06T00:00:00"/>
    <s v="S_WITR_SAL"/>
    <s v="R-134A 0,2 KG"/>
  </r>
  <r>
    <n v="4350"/>
    <n v="7144350"/>
    <s v="S-4350-S-CH"/>
    <s v="śląskie"/>
    <x v="30"/>
    <n v="10349665"/>
    <s v="Zamrażarka skrzyniowa poj. 95"/>
    <s v="LORIEN"/>
    <s v=""/>
    <s v="7128503"/>
    <s v=""/>
    <d v="2018-09-12T00:00:00"/>
    <n v="2018"/>
    <d v="2021-09-12T00:00:00"/>
    <s v="S_ZAMR"/>
    <s v=""/>
  </r>
  <r>
    <n v="4366"/>
    <n v="7144366"/>
    <s v="S-4366-S-CH"/>
    <s v="śląskie"/>
    <x v="63"/>
    <n v="10635543"/>
    <s v="Komora chłodnicza"/>
    <s v="Frigo"/>
    <s v=""/>
    <s v="102042001876"/>
    <s v=""/>
    <d v="2020-11-03T00:00:00"/>
    <n v="2020"/>
    <d v="2023-11-03T00:00:00"/>
    <s v="S_KOM_CHL"/>
    <s v=""/>
  </r>
  <r>
    <n v="4366"/>
    <n v="7144366"/>
    <s v="S-4366-S-CH"/>
    <s v="śląskie"/>
    <x v="63"/>
    <n v="10635544"/>
    <s v="Komora mroźnicza"/>
    <s v="FRIGO"/>
    <s v=""/>
    <s v="102042004426"/>
    <s v=""/>
    <d v="2020-11-03T00:00:00"/>
    <n v="2020"/>
    <d v="2023-11-03T00:00:00"/>
    <s v="S_KOM_ZAMR"/>
    <s v=""/>
  </r>
  <r>
    <n v="4366"/>
    <n v="7144366"/>
    <s v="S-4366-S-CH"/>
    <s v="śląskie"/>
    <x v="63"/>
    <n v="10635563"/>
    <s v="Stół chłodniczy"/>
    <s v="Lorien"/>
    <s v=""/>
    <s v="SK2220F1C2343901175"/>
    <s v=""/>
    <d v="2020-11-16T00:00:00"/>
    <n v="2020"/>
    <d v="2023-11-16T00:00:00"/>
    <s v="S_STOL_CHL"/>
    <s v=""/>
  </r>
  <r>
    <n v="4366"/>
    <n v="7144366"/>
    <s v="S-4366-S-CH"/>
    <s v="śląskie"/>
    <x v="63"/>
    <n v="10635564"/>
    <s v="Stół mroźniczy"/>
    <s v="Lorien"/>
    <s v=""/>
    <s v="200307057"/>
    <s v=""/>
    <d v="2020-11-16T00:00:00"/>
    <n v="2020"/>
    <d v="2023-11-16T00:00:00"/>
    <s v="S_STOL_CHL"/>
    <s v=""/>
  </r>
  <r>
    <n v="4366"/>
    <n v="7144366"/>
    <s v="S-4366-S-CH"/>
    <s v="śląskie"/>
    <x v="63"/>
    <n v="10342252"/>
    <s v="Szafa mroźnicza"/>
    <s v="Igloo"/>
    <s v="JOLA 700"/>
    <s v="NS-134429"/>
    <s v=""/>
    <d v="2012-07-20T00:00:00"/>
    <n v="2012"/>
    <d v="2015-07-20T00:00:00"/>
    <s v="S_KOM_ZAMR"/>
    <s v="R-507A 1,5 KG"/>
  </r>
  <r>
    <n v="4366"/>
    <n v="7144366"/>
    <s v="S-4366-S-CH"/>
    <s v="śląskie"/>
    <x v="63"/>
    <n v="10635558"/>
    <s v="Szuflada chłodząca Hot-Dog"/>
    <s v="Igloo"/>
    <s v="Szuflada H-D"/>
    <s v="013926"/>
    <s v="HOT-DOG 0.9 ORLEN"/>
    <d v="2020-11-17T00:00:00"/>
    <n v="2020"/>
    <d v="2023-11-17T00:00:00"/>
    <s v="S_SZUF_HOT"/>
    <s v=""/>
  </r>
  <r>
    <n v="4366"/>
    <n v="7144366"/>
    <s v="S-4366-S-CH"/>
    <s v="śląskie"/>
    <x v="63"/>
    <n v="10635559"/>
    <s v="Witryna - stanowisko do kanapek"/>
    <s v="Igloo"/>
    <s v="WITRYNA KANAPKOWA"/>
    <s v="013908"/>
    <s v="EXPO 0.90 W"/>
    <d v="2020-11-17T00:00:00"/>
    <n v="2020"/>
    <d v="2023-11-17T00:00:00"/>
    <s v="S_WITR_KAN"/>
    <s v=""/>
  </r>
  <r>
    <n v="4366"/>
    <n v="7144366"/>
    <s v="S-4366-S-CH"/>
    <s v="śląskie"/>
    <x v="63"/>
    <n v="10717917"/>
    <s v="Witryna HD z nadstawką szklaną"/>
    <s v=""/>
    <s v=""/>
    <s v=""/>
    <s v=""/>
    <m/>
    <m/>
    <m/>
    <s v="S_SZUF_HOT"/>
    <s v=""/>
  </r>
  <r>
    <n v="4366"/>
    <n v="7144366"/>
    <s v="S-4366-S-CH"/>
    <s v="śląskie"/>
    <x v="63"/>
    <n v="10635561"/>
    <s v="Witryna otwarta JUKA"/>
    <s v="Juka"/>
    <s v="TOSTI 90 OTW"/>
    <s v="11113"/>
    <s v=""/>
    <d v="2020-11-18T00:00:00"/>
    <n v="2020"/>
    <d v="2023-11-18T00:00:00"/>
    <s v="S_WITR_OTW"/>
    <s v=""/>
  </r>
  <r>
    <n v="4366"/>
    <n v="7144366"/>
    <s v="S-4366-S-CH"/>
    <s v="śląskie"/>
    <x v="63"/>
    <n v="10635562"/>
    <s v="Witryna otwarta JUKA (przy algidzie)"/>
    <s v="Juka"/>
    <s v="TOSTI 90 OTW"/>
    <s v="11114"/>
    <s v=""/>
    <d v="2020-11-18T00:00:00"/>
    <n v="2020"/>
    <d v="2023-11-18T00:00:00"/>
    <s v="S_WITR_OTW"/>
    <s v=""/>
  </r>
  <r>
    <n v="4366"/>
    <n v="7144366"/>
    <s v="S-4366-S-CH"/>
    <s v="śląskie"/>
    <x v="63"/>
    <n v="10635557"/>
    <s v="Witryna zamknięta BALI sala sprzedaży"/>
    <s v="Igloo"/>
    <s v="BALI PET 1.9DP"/>
    <s v=""/>
    <s v=""/>
    <d v="2020-11-17T00:00:00"/>
    <n v="2020"/>
    <d v="2023-11-17T00:00:00"/>
    <s v="S_WITR_ZAM"/>
    <s v=""/>
  </r>
  <r>
    <n v="4366"/>
    <n v="7144366"/>
    <s v="S-4366-S-CH"/>
    <s v="śląskie"/>
    <x v="63"/>
    <n v="10635547"/>
    <s v="Witryna zamknięta EWA sala sprzedaży"/>
    <s v="Igloo"/>
    <s v="EWA 500.1 PET"/>
    <s v="013930"/>
    <s v=""/>
    <d v="2020-11-17T00:00:00"/>
    <n v="2020"/>
    <d v="2023-11-17T00:00:00"/>
    <s v="S_WITR_ZAM"/>
    <s v=""/>
  </r>
  <r>
    <n v="4366"/>
    <n v="7144366"/>
    <s v="S-4366-S-CH"/>
    <s v="śląskie"/>
    <x v="63"/>
    <n v="10635549"/>
    <s v="Witryna zamknięta EWA za kasami"/>
    <s v="Igloo"/>
    <s v="EWA 500.1 PET"/>
    <s v="013935"/>
    <s v=""/>
    <d v="2020-11-17T00:00:00"/>
    <n v="2020"/>
    <d v="2023-11-17T00:00:00"/>
    <s v="S_WITR_ZAM"/>
    <s v=""/>
  </r>
  <r>
    <n v="4366"/>
    <n v="7144366"/>
    <s v="S-4366-S-UG"/>
    <s v="śląskie"/>
    <x v="63"/>
    <n v="10635533"/>
    <s v="Lodówka do mleka"/>
    <s v="Franke"/>
    <s v="SU05 FM"/>
    <s v="E110712008130"/>
    <s v=""/>
    <d v="2020-11-19T00:00:00"/>
    <n v="2020"/>
    <d v="2022-11-19T00:00:00"/>
    <s v="S_LOD"/>
    <s v=""/>
  </r>
  <r>
    <n v="4374"/>
    <n v="7144374"/>
    <s v="S-4374-S-CH"/>
    <s v="śląskie"/>
    <x v="22"/>
    <n v="10602324"/>
    <s v="Fresh Wyspa"/>
    <s v="Igloo"/>
    <s v="FRESH WYSPA"/>
    <s v="NS-257523"/>
    <s v="FRESH"/>
    <d v="2019-09-14T00:00:00"/>
    <n v="2019"/>
    <d v="2022-09-13T00:00:00"/>
    <s v="S_FRESH_W"/>
    <s v=""/>
  </r>
  <r>
    <n v="4374"/>
    <n v="7144374"/>
    <s v="S-4374-S-CH"/>
    <s v="śląskie"/>
    <x v="22"/>
    <n v="10602341"/>
    <s v="Komora chłodnicza"/>
    <s v="JUKA"/>
    <s v="KCH12"/>
    <s v="ICH 69270029"/>
    <s v=""/>
    <d v="2019-09-05T00:00:00"/>
    <n v="2019"/>
    <d v="2022-09-04T00:00:00"/>
    <s v="S_KOM_CHL"/>
    <s v="R-404A  KG"/>
  </r>
  <r>
    <n v="4374"/>
    <n v="7144374"/>
    <s v="S-4374-S-CH"/>
    <s v="śląskie"/>
    <x v="22"/>
    <n v="10602340"/>
    <s v="Komora mroźnicza"/>
    <s v="JUKA"/>
    <s v="KM12"/>
    <s v="IM 69090509"/>
    <s v=""/>
    <d v="2019-09-05T00:00:00"/>
    <n v="2019"/>
    <d v="2022-09-04T00:00:00"/>
    <s v="S_KOM_ZAMR"/>
    <s v="R-404A  KG"/>
  </r>
  <r>
    <n v="4374"/>
    <n v="7144374"/>
    <s v="S-4374-S-CH"/>
    <s v="śląskie"/>
    <x v="22"/>
    <n v="10602332"/>
    <s v="Regał chłodniczy"/>
    <s v="Igloo"/>
    <s v="REGAŁ ZAMKNIĘTY"/>
    <s v="NS-256259"/>
    <s v="BALI PET DP 1.3"/>
    <d v="2019-09-14T00:00:00"/>
    <n v="2019"/>
    <d v="2022-09-13T00:00:00"/>
    <s v="S_REG_ZAM"/>
    <s v="R-404A 1,2 KG"/>
  </r>
  <r>
    <n v="4374"/>
    <n v="7144374"/>
    <s v="S-4374-S-CH"/>
    <s v="śląskie"/>
    <x v="22"/>
    <n v="10602333"/>
    <s v="Regał chłodniczy"/>
    <s v="Igloo"/>
    <s v="REGAŁ ZAMKNIĘTY"/>
    <s v="NS-257642"/>
    <s v="BALI PET DP 1.3"/>
    <d v="2019-09-14T00:00:00"/>
    <n v="2019"/>
    <d v="2022-09-13T00:00:00"/>
    <s v="S_REG_ZAM"/>
    <s v="R-404A 1,2 KG"/>
  </r>
  <r>
    <n v="4374"/>
    <n v="7144374"/>
    <s v="S-4374-S-CH"/>
    <s v="śląskie"/>
    <x v="22"/>
    <n v="10602342"/>
    <s v="Stół chłodniczy"/>
    <s v="Lorien"/>
    <s v="STC140/70/85"/>
    <s v="9000223"/>
    <s v=""/>
    <d v="2019-09-06T00:00:00"/>
    <n v="2019"/>
    <d v="2022-09-05T00:00:00"/>
    <s v="S_STOL_CHL"/>
    <s v="R-404A 0,29 KG"/>
  </r>
  <r>
    <n v="4374"/>
    <n v="7144374"/>
    <s v="S-4374-S-CH"/>
    <s v="śląskie"/>
    <x v="22"/>
    <n v="10602345"/>
    <s v="Stół chłodniczy"/>
    <s v="Lorien"/>
    <s v="STC140/70/85"/>
    <s v="8179628"/>
    <s v=""/>
    <d v="2019-09-06T00:00:00"/>
    <n v="2019"/>
    <d v="2022-09-05T00:00:00"/>
    <s v="S_STOL_CHL"/>
    <s v="R-404A 0,29 KG"/>
  </r>
  <r>
    <n v="4374"/>
    <n v="7144374"/>
    <s v="S-4374-S-CH"/>
    <s v="śląskie"/>
    <x v="22"/>
    <n v="10602319"/>
    <s v="Stół chłodniczy HD"/>
    <s v="Igloo"/>
    <s v="Hot-dog 1.1"/>
    <s v="NS-257600"/>
    <s v=""/>
    <d v="2019-09-14T00:00:00"/>
    <n v="2019"/>
    <d v="2022-09-13T00:00:00"/>
    <s v="S_STOL_CHL"/>
    <s v=""/>
  </r>
  <r>
    <n v="4374"/>
    <n v="7144374"/>
    <s v="S-4374-S-CH"/>
    <s v="śląskie"/>
    <x v="22"/>
    <n v="10602344"/>
    <s v="Stół mroźniczy"/>
    <s v="Lorien"/>
    <s v="STM100/70/85"/>
    <s v=""/>
    <s v=""/>
    <d v="2019-09-06T00:00:00"/>
    <n v="2019"/>
    <d v="2022-09-05T00:00:00"/>
    <s v="S_STOL_CHL"/>
    <s v=""/>
  </r>
  <r>
    <n v="4374"/>
    <n v="7144374"/>
    <s v="S-4374-S-CH"/>
    <s v="śląskie"/>
    <x v="22"/>
    <n v="10342255"/>
    <s v="Szafa mroźnicza"/>
    <s v="Igloo"/>
    <s v="JOLA 700"/>
    <s v="NS-203264"/>
    <s v=""/>
    <d v="2016-07-27T00:00:00"/>
    <n v="2016"/>
    <d v="2019-07-27T00:00:00"/>
    <s v="S_KOM_ZAMR"/>
    <s v="R-507A 1,5 KG"/>
  </r>
  <r>
    <n v="4374"/>
    <n v="7144374"/>
    <s v="S-4374-S-CH"/>
    <s v="śląskie"/>
    <x v="22"/>
    <n v="10602322"/>
    <s v="Witryna chłodnicza"/>
    <s v="Igloo"/>
    <s v="EXPO1.25W"/>
    <s v="NS-257575"/>
    <s v=""/>
    <d v="2019-09-14T00:00:00"/>
    <n v="2019"/>
    <d v="2022-09-13T00:00:00"/>
    <s v="S_WITR_OTW"/>
    <s v=""/>
  </r>
  <r>
    <n v="4374"/>
    <n v="7144374"/>
    <s v="S-4374-S-CH"/>
    <s v="śląskie"/>
    <x v="22"/>
    <n v="10602327"/>
    <s v="Witryna chłodnicza"/>
    <s v="Igloo"/>
    <s v="EWA500.1"/>
    <s v="NS-257520"/>
    <s v=""/>
    <d v="2019-09-14T00:00:00"/>
    <n v="2019"/>
    <d v="2022-09-13T00:00:00"/>
    <s v="S_WITR_OTW"/>
    <s v="R-134A 0,26 KG"/>
  </r>
  <r>
    <n v="4374"/>
    <n v="7144374"/>
    <s v="S-4374-S-CH"/>
    <s v="śląskie"/>
    <x v="22"/>
    <n v="10602330"/>
    <s v="Witryna chłodnicza"/>
    <s v="Igloo"/>
    <s v="EWA500.1"/>
    <s v="NS-257521"/>
    <s v=""/>
    <d v="2019-09-14T00:00:00"/>
    <n v="2019"/>
    <d v="2022-09-13T00:00:00"/>
    <s v="S_WITR_OTW"/>
    <s v="R-134A 0,26 KG"/>
  </r>
  <r>
    <n v="4374"/>
    <n v="7144374"/>
    <s v="S-4374-S-CH"/>
    <s v="śląskie"/>
    <x v="22"/>
    <n v="10602339"/>
    <s v="Witryna chłodnicza (Juka)"/>
    <s v="Juka"/>
    <s v="TOSTI90OTW"/>
    <s v="09327"/>
    <s v=""/>
    <d v="2019-09-26T00:00:00"/>
    <n v="2019"/>
    <d v="2022-09-25T00:00:00"/>
    <s v="S_WITR_OTW"/>
    <s v="R-404A 0,57 KG"/>
  </r>
  <r>
    <n v="4374"/>
    <n v="7144374"/>
    <s v="S-4374-S-CH"/>
    <s v="śląskie"/>
    <x v="22"/>
    <n v="10602346"/>
    <s v="Zamrażarka skrzyniowa poj. 95 l. biała"/>
    <s v="LORIEN"/>
    <s v=""/>
    <s v="9066647"/>
    <s v=""/>
    <d v="2019-09-06T00:00:00"/>
    <n v="2019"/>
    <d v="2022-09-05T00:00:00"/>
    <s v="S_ZAMR"/>
    <s v=""/>
  </r>
  <r>
    <n v="4374"/>
    <n v="7144374"/>
    <s v="S-4374-S-UG"/>
    <s v="śląskie"/>
    <x v="22"/>
    <n v="10602280"/>
    <s v="Lodówka do mleka"/>
    <s v="FRANKE"/>
    <s v="SU05 FM"/>
    <s v="E0110181907020"/>
    <s v=""/>
    <d v="2019-10-02T00:00:00"/>
    <n v="2019"/>
    <d v="2021-10-01T00:00:00"/>
    <s v="S_LOD"/>
    <s v=""/>
  </r>
  <r>
    <n v="4408"/>
    <n v="7164408"/>
    <s v="S-4408-S-CH"/>
    <s v="śląskie"/>
    <x v="64"/>
    <n v="10340326"/>
    <s v="Komora chłodnicza"/>
    <s v="Rivacold"/>
    <s v="RCS2250406ED"/>
    <s v="63180479"/>
    <s v=""/>
    <d v="2013-07-05T00:00:00"/>
    <n v="2013"/>
    <d v="2016-07-05T00:00:00"/>
    <s v="S_KOM_CHL"/>
    <s v="R-404A 1,8 KG"/>
  </r>
  <r>
    <n v="4408"/>
    <n v="7164408"/>
    <s v="S-4408-S-CH"/>
    <s v="śląskie"/>
    <x v="64"/>
    <n v="10340327"/>
    <s v="Komora mroźnicza"/>
    <s v="Rivacold"/>
    <s v="RCS2250608ED"/>
    <s v="63130176"/>
    <s v=""/>
    <d v="2013-07-05T00:00:00"/>
    <n v="2013"/>
    <d v="2016-07-05T00:00:00"/>
    <s v="S_KOM_ZAMR"/>
    <s v="R-404A 2,2 KG"/>
  </r>
  <r>
    <n v="4408"/>
    <n v="7164408"/>
    <s v="S-4408-S-CH"/>
    <s v="śląskie"/>
    <x v="64"/>
    <n v="10677011"/>
    <s v="Kostkarka do lodu"/>
    <s v="Gastromax"/>
    <s v=""/>
    <s v=""/>
    <s v=""/>
    <d v="2018-05-16T00:00:00"/>
    <n v="2018"/>
    <d v="2021-05-16T00:00:00"/>
    <s v="S_KOSTKARK"/>
    <s v=""/>
  </r>
  <r>
    <n v="4408"/>
    <n v="7164408"/>
    <s v="S-4408-S-CH"/>
    <s v="śląskie"/>
    <x v="64"/>
    <n v="10340315"/>
    <s v="Regał chłodniczy"/>
    <s v="Juka"/>
    <s v="REGAŁ OTWARTY"/>
    <s v="2013/12120"/>
    <s v="PRAGA"/>
    <d v="2013-07-05T00:00:00"/>
    <n v="2013"/>
    <d v="2016-07-05T00:00:00"/>
    <s v="S_REG_OTW"/>
    <s v="R-404A 3,6 KG"/>
  </r>
  <r>
    <n v="4408"/>
    <n v="7164408"/>
    <s v="S-4408-S-CH"/>
    <s v="śląskie"/>
    <x v="64"/>
    <n v="10340316"/>
    <s v="Regał chłodniczy"/>
    <s v="Inne"/>
    <s v="REGAŁ OTWARTY"/>
    <s v="SNP469622"/>
    <s v=""/>
    <d v="2013-07-05T00:00:00"/>
    <n v="2013"/>
    <d v="2016-07-05T00:00:00"/>
    <s v="S_REG_OTW"/>
    <s v="R-404A 0,53 KG"/>
  </r>
  <r>
    <n v="4408"/>
    <n v="7164408"/>
    <s v="S-4408-S-CH"/>
    <s v="śląskie"/>
    <x v="64"/>
    <n v="10340317"/>
    <s v="Regał chłodniczy"/>
    <s v="Inne"/>
    <s v="REGAŁ OTWARTY"/>
    <s v="SNP496621"/>
    <s v=""/>
    <d v="2013-07-05T00:00:00"/>
    <n v="2013"/>
    <d v="2016-07-05T00:00:00"/>
    <s v="S_REG_OTW"/>
    <s v="R-404A 0,53 KG"/>
  </r>
  <r>
    <n v="4408"/>
    <n v="7164408"/>
    <s v="S-4408-S-CH"/>
    <s v="śląskie"/>
    <x v="64"/>
    <n v="10340318"/>
    <s v="Regał chłodniczy"/>
    <s v="Inne"/>
    <s v="REGAŁ OTWARTY"/>
    <s v="SNP469617"/>
    <s v=""/>
    <d v="2013-07-05T00:00:00"/>
    <n v="2013"/>
    <d v="2016-07-05T00:00:00"/>
    <s v="S_REG_OTW"/>
    <s v="R-404A 0,53 KG"/>
  </r>
  <r>
    <n v="4408"/>
    <n v="7164408"/>
    <s v="S-4408-S-CH"/>
    <s v="śląskie"/>
    <x v="64"/>
    <n v="10340319"/>
    <s v="Regał chłodniczy"/>
    <s v="Inne"/>
    <s v="REGAŁ OTWARTY"/>
    <s v="469618"/>
    <s v=""/>
    <d v="2013-07-05T00:00:00"/>
    <n v="2013"/>
    <d v="2016-07-05T00:00:00"/>
    <s v="S_REG_OTW"/>
    <s v="R-404A 0,35 KG"/>
  </r>
  <r>
    <n v="4408"/>
    <n v="7164408"/>
    <s v="S-4408-S-CH"/>
    <s v="śląskie"/>
    <x v="64"/>
    <n v="10340331"/>
    <s v="Regał chłodniczy"/>
    <s v="Juka"/>
    <s v="REGAŁ OTWARTY"/>
    <s v="2013/12118"/>
    <s v="PRAGA"/>
    <d v="2013-07-05T00:00:00"/>
    <n v="2013"/>
    <d v="2016-07-05T00:00:00"/>
    <s v="S_REG_OTW"/>
    <s v="R-404A 2,5 KG"/>
  </r>
  <r>
    <n v="4408"/>
    <n v="7164408"/>
    <s v="S-4408-S-CH"/>
    <s v="śląskie"/>
    <x v="64"/>
    <n v="10340322"/>
    <s v="Stół chłodniczy"/>
    <s v="Stalgast"/>
    <s v="841026"/>
    <s v="33034"/>
    <s v=""/>
    <d v="2013-07-05T00:00:00"/>
    <n v="2013"/>
    <d v="2016-07-05T00:00:00"/>
    <s v="S_STOL_CHL"/>
    <s v="R-134A 0,15 KG"/>
  </r>
  <r>
    <n v="4408"/>
    <n v="7164408"/>
    <s v="S-4408-S-CH"/>
    <s v="śląskie"/>
    <x v="64"/>
    <n v="10340323"/>
    <s v="Stół chłodniczy"/>
    <s v="Stalgast"/>
    <s v="841026"/>
    <s v="33172"/>
    <s v=""/>
    <d v="2014-07-06T00:00:00"/>
    <n v="2014"/>
    <d v="2017-07-06T00:00:00"/>
    <s v="S_STOL_CHL"/>
    <s v="R-134A 0,15 KG"/>
  </r>
  <r>
    <n v="4408"/>
    <n v="7164408"/>
    <s v="S-4408-S-CH"/>
    <s v="śląskie"/>
    <x v="64"/>
    <n v="10340324"/>
    <s v="Stół chłodniczy"/>
    <s v="Stalgast"/>
    <s v="841027"/>
    <s v="33066"/>
    <s v=""/>
    <d v="2013-07-05T00:00:00"/>
    <n v="2013"/>
    <d v="2016-07-05T00:00:00"/>
    <s v="S_STOL_CHL"/>
    <s v="R-404A 0,16 KG"/>
  </r>
  <r>
    <n v="4408"/>
    <n v="7164408"/>
    <s v="S-4408-S-CH"/>
    <s v="śląskie"/>
    <x v="64"/>
    <n v="10340325"/>
    <s v="Stół chłodniczy"/>
    <s v="Stalgast"/>
    <s v="841027"/>
    <s v="33054"/>
    <s v=""/>
    <d v="2013-07-05T00:00:00"/>
    <n v="2013"/>
    <d v="2016-07-05T00:00:00"/>
    <s v="S_STOL_CHL"/>
    <s v="R-404A 0,16 KG"/>
  </r>
  <r>
    <n v="4408"/>
    <n v="7164408"/>
    <s v="S-4408-S-CH"/>
    <s v="śląskie"/>
    <x v="64"/>
    <n v="10340328"/>
    <s v="Stół chłodniczy"/>
    <s v="Stalgast"/>
    <s v="841026"/>
    <s v="33069"/>
    <s v=""/>
    <d v="2013-07-05T00:00:00"/>
    <n v="2013"/>
    <d v="2016-07-05T00:00:00"/>
    <s v="S_STOL_CHL"/>
    <s v="R-134A 0,15 KG"/>
  </r>
  <r>
    <n v="4408"/>
    <n v="7164408"/>
    <s v="S-4408-S-CH"/>
    <s v="śląskie"/>
    <x v="64"/>
    <n v="10340329"/>
    <s v="Stół chłodniczy"/>
    <s v="Lorien"/>
    <s v="STM135/70/85"/>
    <s v="2013/12/02692"/>
    <s v=""/>
    <d v="2013-07-05T00:00:00"/>
    <n v="2013"/>
    <d v="2016-07-05T00:00:00"/>
    <s v="S_STOL_CHL"/>
    <s v="R-404A 0,29 KG"/>
  </r>
  <r>
    <n v="4408"/>
    <n v="7164408"/>
    <s v="S-4408-S-CH"/>
    <s v="śląskie"/>
    <x v="64"/>
    <n v="10340330"/>
    <s v="Stół chłodniczy"/>
    <s v="Stalgast"/>
    <s v="841026"/>
    <s v="33035"/>
    <s v=""/>
    <d v="2013-07-05T00:00:00"/>
    <n v="2013"/>
    <d v="2016-07-05T00:00:00"/>
    <s v="S_STOL_CHL"/>
    <s v="R-134A 0,15 KG"/>
  </r>
  <r>
    <n v="4408"/>
    <n v="7164408"/>
    <s v="S-4408-S-CH"/>
    <s v="śląskie"/>
    <x v="64"/>
    <n v="10340332"/>
    <s v="Stół chłodniczy"/>
    <s v="Stalgast"/>
    <s v="brak"/>
    <s v="32818"/>
    <s v=""/>
    <d v="2013-07-05T00:00:00"/>
    <n v="2013"/>
    <d v="2016-07-05T00:00:00"/>
    <s v="S_STOL_CHL"/>
    <s v="R-134A 0,18 KG"/>
  </r>
  <r>
    <n v="4408"/>
    <n v="7164408"/>
    <s v="S-4408-S-CH"/>
    <s v="śląskie"/>
    <x v="64"/>
    <n v="10340333"/>
    <s v="Stół chłodniczy"/>
    <s v="Stalgast"/>
    <s v="brak"/>
    <s v="BRAK DANYCH"/>
    <s v=""/>
    <d v="2014-07-06T00:00:00"/>
    <n v="2014"/>
    <d v="2017-07-06T00:00:00"/>
    <s v="S_STOL_CHL"/>
    <s v="R-404A 0,28 KG"/>
  </r>
  <r>
    <n v="4408"/>
    <n v="7164408"/>
    <s v="S-4408-S-CH"/>
    <s v="śląskie"/>
    <x v="64"/>
    <n v="10333235"/>
    <s v="Szuflada chłodząca Hot-Dog"/>
    <s v="Porkka"/>
    <s v="ML850"/>
    <s v=""/>
    <s v=""/>
    <m/>
    <m/>
    <m/>
    <s v="S_SZUF_HOT"/>
    <s v=""/>
  </r>
  <r>
    <n v="4408"/>
    <n v="7164408"/>
    <s v="S-4408-S-CH"/>
    <s v="śląskie"/>
    <x v="64"/>
    <n v="10340320"/>
    <s v="Witryna chłodnicza"/>
    <s v="Lorien"/>
    <s v="GloriaWO100"/>
    <s v="2013/12/02679"/>
    <s v=""/>
    <d v="2013-07-05T00:00:00"/>
    <n v="2013"/>
    <d v="2016-07-05T00:00:00"/>
    <s v="S_WITR_OTW"/>
    <s v="R-404A 0,45 KG"/>
  </r>
  <r>
    <n v="4408"/>
    <n v="7164408"/>
    <s v="S-4408-S-CH"/>
    <s v="śląskie"/>
    <x v="64"/>
    <n v="10340321"/>
    <s v="Witryna chłodnicza"/>
    <s v="Juka"/>
    <s v="Napoli90"/>
    <s v="2015/12060"/>
    <s v=""/>
    <d v="2015-07-07T00:00:00"/>
    <n v="2015"/>
    <d v="2018-07-07T00:00:00"/>
    <s v="S_WITR_OTW"/>
    <s v="R-404A 0,55 KG"/>
  </r>
  <r>
    <n v="4408"/>
    <n v="7164408"/>
    <s v="S-4408-S-CH"/>
    <s v="śląskie"/>
    <x v="64"/>
    <n v="10677015"/>
    <s v="Wyspa chłodnicza"/>
    <s v="Norpe"/>
    <s v="Deli-90"/>
    <s v=""/>
    <s v=""/>
    <d v="2013-12-19T00:00:00"/>
    <n v="2013"/>
    <d v="2016-12-19T00:00:00"/>
    <s v="S_WITR_OTW"/>
    <s v=""/>
  </r>
  <r>
    <n v="4408"/>
    <n v="7164408"/>
    <s v="S-4408-S-UG"/>
    <s v="śląskie"/>
    <x v="64"/>
    <n v="10635000"/>
    <s v="Lodówka do mleka"/>
    <s v="FRANKE"/>
    <s v="SU05 FM"/>
    <s v="E0110132008170"/>
    <s v=""/>
    <d v="2020-11-09T00:00:00"/>
    <n v="2020"/>
    <d v="2022-11-09T00:00:00"/>
    <s v="S_LOD"/>
    <s v=""/>
  </r>
  <r>
    <n v="4408"/>
    <n v="7164408"/>
    <s v="S-4408-S-UG"/>
    <s v="śląskie"/>
    <x v="64"/>
    <n v="10635001"/>
    <s v="Lodówka do mleka"/>
    <s v="FRANKE"/>
    <s v="SU05 FM"/>
    <s v="E0110102008170"/>
    <s v=""/>
    <d v="2020-11-09T00:00:00"/>
    <n v="2020"/>
    <d v="2022-11-09T00:00:00"/>
    <s v="S_LOD"/>
    <s v=""/>
  </r>
  <r>
    <n v="4408"/>
    <n v="7164408"/>
    <s v="S-4408-S-UG"/>
    <s v="śląskie"/>
    <x v="64"/>
    <n v="10635002"/>
    <s v="Lodówka do mleka"/>
    <s v="FRANKE"/>
    <s v="SU05 FM"/>
    <s v="E0110162008170"/>
    <s v=""/>
    <m/>
    <m/>
    <m/>
    <s v="S_LOD"/>
    <s v=""/>
  </r>
  <r>
    <n v="4409"/>
    <n v="7164409"/>
    <s v="S-4409-S-CH"/>
    <s v="śląskie"/>
    <x v="64"/>
    <n v="10340348"/>
    <s v="Komora chłodnicza"/>
    <s v="Rivacold"/>
    <s v="brak"/>
    <s v="63301525"/>
    <s v=""/>
    <d v="2013-07-05T00:00:00"/>
    <n v="2013"/>
    <d v="2016-07-05T00:00:00"/>
    <s v="S_KOM_CHL"/>
    <s v="R-404A 1,8 KG"/>
  </r>
  <r>
    <n v="4409"/>
    <n v="7164409"/>
    <s v="S-4409-S-CH"/>
    <s v="śląskie"/>
    <x v="64"/>
    <n v="10340349"/>
    <s v="Komora chłodnicza"/>
    <s v="Rivacold"/>
    <s v="brak"/>
    <s v="63030292"/>
    <s v=""/>
    <d v="2013-07-05T00:00:00"/>
    <n v="2013"/>
    <d v="2016-07-05T00:00:00"/>
    <s v="S_KOM_CHL"/>
    <s v="R-404A 2,2 KG"/>
  </r>
  <r>
    <n v="4409"/>
    <n v="7164409"/>
    <s v="S-4409-S-CH"/>
    <s v="śląskie"/>
    <x v="64"/>
    <n v="10340334"/>
    <s v="Regał chłodniczy"/>
    <s v="Juka"/>
    <s v="REGAŁ OTWARTY"/>
    <s v="2013/12121"/>
    <s v="PRAGA"/>
    <d v="2013-07-05T00:00:00"/>
    <n v="2013"/>
    <d v="2016-07-05T00:00:00"/>
    <s v="S_REG_OTW"/>
    <s v="R-404A 3,6 KG"/>
  </r>
  <r>
    <n v="4409"/>
    <n v="7164409"/>
    <s v="S-4409-S-CH"/>
    <s v="śląskie"/>
    <x v="64"/>
    <n v="10340335"/>
    <s v="Regał chłodniczy"/>
    <s v="Norge"/>
    <s v="REGAŁ OTWARTY"/>
    <s v="469624"/>
    <s v="H19100S"/>
    <d v="2013-07-05T00:00:00"/>
    <n v="2013"/>
    <d v="2016-07-05T00:00:00"/>
    <s v="S_REG_OTW"/>
    <s v="R-404A 0,53 KG"/>
  </r>
  <r>
    <n v="4409"/>
    <n v="7164409"/>
    <s v="S-4409-S-CH"/>
    <s v="śląskie"/>
    <x v="64"/>
    <n v="10340336"/>
    <s v="Regał chłodniczy"/>
    <s v="Norge"/>
    <s v="REGAŁ OTWARTY"/>
    <s v="469625"/>
    <s v="H19100S"/>
    <d v="2013-07-05T00:00:00"/>
    <n v="2013"/>
    <d v="2016-07-05T00:00:00"/>
    <s v="S_REG_OTW"/>
    <s v="R-404A 0,53 KG"/>
  </r>
  <r>
    <n v="4409"/>
    <n v="7164409"/>
    <s v="S-4409-S-CH"/>
    <s v="śląskie"/>
    <x v="64"/>
    <n v="10340337"/>
    <s v="Regał chłodniczy"/>
    <s v="Norge"/>
    <s v="REGAŁ OTWARTY"/>
    <s v="469619"/>
    <s v="H19100S"/>
    <d v="2008-06-30T00:00:00"/>
    <n v="2008"/>
    <d v="2011-06-30T00:00:00"/>
    <s v="S_REG_OTW"/>
    <s v="R-134A 0,35 KG"/>
  </r>
  <r>
    <n v="4409"/>
    <n v="7164409"/>
    <s v="S-4409-S-CH"/>
    <s v="śląskie"/>
    <x v="64"/>
    <n v="10340338"/>
    <s v="Regał chłodniczy"/>
    <s v="Inne"/>
    <s v="REGAŁ OTWARTY"/>
    <s v="469620"/>
    <s v=""/>
    <d v="2013-07-05T00:00:00"/>
    <n v="2013"/>
    <d v="2016-07-05T00:00:00"/>
    <s v="S_REG_OTW"/>
    <s v="R-404A 0,35 KG"/>
  </r>
  <r>
    <n v="4409"/>
    <n v="7164409"/>
    <s v="S-4409-S-CH"/>
    <s v="śląskie"/>
    <x v="64"/>
    <n v="10340340"/>
    <s v="Stół chłodniczy"/>
    <s v="Stalgast"/>
    <s v="841026"/>
    <s v="33081"/>
    <s v=""/>
    <d v="2013-07-05T00:00:00"/>
    <n v="2013"/>
    <d v="2016-07-05T00:00:00"/>
    <s v="S_STOL_CHL"/>
    <s v="R-134A 0,15 KG"/>
  </r>
  <r>
    <n v="4409"/>
    <n v="7164409"/>
    <s v="S-4409-S-CH"/>
    <s v="śląskie"/>
    <x v="64"/>
    <n v="10340342"/>
    <s v="Stół chłodniczy"/>
    <s v="Stalgast"/>
    <s v="841026"/>
    <s v="33893"/>
    <s v=""/>
    <m/>
    <m/>
    <m/>
    <s v="S_STOL_CHL"/>
    <s v="R-134A 0,15 KG"/>
  </r>
  <r>
    <n v="4409"/>
    <n v="7164409"/>
    <s v="S-4409-S-CH"/>
    <s v="śląskie"/>
    <x v="64"/>
    <n v="10340344"/>
    <s v="Stół chłodniczy"/>
    <s v="Stalgast"/>
    <s v="841027"/>
    <s v="33046"/>
    <s v=""/>
    <d v="2013-07-05T00:00:00"/>
    <n v="2013"/>
    <d v="2016-07-05T00:00:00"/>
    <s v="S_STOL_CHL"/>
    <s v="R-404A 0,16 KG"/>
  </r>
  <r>
    <n v="4409"/>
    <n v="7164409"/>
    <s v="S-4409-S-CH"/>
    <s v="śląskie"/>
    <x v="64"/>
    <n v="10340345"/>
    <s v="Stół chłodniczy"/>
    <s v="Lorien"/>
    <s v="STM135/70/85"/>
    <s v="2013/12/02693"/>
    <s v=""/>
    <d v="2013-07-05T00:00:00"/>
    <n v="2013"/>
    <d v="2016-07-05T00:00:00"/>
    <s v="S_STOL_CHL"/>
    <s v="R-404A 0,29 KG"/>
  </r>
  <r>
    <n v="4409"/>
    <n v="7164409"/>
    <s v="S-4409-S-CH"/>
    <s v="śląskie"/>
    <x v="64"/>
    <n v="10340346"/>
    <s v="Stół chłodniczy"/>
    <s v="Stalgast"/>
    <s v="841026"/>
    <s v="33047"/>
    <s v=""/>
    <d v="2013-07-05T00:00:00"/>
    <n v="2013"/>
    <d v="2016-07-05T00:00:00"/>
    <s v="S_STOL_CHL"/>
    <s v="R-134A 0,15 KG"/>
  </r>
  <r>
    <n v="4409"/>
    <n v="7164409"/>
    <s v="S-4409-S-CH"/>
    <s v="śląskie"/>
    <x v="64"/>
    <n v="10340347"/>
    <s v="Stół chłodniczy"/>
    <s v="Stalgast"/>
    <s v="841026"/>
    <s v="33044"/>
    <s v=""/>
    <d v="2013-07-05T00:00:00"/>
    <n v="2013"/>
    <d v="2016-07-05T00:00:00"/>
    <s v="S_STOL_CHL"/>
    <s v="R-134A 0,15 KG"/>
  </r>
  <r>
    <n v="4409"/>
    <n v="7164409"/>
    <s v="S-4409-S-CH"/>
    <s v="śląskie"/>
    <x v="64"/>
    <n v="10340343"/>
    <s v="Szafa mroźnicza"/>
    <s v="Stalgast"/>
    <s v="brak"/>
    <s v="33055"/>
    <s v=""/>
    <d v="2016-07-08T00:00:00"/>
    <n v="2016"/>
    <d v="2019-07-08T00:00:00"/>
    <s v="S_KOM_ZAMR"/>
    <s v="R-404A 0,16 KG"/>
  </r>
  <r>
    <n v="4409"/>
    <n v="7164409"/>
    <s v="S-4409-S-CH"/>
    <s v="śląskie"/>
    <x v="64"/>
    <n v="10333236"/>
    <s v="Szuflada chłodząca Hot-Dog"/>
    <s v="Porkka"/>
    <s v="ML850"/>
    <s v=""/>
    <s v=""/>
    <m/>
    <m/>
    <m/>
    <s v="S_SZUF_HOT"/>
    <s v=""/>
  </r>
  <r>
    <n v="4409"/>
    <n v="7164409"/>
    <s v="S-4409-S-CH"/>
    <s v="śląskie"/>
    <x v="64"/>
    <n v="10340339"/>
    <s v="Witryna chłodnicza"/>
    <s v="Lorien"/>
    <s v="GloriaWO100"/>
    <s v="2013/12/02689"/>
    <s v=""/>
    <d v="2013-07-05T00:00:00"/>
    <n v="2013"/>
    <d v="2016-07-05T00:00:00"/>
    <s v="S_WITR_OTW"/>
    <s v="R-404A 0,45 KG"/>
  </r>
  <r>
    <n v="4409"/>
    <n v="7164409"/>
    <s v="S-4409-S-CH"/>
    <s v="śląskie"/>
    <x v="64"/>
    <n v="10340341"/>
    <s v="Witryna chłodnicza"/>
    <s v="Lorien"/>
    <s v="GloriaWZ100"/>
    <s v="2013/12/02688"/>
    <s v=""/>
    <d v="2013-07-05T00:00:00"/>
    <n v="2013"/>
    <d v="2016-07-05T00:00:00"/>
    <s v="S_WITR_OTW"/>
    <s v="R-404A 0,38 KG"/>
  </r>
  <r>
    <n v="4409"/>
    <n v="7164409"/>
    <s v="S-4409-S-UG"/>
    <s v="śląskie"/>
    <x v="64"/>
    <n v="10635006"/>
    <s v="Lodówka do mleka"/>
    <s v="FRANKE"/>
    <s v="SU05 FM"/>
    <s v="E0110192008170"/>
    <s v=""/>
    <d v="2020-11-05T00:00:00"/>
    <n v="2019"/>
    <d v="2022-11-05T00:00:00"/>
    <s v="S_LOD"/>
    <s v=""/>
  </r>
  <r>
    <n v="4409"/>
    <n v="7164409"/>
    <s v="S-4409-S-UG"/>
    <s v="śląskie"/>
    <x v="64"/>
    <n v="10635007"/>
    <s v="Lodówka do mleka"/>
    <s v="FRANKE"/>
    <s v="SU05 FM"/>
    <s v="E0110172008170"/>
    <s v=""/>
    <m/>
    <n v="2020"/>
    <m/>
    <s v="S_LOD"/>
    <s v=""/>
  </r>
  <r>
    <n v="4409"/>
    <n v="7164409"/>
    <s v="S-4409-S-UG"/>
    <s v="śląskie"/>
    <x v="64"/>
    <n v="10635008"/>
    <s v="Lodówka do mleka"/>
    <s v="FRANKE"/>
    <s v="SU05 FM"/>
    <s v="E0110152008170"/>
    <s v=""/>
    <m/>
    <n v="2020"/>
    <m/>
    <s v="S_LOD"/>
    <s v=""/>
  </r>
  <r>
    <n v="4422"/>
    <n v="7164422"/>
    <s v="S-4422-S-CH"/>
    <s v="śląskie"/>
    <x v="65"/>
    <n v="10671827"/>
    <s v="Fresh wyspa"/>
    <s v="Gastromax"/>
    <s v="FRESH WYSPA"/>
    <s v="2022/02/16636"/>
    <s v="GPWF 1.50"/>
    <d v="2022-02-14T00:00:00"/>
    <n v="2022"/>
    <d v="2025-02-13T00:00:00"/>
    <s v="S_FRESH_W"/>
    <s v="R-404A 3,7 KG"/>
  </r>
  <r>
    <n v="4422"/>
    <n v="7164422"/>
    <s v="S-4422-S-CH"/>
    <s v="śląskie"/>
    <x v="65"/>
    <n v="10666093"/>
    <s v="Komora chłodnicza"/>
    <s v="Frigo"/>
    <s v="STL012G011/N1"/>
    <s v="102146002706"/>
    <s v=""/>
    <d v="2022-01-27T00:00:00"/>
    <n v="2022"/>
    <d v="2025-01-26T00:00:00"/>
    <s v="S_KOM_CHL"/>
    <s v="R-425A 1,7 KG"/>
  </r>
  <r>
    <n v="4422"/>
    <n v="7164422"/>
    <s v="S-4422-S-CH"/>
    <s v="śląskie"/>
    <x v="65"/>
    <n v="10666094"/>
    <s v="Komora mroźnicza"/>
    <s v="Frigo"/>
    <s v="STL012G011/N1"/>
    <s v="102146001231"/>
    <s v=""/>
    <d v="2022-01-27T00:00:00"/>
    <n v="2022"/>
    <d v="2025-01-26T00:00:00"/>
    <s v="S_KOM_ZAMR"/>
    <s v="R-452A7"/>
  </r>
  <r>
    <n v="4422"/>
    <n v="7164422"/>
    <s v="S-4422-S-CH"/>
    <s v="śląskie"/>
    <x v="65"/>
    <n v="10671822"/>
    <s v="Regał chłodniczy zamknięty 120"/>
    <s v="Gastromax"/>
    <s v="REGAŁ ZAMKNIĘTY"/>
    <s v="2022/0216630"/>
    <s v="GP M EX/DS 125-6.5"/>
    <d v="2022-02-14T00:00:00"/>
    <n v="2022"/>
    <d v="2025-02-13T00:00:00"/>
    <s v="S_REG_ZAM"/>
    <s v=""/>
  </r>
  <r>
    <n v="4422"/>
    <n v="7164422"/>
    <s v="S-4422-S-CH"/>
    <s v="śląskie"/>
    <x v="65"/>
    <n v="10671823"/>
    <s v="Regał chłodniczy zamknięty 120"/>
    <s v="Gastromax"/>
    <s v="REGAŁ ZAMKNIĘTY"/>
    <s v="2022/0216631"/>
    <s v="GP M EX/DS 125-6.5"/>
    <d v="2022-02-14T00:00:00"/>
    <n v="2022"/>
    <d v="2025-02-13T00:00:00"/>
    <s v="S_REG_ZAM"/>
    <s v=""/>
  </r>
  <r>
    <n v="4422"/>
    <n v="7164422"/>
    <s v="S-4422-S-CH"/>
    <s v="śląskie"/>
    <x v="65"/>
    <n v="10671824"/>
    <s v="Regał chłodniczy zamknięty 120"/>
    <s v="Gastromax"/>
    <s v="REGAŁ ZAMKNIĘTY"/>
    <s v="2022/0216632"/>
    <s v="GP M EX/DS 125-6.5"/>
    <d v="2022-02-14T00:00:00"/>
    <n v="2022"/>
    <d v="2025-02-13T00:00:00"/>
    <s v="S_REG_ZAM"/>
    <s v=""/>
  </r>
  <r>
    <n v="4422"/>
    <n v="7164422"/>
    <s v="S-4422-S-CH"/>
    <s v="śląskie"/>
    <x v="65"/>
    <n v="10671820"/>
    <s v="Regał chłodniczy zamknięty 60"/>
    <s v="Gastromax"/>
    <s v="REGAŁ ZAMKNIĘTY"/>
    <s v="2022/0216628"/>
    <s v=""/>
    <d v="2022-02-14T00:00:00"/>
    <n v="2022"/>
    <d v="2025-02-13T00:00:00"/>
    <s v="S_REG_ZAM"/>
    <s v=""/>
  </r>
  <r>
    <n v="4422"/>
    <n v="7164422"/>
    <s v="S-4422-S-CH"/>
    <s v="śląskie"/>
    <x v="65"/>
    <n v="10671821"/>
    <s v="Regał chłodniczy zamknięty 60"/>
    <s v="Gastromax"/>
    <s v="REGAŁ ZAMKNIĘTY"/>
    <s v="2022/0216629"/>
    <s v=""/>
    <d v="2022-02-14T00:00:00"/>
    <n v="2022"/>
    <d v="2025-02-13T00:00:00"/>
    <s v="S_REG_ZAM"/>
    <s v=""/>
  </r>
  <r>
    <n v="4422"/>
    <n v="7164422"/>
    <s v="S-4422-S-CH"/>
    <s v="śląskie"/>
    <x v="65"/>
    <n v="10671828"/>
    <s v="Stół chłodniczy"/>
    <s v="Gastromax"/>
    <s v="STÓŁ CHŁODNICZY"/>
    <s v="2022/0216638"/>
    <s v="BACK BAR"/>
    <d v="2022-02-14T00:00:00"/>
    <n v="2022"/>
    <d v="2025-02-13T00:00:00"/>
    <s v="S_STOL_CHL"/>
    <s v=""/>
  </r>
  <r>
    <n v="4422"/>
    <n v="7164422"/>
    <s v="S-4422-S-CH"/>
    <s v="śląskie"/>
    <x v="65"/>
    <n v="10671819"/>
    <s v="Stół mroźniczy"/>
    <s v="Gastromax"/>
    <s v="STÓŁ MROŹNICZY"/>
    <s v="2022/0216637"/>
    <s v="BACK BAR"/>
    <d v="2022-02-14T00:00:00"/>
    <n v="2022"/>
    <d v="2025-02-13T00:00:00"/>
    <s v="S_ZAMR"/>
    <s v=""/>
  </r>
  <r>
    <n v="4422"/>
    <n v="7164422"/>
    <s v="S-4422-S-CH"/>
    <s v="śląskie"/>
    <x v="65"/>
    <n v="10671833"/>
    <s v="Witryna chłodnicza"/>
    <s v="Juka"/>
    <s v="TOSTI 60"/>
    <s v="12301"/>
    <s v=""/>
    <m/>
    <m/>
    <m/>
    <s v="S_WITR_OTW"/>
    <s v=""/>
  </r>
  <r>
    <n v="4422"/>
    <n v="7164422"/>
    <s v="S-4422-S-CH"/>
    <s v="śląskie"/>
    <x v="65"/>
    <n v="10671826"/>
    <s v="Witryna kanapkowa"/>
    <s v="Gastromax"/>
    <s v="WITRYNA KANAPKOWA"/>
    <s v="2022/0216635"/>
    <s v="GPORWZ 0.90"/>
    <d v="2022-02-14T00:00:00"/>
    <n v="2022"/>
    <d v="2025-02-13T00:00:00"/>
    <s v="S_WITR_KAN"/>
    <s v="R-404A 3,7 KG"/>
  </r>
  <r>
    <n v="4422"/>
    <n v="7164422"/>
    <s v="S-4422-S-CH"/>
    <s v="śląskie"/>
    <x v="65"/>
    <n v="10681998"/>
    <s v="Witryna kanapkowa"/>
    <s v="Gastromax"/>
    <s v="WITRYNA KANAPKOWA"/>
    <s v="2022/11/18366"/>
    <s v=""/>
    <d v="2022-11-18T00:00:00"/>
    <n v="2022"/>
    <d v="2025-11-17T00:00:00"/>
    <s v="S_WITR_KAN"/>
    <s v=""/>
  </r>
  <r>
    <n v="4422"/>
    <n v="7164422"/>
    <s v="S-4422-S-CH"/>
    <s v="śląskie"/>
    <x v="65"/>
    <n v="10671825"/>
    <s v="Witryna kanapkowa HD"/>
    <s v="Gastromax"/>
    <s v="Szuflada H-D"/>
    <s v="2022/0216633"/>
    <s v=""/>
    <d v="2022-02-14T00:00:00"/>
    <n v="2022"/>
    <d v="2025-02-13T00:00:00"/>
    <s v="S_SZUF_HOT"/>
    <s v="R-404A 3,7 KG"/>
  </r>
  <r>
    <n v="4422"/>
    <n v="7164422"/>
    <s v="S-4422-S-CH"/>
    <s v="śląskie"/>
    <x v="65"/>
    <n v="10671829"/>
    <s v="Witryna sałatkowa"/>
    <s v="Gastromax"/>
    <s v="WITRYNA SAŁATKOWA"/>
    <s v="2022/0216634"/>
    <s v="GPSTSO"/>
    <m/>
    <m/>
    <m/>
    <s v="S_WITR_SAL"/>
    <s v="R-404A 0,23 KG"/>
  </r>
  <r>
    <n v="4422"/>
    <n v="7164422"/>
    <s v="S-4422-S-CH"/>
    <s v="śląskie"/>
    <x v="65"/>
    <n v="10671830"/>
    <s v="Zamrażarka na odpady"/>
    <s v="GASTROMAX"/>
    <s v="Zamrażarka skrzyniow"/>
    <s v="2022/0216639"/>
    <s v=""/>
    <d v="2022-02-14T00:00:00"/>
    <n v="2022"/>
    <d v="2025-02-13T00:00:00"/>
    <s v="S_ZAMR"/>
    <s v="R-404A 0,5 KG"/>
  </r>
  <r>
    <n v="4422"/>
    <n v="7164422"/>
    <s v="S-4422-S-UG"/>
    <s v="śląskie"/>
    <x v="65"/>
    <n v="10651490"/>
    <s v="Lodówka do mleka"/>
    <s v="FRANKE"/>
    <s v="SU05 FM"/>
    <s v="E0110222106070"/>
    <s v=""/>
    <d v="2021-07-28T00:00:00"/>
    <n v="2021"/>
    <d v="2023-07-27T00:00:00"/>
    <s v="S_LOD"/>
    <s v=""/>
  </r>
  <r>
    <n v="4422"/>
    <n v="7164422"/>
    <s v="S-4422-S-UG"/>
    <s v="śląskie"/>
    <x v="65"/>
    <n v="10651491"/>
    <s v="Lodówka do mleka"/>
    <s v="FRANKE"/>
    <s v="SU05 FM"/>
    <s v="E0110282106070"/>
    <s v=""/>
    <d v="2021-07-28T00:00:00"/>
    <n v="2021"/>
    <d v="2023-07-27T00:00:00"/>
    <s v="S_LOD"/>
    <s v=""/>
  </r>
  <r>
    <n v="4431"/>
    <n v="7164431"/>
    <s v="S-4431-S-CH"/>
    <s v="śląskie"/>
    <x v="66"/>
    <n v="10660278"/>
    <s v="Fresh Wyspa"/>
    <s v="Igloo"/>
    <s v="FRESH WYSPA"/>
    <s v="NS_031162"/>
    <s v="FRESH 1.50"/>
    <d v="2021-07-22T00:00:00"/>
    <n v="2021"/>
    <d v="2024-07-21T00:00:00"/>
    <s v="S_FRESH_W"/>
    <s v=""/>
  </r>
  <r>
    <n v="4431"/>
    <n v="7164431"/>
    <s v="S-4431-S-CH"/>
    <s v="śląskie"/>
    <x v="66"/>
    <n v="10660285"/>
    <s v="Komora chłodnicza"/>
    <s v="Frigo"/>
    <s v=""/>
    <s v="120459CG2820"/>
    <s v=""/>
    <d v="2021-07-10T00:00:00"/>
    <n v="2021"/>
    <d v="2024-07-09T00:00:00"/>
    <s v="S_KOM_CHL"/>
    <s v="R-449A, 1,7KG"/>
  </r>
  <r>
    <n v="4431"/>
    <n v="7164431"/>
    <s v="S-4431-S-CH"/>
    <s v="śląskie"/>
    <x v="66"/>
    <n v="10660284"/>
    <s v="Komora mroźnicza"/>
    <s v="Frigo"/>
    <s v=""/>
    <s v="120300CG2820"/>
    <s v=""/>
    <d v="2021-07-10T00:00:00"/>
    <n v="2021"/>
    <d v="2024-07-09T00:00:00"/>
    <s v="S_KOM_ZAMR"/>
    <s v="R-452A, 2,6KG"/>
  </r>
  <r>
    <n v="4431"/>
    <n v="7164431"/>
    <s v="S-4431-S-CH"/>
    <s v="śląskie"/>
    <x v="66"/>
    <n v="10660267"/>
    <s v="lodówka pracownicza"/>
    <s v=""/>
    <s v=""/>
    <s v=""/>
    <s v=""/>
    <d v="2021-07-23T00:00:00"/>
    <n v="2021"/>
    <d v="2024-07-22T00:00:00"/>
    <s v="S_LOD"/>
    <s v="R-404A 0,5 KG"/>
  </r>
  <r>
    <n v="4431"/>
    <n v="7164431"/>
    <s v="S-4431-S-CH"/>
    <s v="śląskie"/>
    <x v="66"/>
    <n v="10660282"/>
    <s v="Regał chłodniczy BALI PET 1.3"/>
    <s v="Igloo"/>
    <s v="REGAŁ ZAMKNIĘTY"/>
    <s v="NS-031328"/>
    <s v="BALI PET DP 1.3"/>
    <d v="2021-07-22T00:00:00"/>
    <n v="2202"/>
    <d v="2024-07-21T00:00:00"/>
    <s v="S_REG_ZAM"/>
    <s v=""/>
  </r>
  <r>
    <n v="4431"/>
    <n v="7164431"/>
    <s v="S-4431-S-CH"/>
    <s v="śląskie"/>
    <x v="66"/>
    <n v="10660283"/>
    <s v="Regał chłodniczy BALI PET 1.9"/>
    <s v="Igloo"/>
    <s v="REGAŁ ZAMKNIĘTY"/>
    <s v="NS-031230"/>
    <s v="BALI PET DP 1.9"/>
    <d v="2021-07-22T00:00:00"/>
    <n v="2021"/>
    <d v="2024-07-21T00:00:00"/>
    <s v="S_REG_ZAM"/>
    <s v=""/>
  </r>
  <r>
    <n v="4431"/>
    <n v="7164431"/>
    <s v="S-4431-S-CH"/>
    <s v="śląskie"/>
    <x v="66"/>
    <n v="10660279"/>
    <s v="Regał chłodniczy EWA"/>
    <s v="Igloo"/>
    <s v="REGAŁ ZAMKNIĘTY"/>
    <s v="NS-031942"/>
    <s v="EWA 500.1 PET"/>
    <d v="2021-07-22T00:00:00"/>
    <n v="2021"/>
    <d v="2024-07-21T00:00:00"/>
    <s v="S_REG_ZAM"/>
    <s v=""/>
  </r>
  <r>
    <n v="4431"/>
    <n v="7164431"/>
    <s v="S-4431-S-CH"/>
    <s v="śląskie"/>
    <x v="66"/>
    <n v="10660281"/>
    <s v="Regał chłodniczy EWA"/>
    <s v="Igloo"/>
    <s v="REGAŁ ZAMKNIĘTY"/>
    <s v="NS-031943"/>
    <s v="EWA 500.1 PET"/>
    <d v="2021-07-22T00:00:00"/>
    <n v="2021"/>
    <d v="2024-07-21T00:00:00"/>
    <s v="S_REG_ZAM"/>
    <s v=""/>
  </r>
  <r>
    <n v="4431"/>
    <n v="7164431"/>
    <s v="S-4431-S-CH"/>
    <s v="śląskie"/>
    <x v="66"/>
    <n v="10660256"/>
    <s v="Stół chłodniczy"/>
    <s v="Lorien"/>
    <s v=""/>
    <s v="8102311970"/>
    <s v=""/>
    <d v="2021-07-15T00:00:00"/>
    <n v="2021"/>
    <d v="2024-07-14T00:00:00"/>
    <s v="S_STOL_CHL"/>
    <s v=""/>
  </r>
  <r>
    <n v="4431"/>
    <n v="7164431"/>
    <s v="S-4431-S-CH"/>
    <s v="śląskie"/>
    <x v="66"/>
    <n v="10660275"/>
    <s v="Stół chłodniczy Hod-dog"/>
    <s v="Igloo"/>
    <s v="Szuflada H-D"/>
    <s v="NS-034025"/>
    <s v="HOT-DOG 1.2 ORLEN"/>
    <d v="2021-07-22T00:00:00"/>
    <n v="2021"/>
    <d v="2024-07-21T00:00:00"/>
    <s v="S_SZUF_HOT"/>
    <s v=""/>
  </r>
  <r>
    <n v="4431"/>
    <n v="7164431"/>
    <s v="S-4431-S-CH"/>
    <s v="śląskie"/>
    <x v="66"/>
    <n v="10660274"/>
    <s v="Stół chłodniczy sałatkowy"/>
    <s v="Igloo"/>
    <s v="0.9 ORLEN"/>
    <s v="NS-028241"/>
    <s v=""/>
    <d v="2021-07-22T00:00:00"/>
    <n v="2021"/>
    <d v="2024-07-21T00:00:00"/>
    <s v="S_STOL_CHL"/>
    <s v=""/>
  </r>
  <r>
    <n v="4431"/>
    <n v="7164431"/>
    <s v="S-4431-S-CH"/>
    <s v="śląskie"/>
    <x v="66"/>
    <n v="10660257"/>
    <s v="Stół mroźniczy"/>
    <s v="Lorien"/>
    <s v=""/>
    <s v="8102311971"/>
    <s v=""/>
    <d v="2021-07-15T00:00:00"/>
    <n v="2021"/>
    <d v="2024-07-14T00:00:00"/>
    <s v="S_STOL_CHL"/>
    <s v=""/>
  </r>
  <r>
    <n v="4431"/>
    <n v="7164431"/>
    <s v="S-4431-S-CH"/>
    <s v="śląskie"/>
    <x v="66"/>
    <n v="10342324"/>
    <s v="Szafa mroźnicza"/>
    <s v="Igloo"/>
    <s v="JOLA 700"/>
    <s v="NS-196094"/>
    <s v=""/>
    <d v="2016-03-03T00:00:00"/>
    <n v="2016"/>
    <d v="2019-03-03T00:00:00"/>
    <s v="S_KOM_ZAMR"/>
    <s v="R-507A 1,5 KG"/>
  </r>
  <r>
    <n v="4431"/>
    <n v="7164431"/>
    <s v="S-4431-S-CH"/>
    <s v="śląskie"/>
    <x v="66"/>
    <n v="10660269"/>
    <s v="Witryna chłodnicza JUKA 60"/>
    <s v="JUKA"/>
    <s v="Tosti 60"/>
    <s v="07319"/>
    <s v=""/>
    <d v="2021-08-19T00:00:00"/>
    <n v="2021"/>
    <d v="2024-08-18T00:00:00"/>
    <s v="S_WITR_OTW"/>
    <s v=""/>
  </r>
  <r>
    <n v="4431"/>
    <n v="7164431"/>
    <s v="S-4431-S-CH"/>
    <s v="śląskie"/>
    <x v="66"/>
    <n v="10660268"/>
    <s v="Witryna chłodnicza JUKA 90"/>
    <s v="JUKA"/>
    <s v="Tosti 90"/>
    <s v="07320"/>
    <s v=""/>
    <d v="2021-08-19T00:00:00"/>
    <n v="2021"/>
    <d v="2024-08-18T00:00:00"/>
    <s v="S_WITR_OTW"/>
    <s v=""/>
  </r>
  <r>
    <n v="4431"/>
    <n v="7164431"/>
    <s v="S-4431-S-CH"/>
    <s v="śląskie"/>
    <x v="66"/>
    <n v="10660277"/>
    <s v="Witryna chłodnicza kanapkowa"/>
    <s v="Igloo"/>
    <s v="WITRYNA KANAPKOWA"/>
    <s v="NS-031156"/>
    <s v="EXPO 0.90 W"/>
    <d v="2021-07-22T00:00:00"/>
    <n v="2021"/>
    <d v="2024-07-21T00:00:00"/>
    <s v="S_WITR_KAN"/>
    <s v=""/>
  </r>
  <r>
    <n v="4431"/>
    <n v="7164431"/>
    <s v="S-4431-S-CH"/>
    <s v="śląskie"/>
    <x v="66"/>
    <n v="10660258"/>
    <s v="Zamrażarka na odpady"/>
    <s v="Lorien"/>
    <s v=""/>
    <s v="HK054219-235904-000015"/>
    <s v=""/>
    <d v="2021-07-15T00:00:00"/>
    <n v="2021"/>
    <d v="2024-07-14T00:00:00"/>
    <s v="S_ZAMR"/>
    <s v="R-404A 0,5 KG"/>
  </r>
  <r>
    <n v="4431"/>
    <n v="7164431"/>
    <s v="S-4431-S-UG"/>
    <s v="śląskie"/>
    <x v="66"/>
    <n v="10676526"/>
    <s v="Lodówka do mleka"/>
    <s v="Primulator"/>
    <s v="WMF 10,5l"/>
    <s v="02179"/>
    <s v=""/>
    <d v="2021-11-18T00:00:00"/>
    <n v="2021"/>
    <d v="2023-11-17T00:00:00"/>
    <s v="S_LOD"/>
    <s v=""/>
  </r>
  <r>
    <n v="4439"/>
    <n v="7164439"/>
    <s v="S-4439-S-CH"/>
    <s v="śląskie"/>
    <x v="67"/>
    <n v="10340372"/>
    <s v="Komora mroźnicza"/>
    <s v="Rivacold"/>
    <s v="brak"/>
    <s v="1506330"/>
    <s v=""/>
    <d v="2015-07-07T00:00:00"/>
    <n v="2015"/>
    <d v="2018-07-07T00:00:00"/>
    <s v="S_KOM_ZAMR"/>
    <s v="R-404A 1,9 KG"/>
  </r>
  <r>
    <n v="4439"/>
    <n v="7164439"/>
    <s v="S-4439-S-CH"/>
    <s v="śląskie"/>
    <x v="67"/>
    <n v="10340373"/>
    <s v="Komora mroźnicza"/>
    <s v="Rivacold"/>
    <s v="brak"/>
    <s v="15063220"/>
    <s v=""/>
    <d v="2015-07-07T00:00:00"/>
    <n v="2015"/>
    <d v="2018-07-07T00:00:00"/>
    <s v="S_KOM_ZAMR"/>
    <s v="R-404A 1,6 KG"/>
  </r>
  <r>
    <n v="4439"/>
    <n v="7164439"/>
    <s v="S-4439-S-CH"/>
    <s v="śląskie"/>
    <x v="67"/>
    <n v="10340368"/>
    <s v="Regał chłodniczy"/>
    <s v="Inne"/>
    <s v="REGAŁ OTWARTY"/>
    <s v="492712"/>
    <s v=""/>
    <d v="2015-07-07T00:00:00"/>
    <n v="2015"/>
    <d v="2018-07-07T00:00:00"/>
    <s v="S_REG_OTW"/>
    <s v="R-404A 0,53 KG"/>
  </r>
  <r>
    <n v="4439"/>
    <n v="7164439"/>
    <s v="S-4439-S-CH"/>
    <s v="śląskie"/>
    <x v="67"/>
    <n v="10340369"/>
    <s v="Regał chłodniczy"/>
    <s v="Inne"/>
    <s v="REGAŁ OTWARTY"/>
    <s v="492709"/>
    <s v=""/>
    <d v="2015-07-07T00:00:00"/>
    <n v="2015"/>
    <d v="2018-07-07T00:00:00"/>
    <s v="S_REG_OTW"/>
    <s v="R-404A 0,35 KG"/>
  </r>
  <r>
    <n v="4439"/>
    <n v="7164439"/>
    <s v="S-4439-S-CH"/>
    <s v="śląskie"/>
    <x v="67"/>
    <n v="10340370"/>
    <s v="Regał chłodniczy"/>
    <s v="Inne"/>
    <s v="REGAŁ OTWARTY"/>
    <s v="492711"/>
    <s v=""/>
    <d v="2015-07-07T00:00:00"/>
    <n v="2015"/>
    <d v="2018-07-07T00:00:00"/>
    <s v="S_REG_OTW"/>
    <s v="R-404A 0,53 KG"/>
  </r>
  <r>
    <n v="4439"/>
    <n v="7164439"/>
    <s v="S-4439-S-CH"/>
    <s v="śląskie"/>
    <x v="67"/>
    <n v="10340371"/>
    <s v="Regał chłodniczy"/>
    <s v="Inne"/>
    <s v="REGAŁ OTWARTY"/>
    <s v="492710"/>
    <s v=""/>
    <d v="2015-07-07T00:00:00"/>
    <n v="2015"/>
    <d v="2018-07-07T00:00:00"/>
    <s v="S_REG_OTW"/>
    <s v="R-404A 0,35 KG"/>
  </r>
  <r>
    <n v="4439"/>
    <n v="7164439"/>
    <s v="S-4439-S-CH"/>
    <s v="śląskie"/>
    <x v="67"/>
    <n v="10340377"/>
    <s v="Regał chłodniczy"/>
    <s v="Oscartielle"/>
    <s v="brak"/>
    <s v="1064742701"/>
    <s v=""/>
    <d v="2015-07-07T00:00:00"/>
    <n v="2015"/>
    <d v="2018-07-07T00:00:00"/>
    <s v="S_REG_OTW"/>
    <s v="R-404A 2,5 KG"/>
  </r>
  <r>
    <n v="4439"/>
    <n v="7164439"/>
    <s v="S-4439-S-CH"/>
    <s v="śląskie"/>
    <x v="67"/>
    <n v="10333265"/>
    <s v="Szuflada chłodząca Hot-Dog"/>
    <s v="Porkka"/>
    <s v="ML850"/>
    <s v=""/>
    <s v=""/>
    <m/>
    <m/>
    <m/>
    <s v="S_SZUF_HOT"/>
    <s v=""/>
  </r>
  <r>
    <n v="4439"/>
    <n v="7164439"/>
    <s v="S-4439-S-CH"/>
    <s v="śląskie"/>
    <x v="67"/>
    <n v="10338951"/>
    <s v="Witryna chłodnicza"/>
    <s v="Juka"/>
    <s v="TIRAMISU90ZAM"/>
    <s v="5290"/>
    <s v=""/>
    <d v="2015-05-01T00:00:00"/>
    <n v="2015"/>
    <d v="2018-05-01T00:00:00"/>
    <s v="S_WITR_OTW"/>
    <s v="R-404A 0,5 KG"/>
  </r>
  <r>
    <n v="4439"/>
    <n v="7164439"/>
    <s v="S-4439-S-CH"/>
    <s v="śląskie"/>
    <x v="67"/>
    <n v="10338952"/>
    <s v="Witryna chłodnicza"/>
    <s v="Juka"/>
    <s v="TIRAMISU90OTW"/>
    <s v="5289"/>
    <s v=""/>
    <d v="2015-05-01T00:00:00"/>
    <n v="2015"/>
    <d v="2018-05-01T00:00:00"/>
    <s v="S_WITR_OTW"/>
    <s v="R-404A 0,75 KG"/>
  </r>
  <r>
    <n v="4439"/>
    <n v="7164439"/>
    <s v="S-4439-S-CH"/>
    <s v="śląskie"/>
    <x v="67"/>
    <n v="10340375"/>
    <s v="Witryna chłodnicza"/>
    <s v="Juka"/>
    <s v="Tiramisu"/>
    <s v="2015/05289"/>
    <s v=""/>
    <d v="2015-07-07T00:00:00"/>
    <n v="2015"/>
    <d v="2018-07-07T00:00:00"/>
    <s v="S_WITR_OTW"/>
    <s v="R-404A 0,75 KG"/>
  </r>
  <r>
    <n v="4439"/>
    <n v="7164439"/>
    <s v="S-4439-S-CH"/>
    <s v="śląskie"/>
    <x v="67"/>
    <n v="10340376"/>
    <s v="Witryna chłodnicza"/>
    <s v="Juka"/>
    <s v="Tiramisu"/>
    <s v="2015/05290"/>
    <s v=""/>
    <d v="2015-07-07T00:00:00"/>
    <n v="2015"/>
    <d v="2018-07-07T00:00:00"/>
    <s v="S_WITR_OTW"/>
    <s v="R-404A 0,5 KG"/>
  </r>
  <r>
    <n v="4439"/>
    <n v="7164439"/>
    <s v="S-4439-S-CH"/>
    <s v="śląskie"/>
    <x v="67"/>
    <n v="10340374"/>
    <s v="Witryna sałatkowa"/>
    <s v="Igloo"/>
    <s v="WITRYNA SAŁATKOWA"/>
    <s v="2320 1915 0209 F8010"/>
    <s v="STS"/>
    <m/>
    <m/>
    <m/>
    <s v="S_WITR_SAL"/>
    <s v="R-134A 0,2 KG"/>
  </r>
  <r>
    <n v="4443"/>
    <n v="7164443"/>
    <s v="S-4443-S-CH"/>
    <s v="śląskie"/>
    <x v="35"/>
    <n v="10338959"/>
    <s v="Komora chłodnicza"/>
    <s v="JUKA"/>
    <s v="KOMORACH139/103"/>
    <s v=""/>
    <s v=""/>
    <d v="2015-08-01T00:00:00"/>
    <n v="2015"/>
    <d v="2018-08-01T00:00:00"/>
    <s v="S_KOM_CHL"/>
    <s v="R-404A 2 KG"/>
  </r>
  <r>
    <n v="4443"/>
    <n v="7164443"/>
    <s v="S-4443-S-CH"/>
    <s v="śląskie"/>
    <x v="35"/>
    <n v="10340384"/>
    <s v="Komora chłodnicza"/>
    <s v="Rivacold"/>
    <s v="brak"/>
    <s v="65250675"/>
    <s v=""/>
    <d v="2015-07-07T00:00:00"/>
    <n v="2015"/>
    <d v="2018-07-07T00:00:00"/>
    <s v="S_KOM_CHL"/>
    <s v="R-404A 1,8 KG"/>
  </r>
  <r>
    <n v="4443"/>
    <n v="7164443"/>
    <s v="S-4443-S-CH"/>
    <s v="śląskie"/>
    <x v="35"/>
    <n v="10338958"/>
    <s v="Komora mroźnicza"/>
    <s v="JUKA"/>
    <s v="KOMORAMR183/103"/>
    <s v=""/>
    <s v=""/>
    <d v="2015-08-01T00:00:00"/>
    <n v="2015"/>
    <d v="2018-08-01T00:00:00"/>
    <s v="S_KOM_ZAMR"/>
    <s v="R-404A 2,5 KG"/>
  </r>
  <r>
    <n v="4443"/>
    <n v="7164443"/>
    <s v="S-4443-S-CH"/>
    <s v="śląskie"/>
    <x v="35"/>
    <n v="10340383"/>
    <s v="Komora mroźnicza"/>
    <s v="Rivacold"/>
    <s v="brak"/>
    <s v="63120200"/>
    <s v=""/>
    <d v="2015-07-07T00:00:00"/>
    <n v="2015"/>
    <d v="2018-07-07T00:00:00"/>
    <s v="S_KOM_ZAMR"/>
    <s v="R-404A 2,4 KG"/>
  </r>
  <r>
    <n v="4443"/>
    <n v="7164443"/>
    <s v="S-4443-S-CH"/>
    <s v="śląskie"/>
    <x v="35"/>
    <n v="10338956"/>
    <s v="Regał chłodniczy"/>
    <s v="Juka"/>
    <s v="REGAŁ OTWARTY"/>
    <s v="8269"/>
    <s v="PRAGA 120/80"/>
    <d v="2015-08-01T00:00:00"/>
    <n v="2015"/>
    <d v="2018-08-01T00:00:00"/>
    <s v="S_REG_OTW"/>
    <s v="R-404A 2 KG"/>
  </r>
  <r>
    <n v="4443"/>
    <n v="7164443"/>
    <s v="S-4443-S-CH"/>
    <s v="śląskie"/>
    <x v="35"/>
    <n v="10338957"/>
    <s v="Regał chłodniczy"/>
    <s v="Juka"/>
    <s v="REGAŁ OTWARTY"/>
    <s v="8267, 8268"/>
    <s v="PRAGA 270/80"/>
    <d v="2015-08-01T00:00:00"/>
    <n v="2015"/>
    <d v="2018-08-01T00:00:00"/>
    <s v="S_REG_OTW"/>
    <s v="R-404A 4 KG"/>
  </r>
  <r>
    <n v="4443"/>
    <n v="7164443"/>
    <s v="S-4443-S-CH"/>
    <s v="śląskie"/>
    <x v="35"/>
    <n v="10340378"/>
    <s v="Regał chłodniczy"/>
    <s v="Juka"/>
    <s v="REGAŁ OTWARTY"/>
    <s v="2015/08267  2015/08269"/>
    <s v="PRAGA"/>
    <d v="2015-07-07T00:00:00"/>
    <n v="2015"/>
    <d v="2018-07-07T00:00:00"/>
    <s v="S_REG_OTW"/>
    <s v="R-404A 2,6 KG"/>
  </r>
  <r>
    <n v="4443"/>
    <n v="7164443"/>
    <s v="S-4443-S-CH"/>
    <s v="śląskie"/>
    <x v="35"/>
    <n v="10340379"/>
    <s v="Regał chłodniczy"/>
    <s v="Juka"/>
    <s v="REGAŁ OTWARTY"/>
    <s v="2015/08269"/>
    <s v="PRAGA"/>
    <d v="2015-07-07T00:00:00"/>
    <n v="2015"/>
    <d v="2018-07-07T00:00:00"/>
    <s v="S_REG_OTW"/>
    <s v="R-404A 1,8 KG"/>
  </r>
  <r>
    <n v="4443"/>
    <n v="7164443"/>
    <s v="S-4443-S-CH"/>
    <s v="śląskie"/>
    <x v="35"/>
    <n v="10340385"/>
    <s v="Stół chłodniczy"/>
    <s v="Bolarus"/>
    <s v="S-90"/>
    <s v="1051281"/>
    <s v=""/>
    <m/>
    <m/>
    <m/>
    <s v="S_STOL_CHL"/>
    <s v="R-134A 0,32 KG"/>
  </r>
  <r>
    <n v="4443"/>
    <n v="7164443"/>
    <s v="S-4443-S-CH"/>
    <s v="śląskie"/>
    <x v="35"/>
    <n v="10333269"/>
    <s v="Szuflada chłodząca Hot-Dog"/>
    <s v="Porkka"/>
    <s v="ML850"/>
    <s v=""/>
    <s v=""/>
    <m/>
    <m/>
    <m/>
    <s v="S_SZUF_HOT"/>
    <s v=""/>
  </r>
  <r>
    <n v="4443"/>
    <n v="7164443"/>
    <s v="S-4443-S-CH"/>
    <s v="śląskie"/>
    <x v="35"/>
    <n v="10338960"/>
    <s v="Witryna chłodnicza"/>
    <s v="JUKA"/>
    <s v="TOSTI90ZMK"/>
    <s v="8272"/>
    <s v=""/>
    <d v="2015-08-01T00:00:00"/>
    <n v="2015"/>
    <d v="2018-08-01T00:00:00"/>
    <s v="S_WITR_OTW"/>
    <s v="R-404A 0,4 KG"/>
  </r>
  <r>
    <n v="4443"/>
    <n v="7164443"/>
    <s v="S-4443-S-CH"/>
    <s v="śląskie"/>
    <x v="35"/>
    <n v="10338961"/>
    <s v="Witryna chłodnicza"/>
    <s v="JUKA"/>
    <s v="TOSTI90OTW"/>
    <s v="8271, 8270"/>
    <s v=""/>
    <d v="2015-08-01T00:00:00"/>
    <n v="2015"/>
    <d v="2018-08-01T00:00:00"/>
    <s v="S_WITR_OTW"/>
    <s v="R-404A 0,7 KG"/>
  </r>
  <r>
    <n v="4443"/>
    <n v="7164443"/>
    <s v="S-4443-S-CH"/>
    <s v="śląskie"/>
    <x v="35"/>
    <n v="10340380"/>
    <s v="Witryna chłodnicza"/>
    <s v="Juka"/>
    <s v="Tosti90"/>
    <s v="2015/08270"/>
    <s v=""/>
    <d v="2015-07-07T00:00:00"/>
    <n v="2015"/>
    <d v="2018-07-07T00:00:00"/>
    <s v="S_WITR_OTW"/>
    <s v="R-404A 0,7 KG"/>
  </r>
  <r>
    <n v="4443"/>
    <n v="7164443"/>
    <s v="S-4443-S-CH"/>
    <s v="śląskie"/>
    <x v="35"/>
    <n v="10340381"/>
    <s v="Witryna chłodnicza"/>
    <s v="Juka"/>
    <s v="Tosti90"/>
    <s v="2015/08272"/>
    <s v=""/>
    <d v="2015-07-07T00:00:00"/>
    <n v="2015"/>
    <d v="2018-07-07T00:00:00"/>
    <s v="S_WITR_OTW"/>
    <s v="R-404A 0,4 KG"/>
  </r>
  <r>
    <n v="4443"/>
    <n v="7164443"/>
    <s v="S-4443-S-CH"/>
    <s v="śląskie"/>
    <x v="35"/>
    <n v="10340382"/>
    <s v="Witryna chłodnicza"/>
    <s v="Juka"/>
    <s v="Tosti90"/>
    <s v="2015/08271"/>
    <s v=""/>
    <d v="2015-07-07T00:00:00"/>
    <n v="2015"/>
    <d v="2018-07-07T00:00:00"/>
    <s v="S_WITR_OTW"/>
    <s v="R-404A 0,7 KG"/>
  </r>
  <r>
    <n v="4451"/>
    <n v="7164451"/>
    <s v="S-4451-S-CH"/>
    <s v="śląskie"/>
    <x v="4"/>
    <n v="10709098"/>
    <s v="Komora chłodnicza"/>
    <s v="IGLOO"/>
    <s v="9"/>
    <s v="NS-068448"/>
    <s v=""/>
    <d v="2023-05-19T00:00:00"/>
    <n v="2023"/>
    <d v="2026-05-18T00:00:00"/>
    <s v="S_KOM_ZAMR"/>
    <s v="R-404A 2,5 KG"/>
  </r>
  <r>
    <n v="4451"/>
    <n v="7164451"/>
    <s v="S-4451-S-CH"/>
    <s v="śląskie"/>
    <x v="4"/>
    <n v="10709097"/>
    <s v="Komora mroźnicza"/>
    <s v="IGLOO"/>
    <s v="11"/>
    <s v="NS-068449"/>
    <s v=""/>
    <d v="2023-05-19T00:00:00"/>
    <n v="2023"/>
    <d v="2026-05-18T00:00:00"/>
    <s v="S_KOM_ZAMR"/>
    <s v="R-404A 2,5 KG"/>
  </r>
  <r>
    <n v="4451"/>
    <n v="7164451"/>
    <s v="S-4451-S-CH"/>
    <s v="śląskie"/>
    <x v="4"/>
    <n v="10709094"/>
    <s v="Regał chłodniczy zamknięty 120"/>
    <s v="Gastromax"/>
    <s v="REGAŁ ZAMKNIĘTY"/>
    <s v="2023/05/19531"/>
    <s v=""/>
    <d v="2023-05-23T00:00:00"/>
    <n v="2023"/>
    <d v="2026-05-22T00:00:00"/>
    <s v="S_REG_ZAM"/>
    <s v="R-404A 0,7 KG"/>
  </r>
  <r>
    <n v="4451"/>
    <n v="7164451"/>
    <s v="S-4451-S-CH"/>
    <s v="śląskie"/>
    <x v="4"/>
    <n v="10709095"/>
    <s v="Regał chłodniczy zamknięty 180"/>
    <s v="Gastromax"/>
    <s v="REGAŁ ZAMKNIĘTY"/>
    <s v="2023/05/19532"/>
    <s v=""/>
    <d v="2023-05-23T00:00:00"/>
    <n v="2023"/>
    <d v="2026-05-22T00:00:00"/>
    <s v="S_REG_ZAM"/>
    <s v="R-404A 0,7 KG"/>
  </r>
  <r>
    <n v="4451"/>
    <n v="7164451"/>
    <s v="S-4451-S-CH"/>
    <s v="śląskie"/>
    <x v="4"/>
    <n v="10709092"/>
    <s v="Regał chłodniczy zamknięty 60 - 1"/>
    <s v="Gastromax"/>
    <s v="REGAŁ ZAMKNIĘTY"/>
    <s v="2023/05/19529"/>
    <s v=""/>
    <d v="2023-05-23T00:00:00"/>
    <n v="2023"/>
    <d v="2026-05-22T00:00:00"/>
    <s v="S_REG_ZAM"/>
    <s v="R-404A 0,7 KG"/>
  </r>
  <r>
    <n v="4451"/>
    <n v="7164451"/>
    <s v="S-4451-S-CH"/>
    <s v="śląskie"/>
    <x v="4"/>
    <n v="10709093"/>
    <s v="Regał chłodniczy zamknięty 60 - 2"/>
    <s v="Gastromax"/>
    <s v="REGAŁ ZAMKNIĘTY"/>
    <s v="2023/05/19530"/>
    <s v=""/>
    <d v="2023-05-23T00:00:00"/>
    <n v="2023"/>
    <d v="2026-05-22T00:00:00"/>
    <s v="S_REG_ZAM"/>
    <s v="R-404A 0,7 KG"/>
  </r>
  <r>
    <n v="4451"/>
    <n v="7164451"/>
    <s v="S-4451-S-CH"/>
    <s v="śląskie"/>
    <x v="4"/>
    <n v="10709144"/>
    <s v="Stół chłodniczy 140* ze zlewem"/>
    <s v="GASTROMAX"/>
    <s v="STÓŁ CHŁODNICZY"/>
    <s v="2023/05/19540"/>
    <s v="BACK BAR"/>
    <d v="2023-05-23T00:00:00"/>
    <n v="2023"/>
    <d v="2026-05-22T00:00:00"/>
    <s v="S_STOL_CHL"/>
    <s v=""/>
  </r>
  <r>
    <n v="4451"/>
    <n v="7164451"/>
    <s v="S-4451-S-CH"/>
    <s v="śląskie"/>
    <x v="4"/>
    <n v="10709145"/>
    <s v="Stół mroźniczy 140* z drzwiami"/>
    <s v="GASTROMAX"/>
    <s v="Stół mroźniczy"/>
    <s v="2023/05/19539"/>
    <s v=""/>
    <d v="2023-05-23T00:00:00"/>
    <n v="2023"/>
    <d v="2026-05-22T00:00:00"/>
    <s v="S_STOL_CHL"/>
    <s v=""/>
  </r>
  <r>
    <n v="4451"/>
    <n v="7164451"/>
    <s v="S-4451-S-CH"/>
    <s v="śląskie"/>
    <x v="4"/>
    <n v="10709227"/>
    <s v="Stół sałatkowy z nadstawką szklaną"/>
    <s v="GASTROMAX"/>
    <s v="900x900x1400"/>
    <s v="2023/05/19535"/>
    <s v=""/>
    <d v="2023-05-23T00:00:00"/>
    <n v="2023"/>
    <d v="2026-05-22T00:00:00"/>
    <s v="S_STOL_CHL"/>
    <s v=""/>
  </r>
  <r>
    <n v="4451"/>
    <n v="7164451"/>
    <s v="S-4451-S-CH"/>
    <s v="śląskie"/>
    <x v="4"/>
    <n v="10709229"/>
    <s v="Witryna chłodnicza ekspozycyjna"/>
    <s v="Gastromax"/>
    <s v="WITRYNA KANAPKOWA"/>
    <s v="2023/05/19534"/>
    <s v="GPORWZ"/>
    <d v="2023-05-23T00:00:00"/>
    <n v="2023"/>
    <d v="2026-05-22T00:00:00"/>
    <s v="S_WITR_KAN"/>
    <s v=""/>
  </r>
  <r>
    <n v="4451"/>
    <n v="7164451"/>
    <s v="S-4451-S-CH"/>
    <s v="śląskie"/>
    <x v="4"/>
    <n v="10709226"/>
    <s v="Witryna HD z nadstawką szklaną"/>
    <s v="GASTROMAX"/>
    <s v="1200x670x1400"/>
    <s v="2023/05/19533"/>
    <s v=""/>
    <d v="2023-05-23T00:00:00"/>
    <n v="2023"/>
    <d v="2026-05-22T00:00:00"/>
    <s v="S_SZUF_HOT"/>
    <s v=""/>
  </r>
  <r>
    <n v="4451"/>
    <n v="7164451"/>
    <s v="S-4451-S-CH"/>
    <s v="śląskie"/>
    <x v="4"/>
    <n v="10709232"/>
    <s v="Witryna kanapkowa 60 cm"/>
    <s v="GASTROMAX"/>
    <s v="600x710x1470"/>
    <s v="2023/05/19537"/>
    <s v="WIT K 600"/>
    <d v="2023-05-23T00:00:00"/>
    <n v="2023"/>
    <d v="2026-05-22T00:00:00"/>
    <s v="S_WITR_OTW"/>
    <s v="R-452 0,70KG"/>
  </r>
  <r>
    <n v="4451"/>
    <n v="7164451"/>
    <s v="S-4451-S-CH"/>
    <s v="śląskie"/>
    <x v="4"/>
    <n v="10709231"/>
    <s v="Witryna kanapkowa 90 cm"/>
    <s v="GASTROMAX"/>
    <s v="900x710x1470"/>
    <s v="2023/05/19536"/>
    <s v="WIT K 900"/>
    <d v="2023-05-23T00:00:00"/>
    <n v="2023"/>
    <d v="2026-05-22T00:00:00"/>
    <s v="S_WITR_OTW"/>
    <s v="R-452 0,70KG"/>
  </r>
  <r>
    <n v="4451"/>
    <n v="7164451"/>
    <s v="S-4451-S-CH"/>
    <s v="śląskie"/>
    <x v="4"/>
    <n v="10709230"/>
    <s v="Wyspa Fresh 150"/>
    <s v="Gastromax"/>
    <s v="FRESH WYSPA"/>
    <s v="2023/05/19538"/>
    <s v="GPWF"/>
    <d v="2023-05-23T00:00:00"/>
    <n v="2023"/>
    <d v="2026-05-22T00:00:00"/>
    <s v="S_FRESH_W"/>
    <s v=""/>
  </r>
  <r>
    <n v="4451"/>
    <n v="7164451"/>
    <s v="S-4451-S-CH"/>
    <s v="śląskie"/>
    <x v="4"/>
    <n v="10709148"/>
    <s v="Zamrażarka na odpady"/>
    <s v="GASTROMAX"/>
    <s v=""/>
    <s v=""/>
    <s v=""/>
    <d v="2023-05-23T00:00:00"/>
    <n v="2023"/>
    <d v="2026-05-22T00:00:00"/>
    <s v="S_ZAMR"/>
    <s v=""/>
  </r>
  <r>
    <n v="4457"/>
    <n v="7164457"/>
    <s v="S-4457-S-CH"/>
    <s v="śląskie"/>
    <x v="1"/>
    <n v="10566181"/>
    <s v="Fresh Wyspa"/>
    <s v="Gastromax"/>
    <s v="FRESH WYSPA"/>
    <s v="2016/11/05652"/>
    <s v="GPWF 1.50"/>
    <d v="2016-10-14T00:00:00"/>
    <n v="2016"/>
    <d v="2019-10-13T00:00:00"/>
    <s v="S_FRESH_W"/>
    <s v=""/>
  </r>
  <r>
    <n v="4457"/>
    <n v="7164457"/>
    <s v="S-4457-S-CH"/>
    <s v="śląskie"/>
    <x v="1"/>
    <n v="10593168"/>
    <s v="Komora chłodnicza"/>
    <s v="Frigo"/>
    <s v=""/>
    <s v="16393303"/>
    <s v=""/>
    <d v="2016-10-31T00:00:00"/>
    <n v="2016"/>
    <d v="2019-10-30T00:00:00"/>
    <s v="S_KOM_CHL"/>
    <s v="R-404A 1,6 KG"/>
  </r>
  <r>
    <n v="4457"/>
    <n v="7164457"/>
    <s v="S-4457-S-CH"/>
    <s v="śląskie"/>
    <x v="1"/>
    <n v="10593169"/>
    <s v="Komora mroźnicza"/>
    <s v="FRIGO"/>
    <s v="Rivacold typ STL"/>
    <s v="16381342"/>
    <s v=""/>
    <d v="2016-10-31T00:00:00"/>
    <n v="2016"/>
    <d v="2019-10-30T00:00:00"/>
    <s v="S_KOM_ZAMR"/>
    <s v="R-404A 0,5 KG"/>
  </r>
  <r>
    <n v="4457"/>
    <n v="7164457"/>
    <s v="S-4457-S-CH"/>
    <s v="śląskie"/>
    <x v="1"/>
    <n v="10337437"/>
    <s v="Regał chłodniczy"/>
    <s v="Gastromax"/>
    <s v="REGAŁ ZAMKNIĘTY"/>
    <s v="2016/10/05404"/>
    <s v="GP M EX/DS 125-6.5"/>
    <d v="2016-10-01T00:00:00"/>
    <n v="2016"/>
    <d v="2019-10-01T00:00:00"/>
    <s v="S_REG_ZAM"/>
    <s v="R-404A 3,5 KG"/>
  </r>
  <r>
    <n v="4457"/>
    <n v="7164457"/>
    <s v="S-4457-S-CH"/>
    <s v="śląskie"/>
    <x v="1"/>
    <n v="10337438"/>
    <s v="Regał chłodniczy"/>
    <s v="Gastromax"/>
    <s v="REGAŁ ZAMKNIĘTY"/>
    <s v="2016/10/05405"/>
    <s v="GP M EX/DS 125-6.5"/>
    <d v="2016-10-01T00:00:00"/>
    <n v="2016"/>
    <d v="2019-10-01T00:00:00"/>
    <s v="S_REG_ZAM"/>
    <s v="R-404A 3,5 KG"/>
  </r>
  <r>
    <n v="4457"/>
    <n v="7164457"/>
    <s v="S-4457-S-CH"/>
    <s v="śląskie"/>
    <x v="1"/>
    <n v="10333283"/>
    <s v="Szuflada chłodząca Hot-Dog"/>
    <s v="Gastromax"/>
    <s v="Szuflada H-D"/>
    <s v="2016/10/05435"/>
    <s v=""/>
    <d v="2016-10-14T00:00:00"/>
    <n v="2016"/>
    <d v="2019-10-13T00:00:00"/>
    <s v="S_SZUF_HOT"/>
    <s v=""/>
  </r>
  <r>
    <n v="4457"/>
    <n v="7164457"/>
    <s v="S-4457-S-CH"/>
    <s v="śląskie"/>
    <x v="1"/>
    <n v="10598516"/>
    <s v="Witryna kanapkowa ze zraszacze"/>
    <s v="Gastromax"/>
    <s v="WITRYNA KANAPKOWA"/>
    <s v="2016/10/05434"/>
    <s v=""/>
    <d v="2016-10-14T00:00:00"/>
    <n v="2016"/>
    <d v="2019-10-13T00:00:00"/>
    <s v="S_WITR_KAN"/>
    <s v="R-404A 0,5 KG"/>
  </r>
  <r>
    <n v="4457"/>
    <n v="7164457"/>
    <s v="S-4457-S-CH"/>
    <s v="śląskie"/>
    <x v="1"/>
    <n v="10598517"/>
    <s v="Witryna sałatkowa"/>
    <s v="Gastromax"/>
    <s v="WITRYNA SAŁATKOWA"/>
    <s v="2016/10/05436"/>
    <s v="GPSTSO"/>
    <d v="2016-10-14T00:00:00"/>
    <n v="2016"/>
    <d v="2019-10-13T00:00:00"/>
    <s v="S_WITR_SAL"/>
    <s v="R-404A 0,55 KG"/>
  </r>
  <r>
    <n v="4474"/>
    <n v="7164474"/>
    <s v="S-4474-S-CH"/>
    <s v="śląskie"/>
    <x v="16"/>
    <n v="10566192"/>
    <s v="Fresh Wyspa"/>
    <s v="Igloo"/>
    <s v="FRESH WYSPA"/>
    <s v="NS-229233"/>
    <s v="150"/>
    <d v="2018-01-19T00:00:00"/>
    <n v="2017"/>
    <d v="2021-01-18T00:00:00"/>
    <s v="S_FRESH_W"/>
    <s v=""/>
  </r>
  <r>
    <n v="4474"/>
    <n v="7164474"/>
    <s v="S-4474-S-CH"/>
    <s v="śląskie"/>
    <x v="16"/>
    <n v="10344377"/>
    <s v="Komora chłodnicza"/>
    <s v="FRIGO"/>
    <s v="Danfoss typ: OP"/>
    <s v="063011CG1217"/>
    <s v=""/>
    <d v="2018-02-16T00:00:00"/>
    <n v="2018"/>
    <d v="2021-02-15T00:00:00"/>
    <s v="S_KOM_CHL"/>
    <s v="R-404A 2 KG"/>
  </r>
  <r>
    <n v="4474"/>
    <n v="7164474"/>
    <s v="S-4474-S-CH"/>
    <s v="śląskie"/>
    <x v="16"/>
    <n v="10344376"/>
    <s v="Komora mroźnicza"/>
    <s v="FRIGO"/>
    <s v="Danfoss typ: OP"/>
    <s v="071435CG3517"/>
    <s v=""/>
    <d v="2018-02-16T00:00:00"/>
    <n v="2018"/>
    <d v="2021-02-15T00:00:00"/>
    <s v="S_KOM_ZAMR"/>
    <s v="R-404A 2,5 KG"/>
  </r>
  <r>
    <n v="4474"/>
    <n v="7164474"/>
    <s v="S-4474-S-CH"/>
    <s v="śląskie"/>
    <x v="16"/>
    <n v="10593673"/>
    <s v="Regał chłodniczy"/>
    <s v="Igloo"/>
    <s v="REGAŁ ZAMKNIĘTY"/>
    <s v="NS-228865"/>
    <s v="BALI PET DP 1.3"/>
    <d v="2018-02-21T00:00:00"/>
    <n v="2018"/>
    <d v="2021-02-20T00:00:00"/>
    <s v="S_REG_ZAM"/>
    <s v="R507A 2,4"/>
  </r>
  <r>
    <n v="4474"/>
    <n v="7164474"/>
    <s v="S-4474-S-CH"/>
    <s v="śląskie"/>
    <x v="16"/>
    <n v="10593674"/>
    <s v="Regał chłodniczy"/>
    <s v="Igloo"/>
    <s v="REGAŁ ZAMKNIĘTY"/>
    <s v="NS-229677"/>
    <s v="BALI PET DP 1.3"/>
    <d v="2018-02-21T00:00:00"/>
    <n v="2018"/>
    <d v="2021-02-20T00:00:00"/>
    <s v="S_REG_ZAM"/>
    <s v="R507A 2,4"/>
  </r>
  <r>
    <n v="4474"/>
    <n v="7164474"/>
    <s v="S-4474-S-CH"/>
    <s v="śląskie"/>
    <x v="16"/>
    <n v="10593675"/>
    <s v="Regał chłodniczy"/>
    <s v="Igloo"/>
    <s v="REGAŁ ZAMKNIĘTY"/>
    <s v="NS-231035"/>
    <s v="BALI PET DP 1.3"/>
    <d v="2018-02-21T00:00:00"/>
    <n v="2018"/>
    <d v="2021-02-20T00:00:00"/>
    <s v="S_REG_ZAM"/>
    <s v="R507A 2,4"/>
  </r>
  <r>
    <n v="4474"/>
    <n v="7164474"/>
    <s v="S-4474-S-CH"/>
    <s v="śląskie"/>
    <x v="16"/>
    <n v="10593676"/>
    <s v="Regał chłodniczy Ewa"/>
    <s v="Igloo"/>
    <s v="REGAŁ ZAMKNIĘTY"/>
    <s v="NS-229672"/>
    <s v="EWA 500.1 PET"/>
    <d v="2018-02-21T00:00:00"/>
    <n v="2018"/>
    <d v="2021-02-20T00:00:00"/>
    <s v="S_REG_ZAM"/>
    <s v="R134A 0,3"/>
  </r>
  <r>
    <n v="4474"/>
    <n v="7164474"/>
    <s v="S-4474-S-CH"/>
    <s v="śląskie"/>
    <x v="16"/>
    <n v="10593684"/>
    <s v="Stół chłodniczy"/>
    <s v="Lorien"/>
    <s v="BACK BAR"/>
    <s v="201712534-0001"/>
    <s v=""/>
    <d v="2018-01-05T00:00:00"/>
    <n v="2018"/>
    <d v="2021-01-04T00:00:00"/>
    <s v="S_STOL_CHL"/>
    <s v="R-404A 0,29 KG"/>
  </r>
  <r>
    <n v="4474"/>
    <n v="7164474"/>
    <s v="S-4474-S-CH"/>
    <s v="śląskie"/>
    <x v="16"/>
    <n v="10593681"/>
    <s v="Stół chłodniczy (Hot-dog)"/>
    <s v="Igloo"/>
    <s v="Hot-dog 1.1"/>
    <s v="NS-227657"/>
    <s v=""/>
    <d v="2018-01-19T00:00:00"/>
    <n v="2018"/>
    <d v="2021-01-18T00:00:00"/>
    <s v="S_STOL_CHL"/>
    <s v=""/>
  </r>
  <r>
    <n v="4474"/>
    <n v="7164474"/>
    <s v="S-4474-S-CH"/>
    <s v="śląskie"/>
    <x v="16"/>
    <n v="10593683"/>
    <s v="Stół mroźniczy Lorien"/>
    <s v=""/>
    <s v=""/>
    <s v="201717971-0001"/>
    <s v=""/>
    <d v="2018-01-05T00:00:00"/>
    <n v="2018"/>
    <d v="2021-01-04T00:00:00"/>
    <s v="S_STOL_CHL"/>
    <s v=""/>
  </r>
  <r>
    <n v="4474"/>
    <n v="7164474"/>
    <s v="S-4474-S-CH"/>
    <s v="śląskie"/>
    <x v="16"/>
    <n v="10344379"/>
    <s v="Witryna chłodnicza (Juka)"/>
    <s v="JUKA"/>
    <s v="TOSTI60OTW"/>
    <s v=""/>
    <s v=""/>
    <d v="2018-03-29T00:00:00"/>
    <n v="2018"/>
    <d v="2021-03-28T00:00:00"/>
    <s v="S_WITR_OTW"/>
    <s v="R-404A 0,4 KG"/>
  </r>
  <r>
    <n v="4474"/>
    <n v="7164474"/>
    <s v="S-4474-S-CH"/>
    <s v="śląskie"/>
    <x v="16"/>
    <n v="10593680"/>
    <s v="Witryna kanapkowa ze zraszaczem"/>
    <s v="Igloo"/>
    <s v="WITRYNA KANAPKOWA"/>
    <s v="NS-225411"/>
    <s v="EXPO 0.90 W"/>
    <d v="2018-01-19T00:00:00"/>
    <n v="2018"/>
    <d v="2021-01-18T00:00:00"/>
    <s v="S_WITR_KAN"/>
    <s v="R134A 0,65"/>
  </r>
  <r>
    <n v="4474"/>
    <n v="7164474"/>
    <s v="S-4474-S-CH"/>
    <s v="śląskie"/>
    <x v="16"/>
    <n v="10593679"/>
    <s v="Witryna sałatkowa"/>
    <s v="Igloo"/>
    <s v="WITRYNA SAŁATKOWA"/>
    <s v="NS-225453"/>
    <s v="STS 0.75"/>
    <d v="2018-01-19T00:00:00"/>
    <n v="2018"/>
    <d v="2021-01-18T00:00:00"/>
    <s v="S_WITR_SAL"/>
    <s v="R134A 0,3"/>
  </r>
  <r>
    <n v="4474"/>
    <n v="7164474"/>
    <s v="S-4474-S-CH"/>
    <s v="śląskie"/>
    <x v="16"/>
    <n v="10593685"/>
    <s v="Zamrażarka skrzyniowa poj. 95 l. biała"/>
    <s v="LORIEN"/>
    <s v=""/>
    <s v="8831007086770"/>
    <s v=""/>
    <d v="2018-01-05T00:00:00"/>
    <n v="2018"/>
    <d v="2021-01-04T00:00:00"/>
    <s v="S_ZAMR"/>
    <s v=""/>
  </r>
  <r>
    <n v="4475"/>
    <n v="7164475"/>
    <s v="S-4475-S-CH"/>
    <s v="śląskie"/>
    <x v="22"/>
    <n v="10350114"/>
    <s v="Fresh Wyspa"/>
    <s v="Gastromax"/>
    <s v="FRESH WYSPA"/>
    <s v="2018/01/08019"/>
    <s v="GPWF"/>
    <d v="2018-01-29T00:00:00"/>
    <n v="2018"/>
    <d v="2021-01-29T00:00:00"/>
    <s v="S_FRESH_W"/>
    <s v="R-404A 1,6 KG"/>
  </r>
  <r>
    <n v="4475"/>
    <n v="7164475"/>
    <s v="S-4475-S-CH"/>
    <s v="śląskie"/>
    <x v="22"/>
    <n v="10350117"/>
    <s v="Komora chłodnicza"/>
    <s v="Juka"/>
    <s v="Komora chłodnicza 9"/>
    <s v="0660096CG2117"/>
    <s v=""/>
    <d v="2017-12-21T00:00:00"/>
    <n v="2017"/>
    <d v="2020-12-21T00:00:00"/>
    <s v="S_KOM_CHL"/>
    <s v="R-404A  KG"/>
  </r>
  <r>
    <n v="4475"/>
    <n v="7164475"/>
    <s v="S-4475-S-CH"/>
    <s v="śląskie"/>
    <x v="22"/>
    <n v="10350118"/>
    <s v="Komora mroźnicza"/>
    <s v="Juka"/>
    <s v="KM8"/>
    <s v="061505CG0817"/>
    <s v=""/>
    <d v="2017-12-21T00:00:00"/>
    <n v="2017"/>
    <d v="2020-12-21T00:00:00"/>
    <s v="S_KOM_ZAMR"/>
    <s v="R-404A 3 KG"/>
  </r>
  <r>
    <n v="4475"/>
    <n v="7164475"/>
    <s v="S-4475-S-CH"/>
    <s v="śląskie"/>
    <x v="22"/>
    <n v="10350107"/>
    <s v="Regał chłodniczy"/>
    <s v="Gastromax"/>
    <s v="REGAŁ ZAMKNIĘTY"/>
    <s v="2018/01/08013"/>
    <s v="GP M EX/DS 125-6.5"/>
    <d v="2018-01-29T00:00:00"/>
    <n v="2018"/>
    <d v="2021-01-29T00:00:00"/>
    <s v="S_REG_ZAM"/>
    <s v="R-404A 3,5 KG"/>
  </r>
  <r>
    <n v="4475"/>
    <n v="7164475"/>
    <s v="S-4475-S-CH"/>
    <s v="śląskie"/>
    <x v="22"/>
    <n v="10350108"/>
    <s v="Regał chłodniczy"/>
    <s v="Gastromax"/>
    <s v="REGAŁ ZAMKNIĘTY"/>
    <s v="2018/01/08014"/>
    <s v="GP M EX/DS 125-6.5"/>
    <d v="2018-01-29T00:00:00"/>
    <n v="2018"/>
    <d v="2021-01-29T00:00:00"/>
    <s v="S_REG_ZAM"/>
    <s v="R-404A 3,5 KG"/>
  </r>
  <r>
    <n v="4475"/>
    <n v="7164475"/>
    <s v="S-4475-S-CH"/>
    <s v="śląskie"/>
    <x v="22"/>
    <n v="10350109"/>
    <s v="Regał chłodniczy"/>
    <s v="Gastromax"/>
    <s v="REGAŁ ZAMKNIĘTY"/>
    <s v="2018/01/08015"/>
    <s v="GP M EX/DS 125-6.5"/>
    <d v="2018-01-29T00:00:00"/>
    <n v="2018"/>
    <d v="2021-01-29T00:00:00"/>
    <s v="S_REG_ZAM"/>
    <s v="R-404A 3,5 KG"/>
  </r>
  <r>
    <n v="4475"/>
    <n v="7164475"/>
    <s v="S-4475-S-CH"/>
    <s v="śląskie"/>
    <x v="22"/>
    <n v="10350110"/>
    <s v="Regał chłodniczy GASTROMAX 60"/>
    <s v="Gastromax"/>
    <s v="REGAŁ ZAMKNIĘTY"/>
    <s v="2018/01/08012"/>
    <s v="GP MDU 6.2-6.5"/>
    <d v="2018-01-29T00:00:00"/>
    <n v="2018"/>
    <d v="2021-01-29T00:00:00"/>
    <s v="S_REG_ZAM"/>
    <s v=""/>
  </r>
  <r>
    <n v="4475"/>
    <n v="7164475"/>
    <s v="S-4475-S-CH"/>
    <s v="śląskie"/>
    <x v="22"/>
    <n v="10350041"/>
    <s v="Stół chłodniczy"/>
    <s v="Gastromax"/>
    <s v="GP 3D187CHT"/>
    <s v="2018/01/08010"/>
    <s v="180 CM"/>
    <d v="2018-01-29T00:00:00"/>
    <n v="2018"/>
    <d v="2021-01-29T00:00:00"/>
    <s v="S_STOL_CHL"/>
    <s v="R-404A 0,23 KG"/>
  </r>
  <r>
    <n v="4475"/>
    <n v="7164475"/>
    <s v="S-4475-S-CH"/>
    <s v="śląskie"/>
    <x v="22"/>
    <n v="10648699"/>
    <s v="Stół chłodniczy (Hot-dog)"/>
    <s v="Gastromax"/>
    <s v="Hot-dog 1.2"/>
    <s v=""/>
    <s v=""/>
    <m/>
    <m/>
    <m/>
    <s v="S_STOL_CHL"/>
    <s v=""/>
  </r>
  <r>
    <n v="4475"/>
    <n v="7164475"/>
    <s v="S-4475-S-CH"/>
    <s v="śląskie"/>
    <x v="22"/>
    <n v="10350044"/>
    <s v="Stół mroźniczy"/>
    <s v="Gastromax"/>
    <s v="GP 3D187MRU"/>
    <s v="2018/01/08011"/>
    <s v="180 CM"/>
    <d v="2018-01-29T00:00:00"/>
    <n v="2018"/>
    <d v="2021-01-29T00:00:00"/>
    <s v="S_STOL_CHL"/>
    <s v=""/>
  </r>
  <r>
    <n v="4475"/>
    <n v="7164475"/>
    <s v="S-4475-S-CH"/>
    <s v="śląskie"/>
    <x v="22"/>
    <n v="10350111"/>
    <s v="Witryna chłodnicza"/>
    <s v="Gastromax"/>
    <s v="HDOR120-67L"/>
    <s v="2018/01/08016"/>
    <s v=""/>
    <d v="2018-01-29T00:00:00"/>
    <n v="2018"/>
    <d v="2021-01-29T00:00:00"/>
    <s v="S_WITR_OTW"/>
    <s v="R-404A 0,21 KG"/>
  </r>
  <r>
    <n v="4475"/>
    <n v="7164475"/>
    <s v="S-4475-S-CH"/>
    <s v="śląskie"/>
    <x v="22"/>
    <n v="10350112"/>
    <s v="Witryna chłodnicza"/>
    <s v="Gastromax"/>
    <s v="GP ORWZ 125-90"/>
    <s v="2018/01/08018"/>
    <s v=""/>
    <d v="2018-01-29T00:00:00"/>
    <n v="2018"/>
    <d v="2021-01-29T00:00:00"/>
    <s v="S_WITR_OTW"/>
    <s v="R-404A 0,5 KG"/>
  </r>
  <r>
    <n v="4475"/>
    <n v="7164475"/>
    <s v="S-4475-S-CH"/>
    <s v="śląskie"/>
    <x v="22"/>
    <n v="10350119"/>
    <s v="Witryna chłodnicza"/>
    <s v="Juka"/>
    <s v="TOSTI60OTW"/>
    <s v="11193"/>
    <s v=""/>
    <d v="2017-12-14T00:00:00"/>
    <n v="2017"/>
    <d v="2020-12-14T00:00:00"/>
    <s v="S_WITR_OTW"/>
    <s v="R-404A 0,57 KG"/>
  </r>
  <r>
    <n v="4475"/>
    <n v="7164475"/>
    <s v="S-4475-S-CH"/>
    <s v="śląskie"/>
    <x v="22"/>
    <n v="10350113"/>
    <s v="Witryna sałatkowa"/>
    <s v="Gastromax"/>
    <s v="WITRYNA SAŁATKOWA"/>
    <s v="2018/01/08017"/>
    <s v="GPSTSO 0.9"/>
    <d v="2018-01-29T00:00:00"/>
    <n v="2018"/>
    <d v="2021-01-29T00:00:00"/>
    <s v="S_WITR_SAL"/>
    <s v="R-404A 0,23 KG"/>
  </r>
  <r>
    <n v="4482"/>
    <n v="7164482"/>
    <s v="S-4482-S-CH"/>
    <s v="śląskie"/>
    <x v="9"/>
    <n v="10581244"/>
    <s v="Fresh Wyspa"/>
    <s v="Gastromax"/>
    <s v="FRESH WYSPA"/>
    <s v="2018/11/09676"/>
    <s v="GPWF 1.50"/>
    <d v="2018-11-09T00:00:00"/>
    <n v="2018"/>
    <d v="2021-11-09T00:00:00"/>
    <s v="S_FRESH_W"/>
    <s v=""/>
  </r>
  <r>
    <n v="4482"/>
    <n v="7164482"/>
    <s v="S-4482-S-CH"/>
    <s v="śląskie"/>
    <x v="9"/>
    <n v="10581245"/>
    <s v="Komora chłodnicza"/>
    <s v="Frigo"/>
    <s v=""/>
    <s v="083355CG1518"/>
    <s v=""/>
    <d v="2018-11-26T00:00:00"/>
    <n v="2018"/>
    <d v="2021-11-26T00:00:00"/>
    <s v="S_KOM_CHL"/>
    <s v=""/>
  </r>
  <r>
    <n v="4482"/>
    <n v="7164482"/>
    <s v="S-4482-S-CH"/>
    <s v="śląskie"/>
    <x v="9"/>
    <n v="10581246"/>
    <s v="Komora mroźnicza"/>
    <s v="Frigo"/>
    <s v=""/>
    <s v="084391CG61918"/>
    <s v=""/>
    <d v="2018-11-26T00:00:00"/>
    <n v="2018"/>
    <d v="2021-11-26T00:00:00"/>
    <s v="S_KOM_ZAMR"/>
    <s v=""/>
  </r>
  <r>
    <n v="4482"/>
    <n v="7164482"/>
    <s v="S-4482-S-CH"/>
    <s v="śląskie"/>
    <x v="9"/>
    <n v="10581248"/>
    <s v="Lodówka podblatowa - zaplecze"/>
    <s v="Whirlpool"/>
    <s v=""/>
    <s v=""/>
    <s v="ARC 104/1"/>
    <d v="2018-12-21T00:00:00"/>
    <n v="2018"/>
    <d v="2020-12-21T00:00:00"/>
    <s v="S_LOD"/>
    <s v=""/>
  </r>
  <r>
    <n v="4482"/>
    <n v="7164482"/>
    <s v="S-4482-S-CH"/>
    <s v="śląskie"/>
    <x v="9"/>
    <n v="10581250"/>
    <s v="Regał chłodniczy zamknięty - lewy"/>
    <s v="Gastromax"/>
    <s v="REGAŁ ZAMKNIĘTY"/>
    <s v="2018/11/09671"/>
    <s v="GP M EX/DS 125-6.5"/>
    <d v="2018-11-09T00:00:00"/>
    <n v="2018"/>
    <d v="2021-11-09T00:00:00"/>
    <s v="S_REG_ZAM"/>
    <s v=""/>
  </r>
  <r>
    <n v="4482"/>
    <n v="7164482"/>
    <s v="S-4482-S-CH"/>
    <s v="śląskie"/>
    <x v="9"/>
    <n v="10669941"/>
    <s v="Regał chłodniczy zamknięty - prawy"/>
    <s v="Gastromax"/>
    <s v="REGAŁ ZAMKNIĘTY"/>
    <s v="2018/11/09672"/>
    <s v="GP M EX/DS 125-6.5"/>
    <d v="2018-11-09T00:00:00"/>
    <n v="2018"/>
    <d v="2021-11-09T00:00:00"/>
    <s v="S_REG_ZAM"/>
    <s v=""/>
  </r>
  <r>
    <n v="4482"/>
    <n v="7164482"/>
    <s v="S-4482-S-CH"/>
    <s v="śląskie"/>
    <x v="9"/>
    <n v="10669940"/>
    <s v="Regał chłodniczy zamknięty 60 -na sali"/>
    <s v="Gastromax"/>
    <s v="REGAŁ ZAMKNIĘTY"/>
    <s v="2018/11/09670"/>
    <s v="EWA 60CM"/>
    <d v="2018-11-09T00:00:00"/>
    <n v="2018"/>
    <d v="2021-11-09T00:00:00"/>
    <s v="S_REG_ZAM"/>
    <s v=""/>
  </r>
  <r>
    <n v="4482"/>
    <n v="7164482"/>
    <s v="S-4482-S-CH"/>
    <s v="śląskie"/>
    <x v="9"/>
    <n v="10669939"/>
    <s v="Regał chłodniczy zamknięty 60 -za kasami"/>
    <s v="Gastromax"/>
    <s v="REGAŁ ZAMKNIĘTY"/>
    <s v="2018/11/09669"/>
    <s v="EWA 60CM"/>
    <d v="2018-11-09T00:00:00"/>
    <n v="2018"/>
    <d v="2021-11-09T00:00:00"/>
    <s v="S_REG_ZAM"/>
    <s v=""/>
  </r>
  <r>
    <n v="4482"/>
    <n v="7164482"/>
    <s v="S-4482-S-CH"/>
    <s v="śląskie"/>
    <x v="9"/>
    <n v="10581247"/>
    <s v="Stół chłodniczy"/>
    <s v="Gastromax"/>
    <s v="STÓŁ CHŁODNICZY"/>
    <s v="2018/11/09678"/>
    <s v="BACK BAR"/>
    <d v="2018-11-09T00:00:00"/>
    <n v="2018"/>
    <d v="2021-11-09T00:00:00"/>
    <s v="S_STOL_CHL"/>
    <s v=""/>
  </r>
  <r>
    <n v="4482"/>
    <n v="7164482"/>
    <s v="S-4482-S-CH"/>
    <s v="śląskie"/>
    <x v="9"/>
    <n v="10669938"/>
    <s v="Stół chłodniczy sałatkowy"/>
    <s v="Gastromax"/>
    <s v="WITRYNA SAŁATKOWA"/>
    <s v="2018/11/09674"/>
    <s v="GPSTSO 0.75"/>
    <d v="2018-11-09T00:00:00"/>
    <n v="2018"/>
    <d v="2021-11-09T00:00:00"/>
    <s v="S_WITR_SAL"/>
    <s v=""/>
  </r>
  <r>
    <n v="4482"/>
    <n v="7164482"/>
    <s v="S-4482-S-CH"/>
    <s v="śląskie"/>
    <x v="9"/>
    <n v="10669942"/>
    <s v="Stół mroźniczy"/>
    <s v="Gastromax"/>
    <s v="STÓŁ MROŹNICZY"/>
    <s v="2018/11/09677"/>
    <s v="BACK BAR"/>
    <d v="2018-11-09T00:00:00"/>
    <n v="2018"/>
    <d v="2021-11-09T00:00:00"/>
    <s v="S_ZAMR"/>
    <s v=""/>
  </r>
  <r>
    <n v="4482"/>
    <n v="7164482"/>
    <s v="S-4482-S-CH"/>
    <s v="śląskie"/>
    <x v="9"/>
    <n v="10669943"/>
    <s v="Szafa mroźnicza"/>
    <s v="IGLOO"/>
    <s v="OLA 1400 l"/>
    <s v="NS-001069"/>
    <s v=""/>
    <d v="2020-02-21T00:00:00"/>
    <n v="2020"/>
    <d v="2023-02-21T00:00:00"/>
    <s v="S_KOM_ZAMR"/>
    <s v="R-404A 0,275 KG"/>
  </r>
  <r>
    <n v="4482"/>
    <n v="7164482"/>
    <s v="S-4482-S-CH"/>
    <s v="śląskie"/>
    <x v="9"/>
    <n v="10669914"/>
    <s v="Witryna Hot-dog"/>
    <s v="Gastromax"/>
    <s v="Szuflada H-D"/>
    <s v="2018/11/09673"/>
    <s v="1100X670X1400 LEWA"/>
    <d v="2018-11-09T00:00:00"/>
    <n v="2018"/>
    <d v="2021-11-09T00:00:00"/>
    <s v="S_SZUF_HOT"/>
    <s v=""/>
  </r>
  <r>
    <n v="4482"/>
    <n v="7164482"/>
    <s v="S-4482-S-CH"/>
    <s v="śląskie"/>
    <x v="9"/>
    <n v="10581253"/>
    <s v="Witryna kanapkowa ze zraszaczem"/>
    <s v="Gastromax"/>
    <s v="WITRYNA KANAPKOWA"/>
    <s v="2018/11/09675"/>
    <s v="GPORWZ 1.25"/>
    <d v="2018-11-09T00:00:00"/>
    <n v="2018"/>
    <d v="2021-11-09T00:00:00"/>
    <s v="S_WITR_KAN"/>
    <s v=""/>
  </r>
  <r>
    <n v="4482"/>
    <n v="7164482"/>
    <s v="S-4482-S-CH"/>
    <s v="śląskie"/>
    <x v="9"/>
    <n v="10581254"/>
    <s v="Zamrażarka na odpady"/>
    <s v="Tefcold"/>
    <s v=""/>
    <s v="100202"/>
    <s v="GASTROMAX DOSTAWCA"/>
    <d v="2018-11-09T00:00:00"/>
    <n v="2018"/>
    <d v="2021-11-09T00:00:00"/>
    <s v="S_ZAMR"/>
    <s v=""/>
  </r>
  <r>
    <n v="4482"/>
    <n v="7164482"/>
    <s v="S-4482-S-UG"/>
    <s v="śląskie"/>
    <x v="9"/>
    <n v="10669913"/>
    <s v="Lodówka do mleka"/>
    <s v="FRANKE"/>
    <s v="SU05 FM"/>
    <s v="E0110081810050"/>
    <s v=""/>
    <d v="2018-12-14T00:00:00"/>
    <n v="2018"/>
    <d v="2020-12-14T00:00:00"/>
    <s v="S_LOD"/>
    <s v=""/>
  </r>
  <r>
    <n v="4487"/>
    <n v="7164487"/>
    <s v="S-4487-S-CH"/>
    <s v="śląskie"/>
    <x v="68"/>
    <n v="10546974"/>
    <s v="Fresh Wyspa"/>
    <s v="Gastromax"/>
    <s v="FRESH WYSPA"/>
    <s v="2018/05/08670"/>
    <s v="GPWF 1.50"/>
    <d v="2018-06-05T00:00:00"/>
    <n v="2018"/>
    <d v="2021-06-05T00:00:00"/>
    <s v="S_FRESH_W"/>
    <s v=""/>
  </r>
  <r>
    <n v="4487"/>
    <n v="7164487"/>
    <s v="S-4487-S-CH"/>
    <s v="śląskie"/>
    <x v="68"/>
    <n v="10546973"/>
    <s v="Komora chłodnicza"/>
    <s v="Frigo"/>
    <s v=""/>
    <s v="18170383"/>
    <s v=""/>
    <d v="2018-06-05T00:00:00"/>
    <n v="2018"/>
    <d v="2021-06-05T00:00:00"/>
    <s v="S_KOM_CHL"/>
    <s v=""/>
  </r>
  <r>
    <n v="4487"/>
    <n v="7164487"/>
    <s v="S-4487-S-CH"/>
    <s v="śląskie"/>
    <x v="68"/>
    <n v="10546972"/>
    <s v="Komora mroźnicza"/>
    <s v="Frigo"/>
    <s v=""/>
    <s v="18170382"/>
    <s v=""/>
    <d v="2018-06-05T00:00:00"/>
    <n v="2018"/>
    <d v="2021-06-05T00:00:00"/>
    <s v="S_KOM_ZAMR"/>
    <s v=""/>
  </r>
  <r>
    <n v="4487"/>
    <n v="7164487"/>
    <s v="S-4487-S-CH"/>
    <s v="śląskie"/>
    <x v="68"/>
    <n v="10546978"/>
    <s v="Lodówka podblatowa"/>
    <s v=""/>
    <s v=""/>
    <s v=""/>
    <s v=""/>
    <m/>
    <m/>
    <m/>
    <s v="S_LOD"/>
    <s v=""/>
  </r>
  <r>
    <n v="4487"/>
    <n v="7164487"/>
    <s v="S-4487-S-CH"/>
    <s v="śląskie"/>
    <x v="68"/>
    <n v="10546976"/>
    <s v="Regał chłodniczy otwarty (Juka)"/>
    <s v="Juka"/>
    <s v="REGAŁ OTWARTY"/>
    <s v="07282"/>
    <s v="TOSTI 90"/>
    <d v="2018-07-20T00:00:00"/>
    <n v="2018"/>
    <d v="2021-07-20T00:00:00"/>
    <s v="S_REG_OTW"/>
    <s v=""/>
  </r>
  <r>
    <n v="4487"/>
    <n v="7164487"/>
    <s v="S-4487-S-CH"/>
    <s v="śląskie"/>
    <x v="68"/>
    <n v="10628636"/>
    <s v="Regał chłodniczy zamknięty 120"/>
    <s v="Gastromax"/>
    <s v="REGAŁ ZAMKNIĘTY"/>
    <s v="2018/05/08699"/>
    <s v=""/>
    <d v="2018-06-05T00:00:00"/>
    <n v="2018"/>
    <d v="2021-06-05T00:00:00"/>
    <s v="S_REG_ZAM"/>
    <s v=""/>
  </r>
  <r>
    <n v="4487"/>
    <n v="7164487"/>
    <s v="S-4487-S-CH"/>
    <s v="śląskie"/>
    <x v="68"/>
    <n v="10628637"/>
    <s v="Regał chłodniczy zamknięty 120"/>
    <s v="Gastromax"/>
    <s v="REGAŁ ZAMKNIĘTY"/>
    <s v="2018/05/08707"/>
    <s v=""/>
    <d v="2018-06-05T00:00:00"/>
    <n v="2018"/>
    <d v="2021-06-05T00:00:00"/>
    <s v="S_REG_ZAM"/>
    <s v=""/>
  </r>
  <r>
    <n v="4487"/>
    <n v="7164487"/>
    <s v="S-4487-S-CH"/>
    <s v="śląskie"/>
    <x v="68"/>
    <n v="10628638"/>
    <s v="Regał chłodniczy zamknięty 120"/>
    <s v="Gastromax"/>
    <s v="REGAŁ ZAMKNIĘTY"/>
    <s v="2018/05/08706"/>
    <s v=""/>
    <d v="2018-06-05T00:00:00"/>
    <n v="2018"/>
    <d v="2021-06-05T00:00:00"/>
    <s v="S_REG_ZAM"/>
    <s v=""/>
  </r>
  <r>
    <n v="4487"/>
    <n v="7164487"/>
    <s v="S-4487-S-CH"/>
    <s v="śląskie"/>
    <x v="68"/>
    <n v="10546977"/>
    <s v="Regał chłodniczy zamknięty 60"/>
    <s v="Gastromax"/>
    <s v="REGAŁ ZAMKNIĘTY"/>
    <s v="2018/05/08698"/>
    <s v=""/>
    <d v="2018-06-05T00:00:00"/>
    <n v="2018"/>
    <d v="2021-06-05T00:00:00"/>
    <s v="S_REG_ZAM"/>
    <s v=""/>
  </r>
  <r>
    <n v="4487"/>
    <n v="7164487"/>
    <s v="S-4487-S-CH"/>
    <s v="śląskie"/>
    <x v="68"/>
    <n v="10546975"/>
    <s v="Stół chłodniczy"/>
    <s v="Gastromax"/>
    <s v="STÓŁ CHŁODNICZY"/>
    <s v="2018/04/08570"/>
    <s v=""/>
    <d v="2018-06-05T00:00:00"/>
    <n v="2018"/>
    <d v="2021-06-05T00:00:00"/>
    <s v="S_STOL_CHL"/>
    <s v=""/>
  </r>
  <r>
    <n v="4487"/>
    <n v="7164487"/>
    <s v="S-4487-S-CH"/>
    <s v="śląskie"/>
    <x v="68"/>
    <n v="10628640"/>
    <s v="Stół chłodniczy sałatkowy"/>
    <s v="Gastromax"/>
    <s v=""/>
    <s v="2018/05/08668"/>
    <s v=""/>
    <d v="2018-06-05T00:00:00"/>
    <n v="2018"/>
    <d v="2021-06-05T00:00:00"/>
    <s v="S_STOL_CHL"/>
    <s v=""/>
  </r>
  <r>
    <n v="4487"/>
    <n v="7164487"/>
    <s v="S-4487-S-CH"/>
    <s v="śląskie"/>
    <x v="68"/>
    <n v="10546980"/>
    <s v="Stół mroźniczy"/>
    <s v="Gastromax"/>
    <s v=""/>
    <s v="2018/04/08671"/>
    <s v=""/>
    <d v="2018-06-05T00:00:00"/>
    <n v="2018"/>
    <d v="2021-06-05T00:00:00"/>
    <s v="S_STOL_CHL"/>
    <s v=""/>
  </r>
  <r>
    <n v="4487"/>
    <n v="7164487"/>
    <s v="S-4487-S-CH"/>
    <s v="śląskie"/>
    <x v="68"/>
    <n v="10628641"/>
    <s v="Witryna Hod-dog"/>
    <s v="Gastromax"/>
    <s v="Szuflada H-D"/>
    <s v="2018/05/08667"/>
    <s v=""/>
    <d v="2018-06-05T00:00:00"/>
    <n v="2018"/>
    <d v="2021-06-05T00:00:00"/>
    <s v="S_SZUF_HOT"/>
    <s v=""/>
  </r>
  <r>
    <n v="4487"/>
    <n v="7164487"/>
    <s v="S-4487-S-CH"/>
    <s v="śląskie"/>
    <x v="68"/>
    <n v="10546971"/>
    <s v="Witryna kanapkowa ze zraszaczem"/>
    <s v="Gastromax"/>
    <s v="WITRYNA KANAPKOWA"/>
    <s v="2018/05/08669"/>
    <s v="GPORWZ 1.25"/>
    <d v="2018-06-05T00:00:00"/>
    <n v="2018"/>
    <d v="2021-06-05T00:00:00"/>
    <s v="S_WITR_KAN"/>
    <s v=""/>
  </r>
  <r>
    <n v="4487"/>
    <n v="7164487"/>
    <s v="S-4487-S-CH"/>
    <s v="śląskie"/>
    <x v="68"/>
    <n v="10546979"/>
    <s v="Zamrażarka na odpady"/>
    <s v="Gastromax"/>
    <s v=""/>
    <s v="171106C21/0012"/>
    <s v=""/>
    <d v="2018-06-05T00:00:00"/>
    <n v="2018"/>
    <d v="2021-06-05T00:00:00"/>
    <s v="S_ZAMR"/>
    <s v=""/>
  </r>
  <r>
    <n v="4487"/>
    <n v="7164487"/>
    <s v="S-4487-S-UG"/>
    <s v="śląskie"/>
    <x v="68"/>
    <n v="10628635"/>
    <s v="Lodówka do mleka"/>
    <s v="FRANKE"/>
    <s v="SU05 FM"/>
    <s v="E0110311805290"/>
    <s v=""/>
    <d v="2018-07-20T00:00:00"/>
    <n v="2018"/>
    <d v="2020-07-20T00:00:00"/>
    <s v="S_LOD"/>
    <s v=""/>
  </r>
  <r>
    <n v="4489"/>
    <n v="7164489"/>
    <s v="S-4489-S-CH"/>
    <s v="śląskie"/>
    <x v="30"/>
    <n v="10531111"/>
    <s v="Fresh Wyspa"/>
    <s v="Igloo"/>
    <s v="FRESH WYSPA"/>
    <s v="NS-242787"/>
    <s v="FRESH 1.50"/>
    <d v="2018-10-19T00:00:00"/>
    <n v="2018"/>
    <d v="2021-10-18T00:00:00"/>
    <s v="S_FRESH_W"/>
    <s v=""/>
  </r>
  <r>
    <n v="4489"/>
    <n v="7164489"/>
    <s v="S-4489-S-CH"/>
    <s v="śląskie"/>
    <x v="30"/>
    <n v="10531106"/>
    <s v="Komora chłodnicza"/>
    <s v="Frigo"/>
    <s v="AgregatRivacold STM"/>
    <s v="18360354"/>
    <s v=""/>
    <d v="2018-10-25T00:00:00"/>
    <n v="2018"/>
    <d v="2021-10-24T00:00:00"/>
    <s v="S_KOM_CHL"/>
    <s v="R-404A 1,5 KG"/>
  </r>
  <r>
    <n v="4489"/>
    <n v="7164489"/>
    <s v="S-4489-S-CH"/>
    <s v="śląskie"/>
    <x v="30"/>
    <n v="10531107"/>
    <s v="Komora mroźnicza"/>
    <s v="Frigo"/>
    <s v="AgregatRivacold: STM"/>
    <s v=""/>
    <s v=""/>
    <d v="2018-10-25T00:00:00"/>
    <n v="2018"/>
    <d v="2021-10-24T00:00:00"/>
    <s v="S_KOM_ZAMR"/>
    <s v="R-404A 2,5 KG"/>
  </r>
  <r>
    <n v="4489"/>
    <n v="7164489"/>
    <s v="S-4489-S-CH"/>
    <s v="śląskie"/>
    <x v="30"/>
    <n v="10531096"/>
    <s v="Lodówka podblatowa"/>
    <s v="whirlpool"/>
    <s v=""/>
    <s v=""/>
    <s v=""/>
    <d v="2018-10-21T00:00:00"/>
    <n v="2018"/>
    <d v="2021-10-20T00:00:00"/>
    <s v="S_LOD"/>
    <s v=""/>
  </r>
  <r>
    <n v="4489"/>
    <n v="7164489"/>
    <s v="S-4489-S-CH"/>
    <s v="śląskie"/>
    <x v="30"/>
    <n v="10531114"/>
    <s v="Regał chłodniczy"/>
    <s v="Igloo"/>
    <s v="REGAŁ ZAMKNIĘTY"/>
    <s v="NS-242833"/>
    <s v="BALI PET DP 1.3"/>
    <d v="2018-10-19T00:00:00"/>
    <n v="2018"/>
    <d v="2021-10-18T00:00:00"/>
    <s v="S_REG_ZAM"/>
    <s v="R-404A 1,2 KG"/>
  </r>
  <r>
    <n v="4489"/>
    <n v="7164489"/>
    <s v="S-4489-S-CH"/>
    <s v="śląskie"/>
    <x v="30"/>
    <n v="10531115"/>
    <s v="Regał chłodniczy"/>
    <s v="Igloo"/>
    <s v="REGAŁ ZAMKNIĘTY"/>
    <s v="NS-242834"/>
    <s v="BALI PET DP 1.3"/>
    <d v="2018-10-19T00:00:00"/>
    <n v="2018"/>
    <d v="2021-10-18T00:00:00"/>
    <s v="S_REG_ZAM"/>
    <s v="R-404A 1,2 KG"/>
  </r>
  <r>
    <n v="4489"/>
    <n v="7164489"/>
    <s v="S-4489-S-CH"/>
    <s v="śląskie"/>
    <x v="30"/>
    <n v="10531116"/>
    <s v="Stół chłodniczy"/>
    <s v="Lorien"/>
    <s v="STC180/70/85"/>
    <s v="8074693"/>
    <s v=""/>
    <d v="2018-10-18T00:00:00"/>
    <n v="2018"/>
    <d v="2021-10-17T00:00:00"/>
    <s v="S_STOL_CHL"/>
    <s v="R-404A 0,29 KG"/>
  </r>
  <r>
    <n v="4489"/>
    <n v="7164489"/>
    <s v="S-4489-S-CH"/>
    <s v="śląskie"/>
    <x v="30"/>
    <n v="10531117"/>
    <s v="Stół mroźniczy"/>
    <s v="Lorien"/>
    <s v="STM140/70/85"/>
    <s v="7142089"/>
    <s v=""/>
    <d v="2018-10-18T00:00:00"/>
    <n v="2018"/>
    <d v="2021-10-17T00:00:00"/>
    <s v="S_STOL_CHL"/>
    <s v=""/>
  </r>
  <r>
    <n v="4489"/>
    <n v="7164489"/>
    <s v="S-4489-S-CH"/>
    <s v="śląskie"/>
    <x v="30"/>
    <n v="10531110"/>
    <s v="Witryna chłodnicza"/>
    <s v="Igloo"/>
    <s v="EXPO 0.9W"/>
    <s v="NS-242789"/>
    <s v=""/>
    <d v="2018-10-19T00:00:00"/>
    <n v="2018"/>
    <d v="2021-10-18T00:00:00"/>
    <s v="S_WITR_OTW"/>
    <s v=""/>
  </r>
  <r>
    <n v="4489"/>
    <n v="7164489"/>
    <s v="S-4489-S-CH"/>
    <s v="śląskie"/>
    <x v="30"/>
    <n v="10531112"/>
    <s v="Witryna chłodnicza"/>
    <s v="Igloo"/>
    <s v="EWA500.1"/>
    <s v="NS-242831"/>
    <s v=""/>
    <d v="2018-10-19T00:00:00"/>
    <n v="2018"/>
    <d v="2021-10-18T00:00:00"/>
    <s v="S_WITR_OTW"/>
    <s v="R-134A 0,26 KG"/>
  </r>
  <r>
    <n v="4489"/>
    <n v="7164489"/>
    <s v="S-4489-S-CH"/>
    <s v="śląskie"/>
    <x v="30"/>
    <n v="10531113"/>
    <s v="Witryna chłodnicza"/>
    <s v="Igloo"/>
    <s v="EWA500.1"/>
    <s v="NS-242832"/>
    <s v=""/>
    <d v="2018-10-19T00:00:00"/>
    <n v="2018"/>
    <d v="2021-10-18T00:00:00"/>
    <s v="S_WITR_OTW"/>
    <s v="R-134A 0,26 KG"/>
  </r>
  <r>
    <n v="4489"/>
    <n v="7164489"/>
    <s v="S-4489-S-CH"/>
    <s v="śląskie"/>
    <x v="30"/>
    <n v="10531101"/>
    <s v="Witryna chłodnicza (Juka)"/>
    <s v="Juka"/>
    <s v="TOSTI90OTW"/>
    <s v="10184"/>
    <s v=""/>
    <d v="2018-10-24T00:00:00"/>
    <n v="2018"/>
    <d v="2021-10-23T00:00:00"/>
    <s v="S_WITR_OTW"/>
    <s v="R-404A 0,7 KG"/>
  </r>
  <r>
    <n v="4489"/>
    <n v="7164489"/>
    <s v="S-4489-S-CH"/>
    <s v="śląskie"/>
    <x v="30"/>
    <n v="10531108"/>
    <s v="Witryna sałatkowa"/>
    <s v="Igloo"/>
    <s v="WITRYNA SAŁATKOWA"/>
    <s v="NS-242835"/>
    <s v="STS 0.75"/>
    <d v="2018-10-19T00:00:00"/>
    <n v="2018"/>
    <d v="2021-10-18T00:00:00"/>
    <s v="S_WITR_SAL"/>
    <s v=""/>
  </r>
  <r>
    <n v="4489"/>
    <n v="7164489"/>
    <s v="S-4489-S-CH"/>
    <s v="śląskie"/>
    <x v="30"/>
    <n v="10531118"/>
    <s v="Zamrażarka skrzyniowa poj. 95"/>
    <s v="LORIEN"/>
    <s v=""/>
    <s v="7141883"/>
    <s v=""/>
    <d v="2018-10-18T00:00:00"/>
    <n v="2018"/>
    <d v="2021-10-17T00:00:00"/>
    <s v="S_ZAMR"/>
    <s v=""/>
  </r>
  <r>
    <n v="4492"/>
    <n v="7164492"/>
    <s v="S-4492-S-CH"/>
    <s v="śląskie"/>
    <x v="42"/>
    <n v="10381901"/>
    <s v="Fresh Wyspa"/>
    <s v="Igloo"/>
    <s v="FRESH WYSPA"/>
    <s v="NS-240366"/>
    <s v="FRESH"/>
    <d v="2018-09-18T00:00:00"/>
    <n v="2018"/>
    <d v="2021-09-17T00:00:00"/>
    <s v="S_FRESH_W"/>
    <s v=""/>
  </r>
  <r>
    <n v="4492"/>
    <n v="7164492"/>
    <s v="S-4492-S-CH"/>
    <s v="śląskie"/>
    <x v="42"/>
    <n v="10368962"/>
    <s v="Komora chłodnicza"/>
    <s v="Frigo"/>
    <s v="AgregatDanfosstyp:OP"/>
    <s v="052775CG3516"/>
    <s v=""/>
    <d v="2018-09-21T00:00:00"/>
    <n v="2018"/>
    <d v="2021-09-20T00:00:00"/>
    <s v="S_KOM_CHL"/>
    <s v="R-404A 1,7 KG"/>
  </r>
  <r>
    <n v="4492"/>
    <n v="7164492"/>
    <s v="S-4492-S-CH"/>
    <s v="śląskie"/>
    <x v="42"/>
    <n v="10368963"/>
    <s v="Komora mroźnicza"/>
    <s v="Frigo"/>
    <s v="AgregatDanfosstyp:OP"/>
    <s v="077571CG5117"/>
    <s v=""/>
    <d v="2018-09-21T00:00:00"/>
    <m/>
    <d v="2021-09-20T00:00:00"/>
    <s v="S_KOM_ZAMR"/>
    <s v="R-404A 2,6 KG"/>
  </r>
  <r>
    <n v="4492"/>
    <n v="7164492"/>
    <s v="S-4492-S-CH"/>
    <s v="śląskie"/>
    <x v="42"/>
    <n v="10381896"/>
    <s v="Regał chłodniczy"/>
    <s v="Igloo"/>
    <s v="REGAŁ ZAMKNIĘTY"/>
    <s v="NS-240380"/>
    <s v="BALI PET DP 1.3"/>
    <d v="2018-09-18T00:00:00"/>
    <n v="2018"/>
    <d v="2021-09-17T00:00:00"/>
    <s v="S_REG_ZAM"/>
    <s v="R-404A 1,2 KG"/>
  </r>
  <r>
    <n v="4492"/>
    <n v="7164492"/>
    <s v="S-4492-S-CH"/>
    <s v="śląskie"/>
    <x v="42"/>
    <n v="10381897"/>
    <s v="Regał chłodniczy"/>
    <s v="Igloo"/>
    <s v="REGAŁ ZAMKNIĘTY"/>
    <s v="NS-240381"/>
    <s v="BALI PET DP 1.3"/>
    <d v="2018-09-18T00:00:00"/>
    <n v="2018"/>
    <d v="2021-09-17T00:00:00"/>
    <s v="S_REG_ZAM"/>
    <s v="R-404A 1,2 KG"/>
  </r>
  <r>
    <n v="4492"/>
    <n v="7164492"/>
    <s v="S-4492-S-CH"/>
    <s v="śląskie"/>
    <x v="42"/>
    <n v="10381898"/>
    <s v="Regał chłodniczy"/>
    <s v="Igloo"/>
    <s v="REGAŁ ZAMKNIĘTY"/>
    <s v="NS-240384"/>
    <s v="BALI PET DP 1.3"/>
    <d v="2018-09-18T00:00:00"/>
    <n v="2018"/>
    <d v="2021-09-17T00:00:00"/>
    <s v="S_REG_ZAM"/>
    <s v="R-404A 1,2 KG"/>
  </r>
  <r>
    <n v="4492"/>
    <n v="7164492"/>
    <s v="S-4492-S-CH"/>
    <s v="śląskie"/>
    <x v="42"/>
    <n v="10368959"/>
    <s v="Stół chłodniczy"/>
    <s v="Lorien"/>
    <s v="STC180/70/85"/>
    <s v="7153468"/>
    <s v=""/>
    <d v="2018-09-21T00:00:00"/>
    <n v="2018"/>
    <d v="2021-09-20T00:00:00"/>
    <s v="S_STOL_CHL"/>
    <s v="R-404A 0,29 KG"/>
  </r>
  <r>
    <n v="4492"/>
    <n v="7164492"/>
    <s v="S-4492-S-CH"/>
    <s v="śląskie"/>
    <x v="42"/>
    <n v="10368960"/>
    <s v="Stół mroźniczy"/>
    <s v="Lorien"/>
    <s v="STM180/70/85"/>
    <s v="7163708"/>
    <s v=""/>
    <d v="2018-09-21T00:00:00"/>
    <n v="2018"/>
    <d v="2021-09-20T00:00:00"/>
    <s v="S_STOL_CHL"/>
    <s v=""/>
  </r>
  <r>
    <n v="4492"/>
    <n v="7164492"/>
    <s v="S-4492-S-CH"/>
    <s v="śląskie"/>
    <x v="42"/>
    <n v="10381895"/>
    <s v="Witryna chłodnicza (alkohol)"/>
    <s v="Igloo"/>
    <s v="EWA500.1"/>
    <s v="NS-241410"/>
    <s v=""/>
    <d v="2018-09-18T00:00:00"/>
    <n v="2018"/>
    <d v="2021-09-17T00:00:00"/>
    <s v="S_WITR_OTW"/>
    <s v="R-134A 0,26 KG"/>
  </r>
  <r>
    <n v="4492"/>
    <n v="7164492"/>
    <s v="S-4492-S-CH"/>
    <s v="śląskie"/>
    <x v="42"/>
    <n v="10367640"/>
    <s v="Witryna chłodnicza (Juka)"/>
    <s v="Juka"/>
    <s v="TOSTI60OTW"/>
    <s v="10112"/>
    <s v=""/>
    <d v="2018-10-10T00:00:00"/>
    <n v="2018"/>
    <d v="2021-10-09T00:00:00"/>
    <s v="S_WITR_OTW"/>
    <s v="R-404A 0,57 KG"/>
  </r>
  <r>
    <n v="4492"/>
    <n v="7164492"/>
    <s v="S-4492-S-CH"/>
    <s v="śląskie"/>
    <x v="42"/>
    <n v="10381900"/>
    <s v="Witryna chłodnicza (kanapkowa)"/>
    <s v="Igloo"/>
    <s v="EXPO1.25W"/>
    <s v="NS-241311"/>
    <s v=""/>
    <d v="2018-09-18T00:00:00"/>
    <n v="2018"/>
    <d v="2021-09-17T00:00:00"/>
    <s v="S_WITR_OTW"/>
    <s v=""/>
  </r>
  <r>
    <n v="4492"/>
    <n v="7164492"/>
    <s v="S-4492-S-CH"/>
    <s v="śląskie"/>
    <x v="42"/>
    <n v="10381899"/>
    <s v="Witryna sałatkowa"/>
    <s v="Igloo"/>
    <s v="sałatkowy 0.9"/>
    <s v="NS-240385"/>
    <s v="90 CM"/>
    <d v="2018-09-18T00:00:00"/>
    <n v="2018"/>
    <d v="2021-09-17T00:00:00"/>
    <s v="S_WITR_SAL"/>
    <s v=""/>
  </r>
  <r>
    <n v="4492"/>
    <n v="7164492"/>
    <s v="S-4492-S-CH"/>
    <s v="śląskie"/>
    <x v="42"/>
    <n v="10368961"/>
    <s v="Zamrażarka skrzyniowa poj. 95"/>
    <s v="LORIEN"/>
    <s v=""/>
    <s v="7128499"/>
    <s v=""/>
    <d v="2018-09-21T00:00:00"/>
    <n v="2018"/>
    <d v="2021-09-20T00:00:00"/>
    <s v="S_ZAMR"/>
    <s v=""/>
  </r>
  <r>
    <n v="4492"/>
    <n v="7164492"/>
    <s v="S-4492-S-UG"/>
    <s v="śląskie"/>
    <x v="42"/>
    <n v="10367637"/>
    <s v="Lodówka do mleka"/>
    <s v="FRANKE"/>
    <s v="SU05 FM"/>
    <s v="E0110121805300"/>
    <s v=""/>
    <d v="2018-10-15T00:00:00"/>
    <m/>
    <d v="2021-10-14T00:00:00"/>
    <s v="S_LOD"/>
    <s v=""/>
  </r>
  <r>
    <n v="4529"/>
    <n v="7164529"/>
    <s v="S-4529-S-CH"/>
    <s v="śląskie"/>
    <x v="18"/>
    <n v="10624096"/>
    <s v="Fresh Wyspa"/>
    <s v="Igloo"/>
    <s v="FRESH WYSPA"/>
    <s v="NS-263164"/>
    <s v="FRESH 1.50"/>
    <d v="2020-01-22T00:00:00"/>
    <n v="2020"/>
    <d v="2023-01-22T00:00:00"/>
    <s v="S_FRESH_W"/>
    <s v=""/>
  </r>
  <r>
    <n v="4529"/>
    <n v="7164529"/>
    <s v="S-4529-S-CH"/>
    <s v="śląskie"/>
    <x v="18"/>
    <n v="10624083"/>
    <s v="Komora chłodnicza"/>
    <s v="FRIGO"/>
    <s v=""/>
    <s v=""/>
    <s v=""/>
    <d v="2020-01-31T00:00:00"/>
    <n v="2020"/>
    <d v="2023-01-31T00:00:00"/>
    <s v="S_KOM_CHL"/>
    <s v=""/>
  </r>
  <r>
    <n v="4529"/>
    <n v="7164529"/>
    <s v="S-4529-S-CH"/>
    <s v="śląskie"/>
    <x v="18"/>
    <n v="10624084"/>
    <s v="Komora mroźnicza"/>
    <s v="FRIGO"/>
    <s v=""/>
    <s v="079549CG0618"/>
    <s v=""/>
    <d v="2020-01-31T00:00:00"/>
    <n v="2020"/>
    <d v="2023-01-31T00:00:00"/>
    <s v="S_KOM_ZAMR"/>
    <s v=""/>
  </r>
  <r>
    <n v="4529"/>
    <n v="7164529"/>
    <s v="S-4529-S-CH"/>
    <s v="śląskie"/>
    <x v="18"/>
    <n v="10624091"/>
    <s v="Regał chłodniczy BALI"/>
    <s v="Igloo"/>
    <s v="REGAŁ ZAMKNIĘTY"/>
    <s v="NS-263169"/>
    <s v="BALI PET DP 1.3"/>
    <d v="2020-01-22T00:00:00"/>
    <n v="2020"/>
    <d v="2023-01-22T00:00:00"/>
    <s v="S_REG_ZAM"/>
    <s v="R-404A 0,68 KG"/>
  </r>
  <r>
    <n v="4529"/>
    <n v="7164529"/>
    <s v="S-4529-S-CH"/>
    <s v="śląskie"/>
    <x v="18"/>
    <n v="10624092"/>
    <s v="Regał chłodniczy BALI"/>
    <s v="Igloo"/>
    <s v="REGAŁ ZAMKNIĘTY"/>
    <s v="NS-263170"/>
    <s v="BALI PET DP 1.3"/>
    <d v="2020-01-22T00:00:00"/>
    <m/>
    <d v="2023-01-22T00:00:00"/>
    <s v="S_REG_ZAM"/>
    <s v=""/>
  </r>
  <r>
    <n v="4529"/>
    <n v="7164529"/>
    <s v="S-4529-S-CH"/>
    <s v="śląskie"/>
    <x v="18"/>
    <n v="10624085"/>
    <s v="Regał chłodniczy zamknięty"/>
    <s v="Igloo"/>
    <s v="REGAŁ ZAMKNIĘTY"/>
    <s v="NS-263166"/>
    <s v="EWA 500.1 PET"/>
    <d v="2020-01-22T00:00:00"/>
    <n v="2020"/>
    <d v="2023-01-22T00:00:00"/>
    <s v="S_REG_ZAM"/>
    <s v=""/>
  </r>
  <r>
    <n v="4529"/>
    <n v="7164529"/>
    <s v="S-4529-S-CH"/>
    <s v="śląskie"/>
    <x v="18"/>
    <n v="10624086"/>
    <s v="Regał chłodniczy zamknięty"/>
    <s v="Igloo"/>
    <s v="REGAŁ ZAMKNIĘTY"/>
    <s v="NS-263167"/>
    <s v="EWA 500.1 PET"/>
    <d v="2020-01-22T00:00:00"/>
    <m/>
    <d v="2023-01-22T00:00:00"/>
    <s v="S_REG_ZAM"/>
    <s v=""/>
  </r>
  <r>
    <n v="4529"/>
    <n v="7164529"/>
    <s v="S-4529-S-CH"/>
    <s v="śląskie"/>
    <x v="18"/>
    <n v="10624106"/>
    <s v="Stół chłodniczy"/>
    <s v="Lorien"/>
    <s v=""/>
    <s v="201915609-0001"/>
    <s v=""/>
    <d v="2020-01-22T00:00:00"/>
    <n v="2020"/>
    <d v="2023-01-22T00:00:00"/>
    <s v="S_STOL_CHL"/>
    <s v=""/>
  </r>
  <r>
    <n v="4529"/>
    <n v="7164529"/>
    <s v="S-4529-S-CH"/>
    <s v="śląskie"/>
    <x v="18"/>
    <n v="10624093"/>
    <s v="Stół chłodniczy sałatkowy"/>
    <s v="Igloo"/>
    <s v="0.9 ORLEN"/>
    <s v="NS-263172"/>
    <s v=""/>
    <d v="2020-01-22T00:00:00"/>
    <n v="2020"/>
    <d v="2023-01-22T00:00:00"/>
    <s v="S_STOL_CHL"/>
    <s v=""/>
  </r>
  <r>
    <n v="4529"/>
    <n v="7164529"/>
    <s v="S-4529-S-CH"/>
    <s v="śląskie"/>
    <x v="18"/>
    <n v="10624109"/>
    <s v="Stół mroźniczy"/>
    <s v="Lorien"/>
    <s v=""/>
    <s v="201915610-0001"/>
    <s v=""/>
    <d v="2020-01-22T00:00:00"/>
    <n v="2020"/>
    <d v="2023-01-22T00:00:00"/>
    <s v="S_STOL_CHL"/>
    <s v=""/>
  </r>
  <r>
    <n v="4529"/>
    <n v="7164529"/>
    <s v="S-4529-S-CH"/>
    <s v="śląskie"/>
    <x v="18"/>
    <n v="10624094"/>
    <s v="szuflada Hod-Dog"/>
    <s v="Igloo"/>
    <s v="Szuflada H-D"/>
    <s v="NS-263782"/>
    <s v=""/>
    <d v="2020-01-22T00:00:00"/>
    <n v="2020"/>
    <d v="2023-01-22T00:00:00"/>
    <s v="S_SZUF_HOT"/>
    <s v=""/>
  </r>
  <r>
    <n v="4529"/>
    <n v="7164529"/>
    <s v="S-4529-S-CH"/>
    <s v="śląskie"/>
    <x v="18"/>
    <n v="10624100"/>
    <s v="Witryna chłodnicza 60"/>
    <s v="JUKA"/>
    <s v="Tosti 60"/>
    <s v="01366"/>
    <s v=""/>
    <d v="2020-02-04T00:00:00"/>
    <m/>
    <d v="2023-02-04T00:00:00"/>
    <s v="S_WITR_OTW"/>
    <s v=""/>
  </r>
  <r>
    <n v="4529"/>
    <n v="7164529"/>
    <s v="S-4529-S-CH"/>
    <s v="śląskie"/>
    <x v="18"/>
    <n v="10624102"/>
    <s v="Witryna chłodnicza 60"/>
    <s v="JUKA"/>
    <s v="Tosti 60"/>
    <s v="01367"/>
    <s v=""/>
    <d v="2020-02-04T00:00:00"/>
    <m/>
    <d v="2023-02-04T00:00:00"/>
    <s v="S_WITR_OTW"/>
    <s v=""/>
  </r>
  <r>
    <n v="4529"/>
    <n v="7164529"/>
    <s v="S-4529-S-CH"/>
    <s v="śląskie"/>
    <x v="18"/>
    <n v="10624098"/>
    <s v="Witryna chłodnicza 90"/>
    <s v="JUKA"/>
    <s v="Tosti 90"/>
    <s v="01368"/>
    <s v=""/>
    <d v="2020-02-04T00:00:00"/>
    <n v="2020"/>
    <d v="2023-02-04T00:00:00"/>
    <s v="S_WITR_OTW"/>
    <s v=""/>
  </r>
  <r>
    <n v="4529"/>
    <n v="7164529"/>
    <s v="S-4529-S-CH"/>
    <s v="śląskie"/>
    <x v="18"/>
    <n v="10624095"/>
    <s v="Witryna kanapkowa ze zraszacze"/>
    <s v="Igloo"/>
    <s v="WITRYNA KANAPKOWA"/>
    <s v="NS-263163"/>
    <s v="EXPO 1.25 W"/>
    <d v="2020-01-22T00:00:00"/>
    <n v="2020"/>
    <d v="2023-01-22T00:00:00"/>
    <s v="S_WITR_KAN"/>
    <s v=""/>
  </r>
  <r>
    <n v="4529"/>
    <n v="7164529"/>
    <s v="S-4529-S-CH"/>
    <s v="śląskie"/>
    <x v="18"/>
    <n v="10624112"/>
    <s v="Zamrażarka na odpady"/>
    <s v="Lorien"/>
    <s v=""/>
    <s v="9096171"/>
    <s v=""/>
    <d v="2020-01-22T00:00:00"/>
    <n v="2020"/>
    <d v="2023-01-22T00:00:00"/>
    <s v="S_ZAMR"/>
    <s v="R-404A 0,5 KG"/>
  </r>
  <r>
    <n v="4529"/>
    <n v="7164529"/>
    <s v="S-4529-S-UG"/>
    <s v="śląskie"/>
    <x v="18"/>
    <n v="10624076"/>
    <s v="Lodówka do mleka"/>
    <s v="FRANKE"/>
    <s v="SU05 FM"/>
    <s v="E0110181911040"/>
    <s v=""/>
    <d v="2020-02-28T00:00:00"/>
    <n v="2020"/>
    <d v="2023-02-28T00:00:00"/>
    <s v="S_LOD"/>
    <s v=""/>
  </r>
  <r>
    <n v="4569"/>
    <n v="7164569"/>
    <s v="S-4569-S-CH"/>
    <s v="śląskie"/>
    <x v="15"/>
    <n v="10674184"/>
    <s v="Fresh Wyspa"/>
    <s v="Igloo"/>
    <s v="FRESH WYSPA"/>
    <s v="NS-048979"/>
    <s v="FRESH 1.50"/>
    <d v="2022-06-22T00:00:00"/>
    <m/>
    <d v="2025-06-21T00:00:00"/>
    <s v="S_FRESH_W"/>
    <s v=""/>
  </r>
  <r>
    <n v="4569"/>
    <n v="7164569"/>
    <s v="S-4569-S-CH"/>
    <s v="śląskie"/>
    <x v="15"/>
    <n v="10674295"/>
    <s v="Komora chłodnicza"/>
    <s v="Frigo"/>
    <s v="Komora chłodnicza"/>
    <s v="113770CG5119"/>
    <s v="AGR. DANFOSS"/>
    <d v="2022-05-30T00:00:00"/>
    <n v="2022"/>
    <d v="2025-05-27T00:00:00"/>
    <s v="S_KOM_CHL"/>
    <s v=""/>
  </r>
  <r>
    <n v="4569"/>
    <n v="7164569"/>
    <s v="S-4569-S-CH"/>
    <s v="śląskie"/>
    <x v="15"/>
    <n v="10674296"/>
    <s v="Komora mroźnicza"/>
    <s v="FRIGO"/>
    <s v="Komora mroźnicza"/>
    <s v="153314CG0622"/>
    <s v="AGR. DANFOSS"/>
    <d v="2022-05-30T00:00:00"/>
    <n v="2022"/>
    <d v="2025-05-27T00:00:00"/>
    <s v="S_KOM_ZAMR"/>
    <s v=""/>
  </r>
  <r>
    <n v="4569"/>
    <n v="7164569"/>
    <s v="S-4569-S-CH"/>
    <s v="śląskie"/>
    <x v="15"/>
    <n v="10674178"/>
    <s v="Regał chłodniczy BALI"/>
    <s v="Igloo"/>
    <s v="REGAŁ ZAMKNIĘTY"/>
    <s v="NS-048923"/>
    <s v="BALI PET DP 1.3"/>
    <d v="2022-06-22T00:00:00"/>
    <n v="2022"/>
    <d v="2025-06-21T00:00:00"/>
    <s v="S_REG_ZAM"/>
    <s v=""/>
  </r>
  <r>
    <n v="4569"/>
    <n v="7164569"/>
    <s v="S-4569-S-CH"/>
    <s v="śląskie"/>
    <x v="15"/>
    <n v="10674179"/>
    <s v="Regał chłodniczy BALI"/>
    <s v="Igloo"/>
    <s v="REGAŁ ZAMKNIĘTY"/>
    <s v="NS-048924"/>
    <s v="BALI PET DP 1.3"/>
    <d v="2022-06-22T00:00:00"/>
    <n v="2022"/>
    <d v="2025-06-21T00:00:00"/>
    <s v="S_REG_ZAM"/>
    <s v=""/>
  </r>
  <r>
    <n v="4569"/>
    <n v="7164569"/>
    <s v="S-4569-S-CH"/>
    <s v="śląskie"/>
    <x v="15"/>
    <n v="10674180"/>
    <s v="Regał chłodniczy BALI"/>
    <s v="Igloo"/>
    <s v="REGAŁ ZAMKNIĘTY"/>
    <s v="NS-048925"/>
    <s v="BALI PET DP 1.3"/>
    <d v="2022-06-22T00:00:00"/>
    <m/>
    <d v="2025-06-21T00:00:00"/>
    <s v="S_REG_ZAM"/>
    <s v=""/>
  </r>
  <r>
    <n v="4569"/>
    <n v="7164569"/>
    <s v="S-4569-S-CH"/>
    <s v="śląskie"/>
    <x v="15"/>
    <n v="10674176"/>
    <s v="Regał chłodniczy EWA"/>
    <s v="Igloo"/>
    <s v="REGAŁ ZAMKNIĘTY"/>
    <s v="NS-048918"/>
    <s v="EWA 500.1 PET"/>
    <d v="2022-06-22T00:00:00"/>
    <n v="2022"/>
    <d v="2025-06-21T00:00:00"/>
    <s v="S_REG_ZAM"/>
    <s v=""/>
  </r>
  <r>
    <n v="4569"/>
    <n v="7164569"/>
    <s v="S-4569-S-CH"/>
    <s v="śląskie"/>
    <x v="15"/>
    <n v="10674177"/>
    <s v="Regał chłodniczy EWA"/>
    <s v="Igloo"/>
    <s v="REGAŁ ZAMKNIĘTY"/>
    <s v="NS-048919"/>
    <s v="EWA 500.1 PET"/>
    <d v="2022-06-22T00:00:00"/>
    <n v="2022"/>
    <d v="2025-06-21T00:00:00"/>
    <s v="S_REG_ZAM"/>
    <s v=""/>
  </r>
  <r>
    <n v="4569"/>
    <n v="7164569"/>
    <s v="S-4569-S-CH"/>
    <s v="śląskie"/>
    <x v="15"/>
    <n v="10674290"/>
    <s v="Stół chłodniczy"/>
    <s v="Gastromax"/>
    <s v="STÓŁ CHŁODNICZY"/>
    <s v="2022/05/17273"/>
    <s v="BACK BAR"/>
    <d v="2022-06-22T00:00:00"/>
    <n v="2022"/>
    <d v="2025-06-21T00:00:00"/>
    <s v="S_STOL_CHL"/>
    <s v=""/>
  </r>
  <r>
    <n v="4569"/>
    <n v="7164569"/>
    <s v="S-4569-S-CH"/>
    <s v="śląskie"/>
    <x v="15"/>
    <n v="10674289"/>
    <s v="Stół mroźniczy"/>
    <s v="Gastromax"/>
    <s v="STÓŁ MROŹNICZY"/>
    <s v="2022/05/17274"/>
    <s v="BACK BAR"/>
    <d v="2022-06-22T00:00:00"/>
    <n v="2022"/>
    <d v="2025-06-21T00:00:00"/>
    <s v="S_ZAMR"/>
    <s v=""/>
  </r>
  <r>
    <n v="4569"/>
    <n v="7164569"/>
    <s v="S-4569-S-CH"/>
    <s v="śląskie"/>
    <x v="15"/>
    <n v="10674181"/>
    <s v="Szuflada Hot-Dog"/>
    <s v="Igloo"/>
    <s v="Szuflada H-D"/>
    <s v="NS-048926"/>
    <s v="HOT-DOG 0.9 ORLEN"/>
    <d v="2022-06-22T00:00:00"/>
    <n v="2022"/>
    <d v="2025-06-21T00:00:00"/>
    <s v="S_SZUF_HOT"/>
    <s v=""/>
  </r>
  <r>
    <n v="4569"/>
    <n v="7164569"/>
    <s v="S-4569-S-CH"/>
    <s v="śląskie"/>
    <x v="15"/>
    <n v="10674182"/>
    <s v="Szuflada Hot-Dog"/>
    <s v="Igloo"/>
    <s v="Szuflada H-D"/>
    <s v="NS-048927"/>
    <s v="HOT-DOG 1.1 ORLEN"/>
    <d v="2022-06-22T00:00:00"/>
    <m/>
    <d v="2025-06-21T00:00:00"/>
    <s v="S_SZUF_HOT"/>
    <s v=""/>
  </r>
  <r>
    <n v="4569"/>
    <n v="7164569"/>
    <s v="S-4569-S-CH"/>
    <s v="śląskie"/>
    <x v="15"/>
    <n v="10674298"/>
    <s v="Witryna kanapkowa"/>
    <s v="Gastromax"/>
    <s v="WITRYNA KANAPKOWA"/>
    <s v="2022/05/17276"/>
    <s v="GPORWZ"/>
    <d v="2022-06-22T00:00:00"/>
    <n v="2022"/>
    <d v="2025-05-21T00:00:00"/>
    <s v="S_WITR_KAN"/>
    <s v=""/>
  </r>
  <r>
    <n v="4569"/>
    <n v="7164569"/>
    <s v="S-4569-S-CH"/>
    <s v="śląskie"/>
    <x v="15"/>
    <n v="10674299"/>
    <s v="Witryna kanapkowa"/>
    <s v="Gastromax"/>
    <s v="WITRYNA KANAPKOWA"/>
    <s v="2022/05/17275"/>
    <s v="GPORWZ"/>
    <d v="2022-06-22T00:00:00"/>
    <m/>
    <d v="2025-06-21T00:00:00"/>
    <s v="S_WITR_KAN"/>
    <s v=""/>
  </r>
  <r>
    <n v="4569"/>
    <n v="7164569"/>
    <s v="S-4569-S-CH"/>
    <s v="śląskie"/>
    <x v="15"/>
    <n v="10674183"/>
    <s v="Witryna kanapkowa EXPO"/>
    <s v="Igloo"/>
    <s v="WITRYNA KANAPKOWA"/>
    <s v="NS-048928"/>
    <s v="EXPO 0.90 W"/>
    <d v="2022-06-22T00:00:00"/>
    <n v="2022"/>
    <d v="2025-06-21T00:00:00"/>
    <s v="S_WITR_KAN"/>
    <s v=""/>
  </r>
  <r>
    <n v="4569"/>
    <n v="7164569"/>
    <s v="S-4569-S-CH"/>
    <s v="śląskie"/>
    <x v="15"/>
    <n v="10674291"/>
    <s v="Zamrażarka na odpady"/>
    <s v="Gastromax"/>
    <s v="Zamrażarka skrzyniow"/>
    <s v="2022/06/17519"/>
    <s v="BACK BAR"/>
    <d v="2022-06-22T00:00:00"/>
    <n v="2022"/>
    <d v="2025-06-21T00:00:00"/>
    <s v="S_ZAMR"/>
    <s v=""/>
  </r>
  <r>
    <n v="4569"/>
    <n v="7164569"/>
    <s v="S-4569-S-UG"/>
    <s v="śląskie"/>
    <x v="15"/>
    <n v="10674308"/>
    <s v="Lodówka do mleka"/>
    <s v="FRANKE"/>
    <s v="KE200"/>
    <s v="202145001464"/>
    <s v=""/>
    <d v="2022-07-29T00:00:00"/>
    <m/>
    <d v="2024-07-28T00:00:00"/>
    <s v="S_LOD"/>
    <s v=""/>
  </r>
  <r>
    <n v="4572"/>
    <n v="7164572"/>
    <s v="S-4572-S-CH"/>
    <s v="śląskie"/>
    <x v="69"/>
    <n v="10692802"/>
    <s v="lodówka pracownicza"/>
    <s v=""/>
    <s v=""/>
    <s v=""/>
    <s v=""/>
    <d v="2022-10-03T00:00:00"/>
    <m/>
    <d v="2024-10-03T00:00:00"/>
    <s v="S_LOD"/>
    <s v=""/>
  </r>
  <r>
    <n v="4572"/>
    <n v="7164572"/>
    <s v="S-4572-S-CH"/>
    <s v="śląskie"/>
    <x v="69"/>
    <n v="10692863"/>
    <s v="Regał chłodniczy zamknięty 120"/>
    <s v="Gastromax"/>
    <s v="REGAŁ ZAMKNIĘTY"/>
    <s v="2022/09/18008"/>
    <s v=""/>
    <d v="2022-10-20T00:00:00"/>
    <m/>
    <d v="2025-10-20T00:00:00"/>
    <s v="S_REG_ZAM"/>
    <s v=""/>
  </r>
  <r>
    <n v="4572"/>
    <n v="7164572"/>
    <s v="S-4572-S-CH"/>
    <s v="śląskie"/>
    <x v="69"/>
    <n v="10692862"/>
    <s v="Regał chłodniczy zamknięty 60"/>
    <s v="Gastromax"/>
    <s v="REGAŁ ZAMKNIĘTY"/>
    <s v="2022/09/18007"/>
    <s v=""/>
    <d v="2022-10-20T00:00:00"/>
    <n v="2022"/>
    <d v="2025-10-20T00:00:00"/>
    <s v="S_REG_ZAM"/>
    <s v=""/>
  </r>
  <r>
    <n v="4572"/>
    <n v="7164572"/>
    <s v="S-4572-S-CH"/>
    <s v="śląskie"/>
    <x v="69"/>
    <n v="10692864"/>
    <s v="Stół chłodniczy"/>
    <s v="Gastromax"/>
    <s v="STÓŁ CHŁODNICZY"/>
    <s v="2022/09/18011"/>
    <s v="BACK BAR"/>
    <d v="2022-10-20T00:00:00"/>
    <n v="2022"/>
    <d v="2025-10-20T00:00:00"/>
    <s v="S_STOL_CHL"/>
    <s v=""/>
  </r>
  <r>
    <n v="4572"/>
    <n v="7164572"/>
    <s v="S-4572-S-CH"/>
    <s v="śląskie"/>
    <x v="69"/>
    <n v="10692647"/>
    <s v="Szafa chłodnicza"/>
    <s v="Igloo"/>
    <s v="JOLA 700"/>
    <s v="NS-056118"/>
    <s v=""/>
    <d v="2022-09-27T00:00:00"/>
    <m/>
    <d v="2025-09-27T00:00:00"/>
    <s v="S_KOM_CHL"/>
    <s v="R449A, 2,6 KG"/>
  </r>
  <r>
    <n v="4572"/>
    <n v="7164572"/>
    <s v="S-4572-S-CH"/>
    <s v="śląskie"/>
    <x v="69"/>
    <n v="10692646"/>
    <s v="Szafa mroźnicza"/>
    <s v="Igloo"/>
    <s v="OLA 1400"/>
    <s v="NS-055404"/>
    <s v=""/>
    <d v="2022-09-27T00:00:00"/>
    <n v="2022"/>
    <d v="2025-09-27T00:00:00"/>
    <s v="S_KOM_ZAMR"/>
    <s v="R449A, 3 KG"/>
  </r>
  <r>
    <n v="4572"/>
    <n v="7164572"/>
    <s v="S-4572-S-CH"/>
    <s v="śląskie"/>
    <x v="69"/>
    <n v="10692867"/>
    <s v="Witryna chłodnicza HD"/>
    <s v="Gastromax"/>
    <s v=""/>
    <s v="2022/09/18010"/>
    <s v=""/>
    <d v="2022-10-20T00:00:00"/>
    <n v="2022"/>
    <d v="2025-10-20T00:00:00"/>
    <s v="S_SZUF_HOT"/>
    <s v=""/>
  </r>
  <r>
    <n v="4572"/>
    <n v="7164572"/>
    <s v="S-4572-S-CH"/>
    <s v="śląskie"/>
    <x v="69"/>
    <n v="10692866"/>
    <s v="Witryna ekspozycyjna"/>
    <s v="Gastromax"/>
    <s v=""/>
    <s v="2022/09/18017"/>
    <s v=""/>
    <d v="2022-10-20T00:00:00"/>
    <n v="2022"/>
    <d v="2025-10-20T00:00:00"/>
    <s v="S_WITR_OTW"/>
    <s v=""/>
  </r>
  <r>
    <n v="4572"/>
    <n v="7164572"/>
    <s v="S-4572-S-CH"/>
    <s v="śląskie"/>
    <x v="69"/>
    <n v="10692865"/>
    <s v="Zamrażarka na odpady"/>
    <s v="Gastromax"/>
    <s v=""/>
    <s v="2022/09/18012"/>
    <s v=""/>
    <d v="2022-10-20T00:00:00"/>
    <n v="2022"/>
    <d v="2025-10-20T00:00:00"/>
    <s v="S_ZAMR"/>
    <s v=""/>
  </r>
  <r>
    <n v="4596"/>
    <n v="7164596"/>
    <s v="S-4596-S-CH"/>
    <s v="śląskie"/>
    <x v="36"/>
    <n v="10717898"/>
    <s v="Stół mroźniczy"/>
    <s v="Gastromax"/>
    <s v=""/>
    <s v=""/>
    <s v=""/>
    <d v="2023-12-22T00:00:00"/>
    <m/>
    <d v="2025-12-21T00:00:00"/>
    <s v="S_STOL_CHL"/>
    <s v=""/>
  </r>
  <r>
    <n v="4602"/>
    <n v="7164602"/>
    <s v="S-4602-S-CH"/>
    <s v="śląskie"/>
    <x v="70"/>
    <n v="10696188"/>
    <s v="Komora chłodnicza"/>
    <s v="Igloo"/>
    <s v="RIVACOLD"/>
    <s v="NS-189328"/>
    <s v="OTWARTA"/>
    <d v="2015-12-31T00:00:00"/>
    <n v="2015"/>
    <d v="2017-12-31T00:00:00"/>
    <s v="S_KOM_CHL"/>
    <s v=""/>
  </r>
  <r>
    <n v="4602"/>
    <n v="7164602"/>
    <s v="S-4602-S-CH"/>
    <s v="śląskie"/>
    <x v="70"/>
    <n v="10696189"/>
    <s v="Stół mroźniczy"/>
    <s v="Igloo"/>
    <s v="STÓŁ MROŹNICZY"/>
    <s v=""/>
    <s v="BACK BAR"/>
    <d v="2016-01-31T00:00:00"/>
    <n v="2016"/>
    <d v="2018-01-31T00:00:00"/>
    <s v="S_ZAMR"/>
    <s v=""/>
  </r>
  <r>
    <n v="4602"/>
    <n v="7164602"/>
    <s v="S-4602-S-CH"/>
    <s v="śląskie"/>
    <x v="70"/>
    <n v="10696699"/>
    <s v="Szafa chłodnicza - w magazynie"/>
    <s v="Igloo"/>
    <s v="JOLA 700"/>
    <s v=""/>
    <s v=""/>
    <d v="2016-01-01T00:00:00"/>
    <n v="2016"/>
    <d v="2018-01-01T00:00:00"/>
    <s v="S_LOD"/>
    <s v="R-507A 1,5 KG"/>
  </r>
  <r>
    <n v="4602"/>
    <n v="7164602"/>
    <s v="S-4602-S-CH"/>
    <s v="śląskie"/>
    <x v="70"/>
    <n v="10694337"/>
    <s v="Szafa mroźnicza"/>
    <s v="Igloo"/>
    <s v="OLA 1400.P AGM"/>
    <s v=""/>
    <s v=""/>
    <d v="2016-01-31T00:00:00"/>
    <m/>
    <d v="2018-01-31T00:00:00"/>
    <s v="S_KOM_ZAMR"/>
    <s v=""/>
  </r>
  <r>
    <n v="4602"/>
    <n v="7164602"/>
    <s v="S-4602-S-CH"/>
    <s v="śląskie"/>
    <x v="70"/>
    <n v="10696190"/>
    <s v="Witryna chłodnicza"/>
    <s v="Igloo"/>
    <s v="60 zamknięta"/>
    <s v="NS-247099"/>
    <s v="60 ZAMKNIĘTA"/>
    <d v="2019-01-31T00:00:00"/>
    <n v="2019"/>
    <d v="2021-01-31T00:00:00"/>
    <s v="S_WITR_ZAM"/>
    <s v=""/>
  </r>
  <r>
    <n v="4602"/>
    <n v="7164602"/>
    <s v="S-4602-S-CH"/>
    <s v="śląskie"/>
    <x v="70"/>
    <n v="10696187"/>
    <s v="Witryna chłodnicza otwarta"/>
    <s v="Igloo"/>
    <s v="60 OTW"/>
    <s v="NS-189324"/>
    <s v="60 OTW"/>
    <d v="2015-11-06T00:00:00"/>
    <n v="2015"/>
    <d v="2017-11-06T00:00:00"/>
    <s v="S_WITR_OTW"/>
    <s v=""/>
  </r>
  <r>
    <n v="4603"/>
    <n v="7164603"/>
    <s v="S-4603-S-CH"/>
    <s v="śląskie"/>
    <x v="18"/>
    <n v="10684493"/>
    <s v="Komora mroźnicza"/>
    <s v="Techno Cold"/>
    <s v=""/>
    <s v=""/>
    <s v=""/>
    <d v="2019-05-31T00:00:00"/>
    <m/>
    <d v="2021-05-30T00:00:00"/>
    <s v="S_KOM_ZAMR"/>
    <s v=""/>
  </r>
  <r>
    <n v="4603"/>
    <n v="7164603"/>
    <s v="S-4603-S-CH"/>
    <s v="śląskie"/>
    <x v="18"/>
    <n v="10684499"/>
    <s v="Lodówka podblatowa pracownicza"/>
    <s v="AMICA"/>
    <s v=""/>
    <s v=""/>
    <s v=""/>
    <d v="2019-05-31T00:00:00"/>
    <n v="2019"/>
    <d v="2021-05-30T00:00:00"/>
    <s v="S_LOD"/>
    <s v=""/>
  </r>
  <r>
    <n v="4603"/>
    <n v="7164603"/>
    <s v="S-4603-S-CH"/>
    <s v="śląskie"/>
    <x v="18"/>
    <n v="10684494"/>
    <s v="Regał chłodniczy"/>
    <s v="IGLOO"/>
    <s v="REGAŁ OTWARTY"/>
    <s v="NS-245612"/>
    <s v=""/>
    <d v="2019-05-31T00:00:00"/>
    <m/>
    <d v="2021-05-30T00:00:00"/>
    <s v="S_REG_OTW"/>
    <s v=""/>
  </r>
  <r>
    <n v="4603"/>
    <n v="7164603"/>
    <s v="S-4603-S-CH"/>
    <s v="śląskie"/>
    <x v="18"/>
    <n v="10684495"/>
    <s v="Stół chłodniczy"/>
    <s v="IGLOO"/>
    <s v="STÓŁ CHŁODNICZY"/>
    <s v=""/>
    <s v="BACK BAR"/>
    <d v="2019-05-31T00:00:00"/>
    <m/>
    <d v="2021-05-30T00:00:00"/>
    <s v="S_STOL_CHL"/>
    <s v=""/>
  </r>
  <r>
    <n v="4603"/>
    <n v="7164603"/>
    <s v="S-4603-S-CH"/>
    <s v="śląskie"/>
    <x v="18"/>
    <n v="10684496"/>
    <s v="Stół mroźniczy"/>
    <s v="IGLOO"/>
    <s v="STÓŁ MROŹNICZY"/>
    <s v=""/>
    <s v="BACK BAR"/>
    <d v="2019-05-31T00:00:00"/>
    <m/>
    <d v="2021-05-30T00:00:00"/>
    <s v="S_ZAMR"/>
    <s v=""/>
  </r>
  <r>
    <n v="4603"/>
    <n v="7164603"/>
    <s v="S-4603-S-CH"/>
    <s v="śląskie"/>
    <x v="18"/>
    <n v="10684498"/>
    <s v="Szafa mroźnicza"/>
    <s v="FRIGO"/>
    <s v=""/>
    <s v=""/>
    <s v=""/>
    <d v="2019-05-31T00:00:00"/>
    <n v="2019"/>
    <d v="2021-05-30T00:00:00"/>
    <s v="S_KOM_ZAMR"/>
    <s v=""/>
  </r>
  <r>
    <n v="4603"/>
    <n v="7164603"/>
    <s v="S-4603-S-CH"/>
    <s v="śląskie"/>
    <x v="18"/>
    <n v="10684497"/>
    <s v="Szuflada Hot-Dog"/>
    <s v="IGLOO"/>
    <s v="Witryna Hot-Dog"/>
    <s v=""/>
    <s v="HOT-DOG"/>
    <d v="2019-05-31T00:00:00"/>
    <m/>
    <d v="2021-05-30T00:00:00"/>
    <s v="S_SZUF_HOT"/>
    <s v=""/>
  </r>
  <r>
    <n v="4603"/>
    <n v="7164603"/>
    <s v="S-4603-S-CH"/>
    <s v="śląskie"/>
    <x v="18"/>
    <n v="10684491"/>
    <s v="Witryna chłodnicza 60"/>
    <s v="IGLOO"/>
    <s v=""/>
    <s v="NS-245634"/>
    <s v=""/>
    <d v="2019-05-31T00:00:00"/>
    <m/>
    <d v="2021-05-30T00:00:00"/>
    <s v="S_WITR_OTW"/>
    <s v=""/>
  </r>
  <r>
    <n v="4603"/>
    <n v="7164603"/>
    <s v="S-4603-S-CH"/>
    <s v="śląskie"/>
    <x v="18"/>
    <n v="10684492"/>
    <s v="Witryna chłodnicza 60"/>
    <s v="Igloo"/>
    <s v=""/>
    <s v="NS-245584"/>
    <s v=""/>
    <d v="2019-05-31T00:00:00"/>
    <m/>
    <d v="2021-05-30T00:00:00"/>
    <s v="S_WITR_ZAM"/>
    <s v=""/>
  </r>
  <r>
    <n v="4603"/>
    <n v="7164603"/>
    <s v="S-4603-S-CH"/>
    <s v="śląskie"/>
    <x v="18"/>
    <n v="10684490"/>
    <s v="Witryna chłodnicza 90"/>
    <s v="FRIGO"/>
    <s v=""/>
    <s v=""/>
    <s v=""/>
    <d v="2019-05-31T00:00:00"/>
    <m/>
    <d v="2021-05-30T00:00:00"/>
    <s v="S_WITR_OTW"/>
    <s v=""/>
  </r>
  <r>
    <n v="4604"/>
    <n v="7164604"/>
    <s v="S-4604-S-CH"/>
    <s v="śląskie"/>
    <x v="1"/>
    <n v="10698315"/>
    <s v="Regał chłodniczy zamknięty"/>
    <s v="Elektrolux"/>
    <s v=""/>
    <s v="170162"/>
    <s v=""/>
    <d v="2006-04-30T00:00:00"/>
    <n v="2006"/>
    <d v="2008-04-29T00:00:00"/>
    <s v="S_REG_ZAM"/>
    <s v=""/>
  </r>
  <r>
    <n v="4604"/>
    <n v="7164604"/>
    <s v="S-4604-S-CH"/>
    <s v="śląskie"/>
    <x v="1"/>
    <n v="10698319"/>
    <s v="Szafa mroźnicza"/>
    <s v="Elektrolux"/>
    <s v=""/>
    <s v=""/>
    <s v="FS-345"/>
    <d v="2006-04-30T00:00:00"/>
    <n v="2006"/>
    <d v="2008-04-29T00:00:00"/>
    <s v="S_KOM_ZAMR"/>
    <s v=""/>
  </r>
  <r>
    <n v="4604"/>
    <n v="7164604"/>
    <s v="S-4604-S-CH"/>
    <s v="śląskie"/>
    <x v="1"/>
    <n v="10698320"/>
    <s v="Szafa mroźnicza"/>
    <s v="Elektrolux"/>
    <s v=""/>
    <s v=""/>
    <s v="FS-345"/>
    <d v="2006-04-30T00:00:00"/>
    <n v="2006"/>
    <d v="2008-04-29T00:00:00"/>
    <s v="S_KOM_ZAMR"/>
    <s v=""/>
  </r>
  <r>
    <n v="4604"/>
    <n v="7164604"/>
    <s v="S-4604-S-CH"/>
    <s v="śląskie"/>
    <x v="1"/>
    <n v="10698317"/>
    <s v="Witryna chłodnicza HOT-DOG"/>
    <s v="Interprodex"/>
    <s v=""/>
    <s v="61"/>
    <s v="SW-60/1"/>
    <d v="2014-12-31T00:00:00"/>
    <n v="2014"/>
    <d v="2016-12-30T00:00:00"/>
    <s v="S_WITR_ZAM"/>
    <s v=""/>
  </r>
  <r>
    <n v="4604"/>
    <n v="7164604"/>
    <s v="S-4604-S-CH"/>
    <s v="śląskie"/>
    <x v="1"/>
    <n v="10698316"/>
    <s v="Witryna chłodnicza z szufladami"/>
    <s v="Interprodex"/>
    <s v=""/>
    <s v=""/>
    <s v=""/>
    <d v="2014-12-31T00:00:00"/>
    <n v="2014"/>
    <d v="2016-12-30T00:00:00"/>
    <s v="S_WITR_ZAM"/>
    <s v=""/>
  </r>
  <r>
    <n v="4604"/>
    <n v="7164604"/>
    <s v="S-4604-S-CH"/>
    <s v="śląskie"/>
    <x v="1"/>
    <n v="10698321"/>
    <s v="Zamrażarka skrzyniowa"/>
    <s v="Tefcold"/>
    <s v=""/>
    <s v=""/>
    <s v=""/>
    <d v="2006-04-30T00:00:00"/>
    <n v="2006"/>
    <d v="2008-04-29T00:00:00"/>
    <s v="S_KOM_ZAMR"/>
    <s v=""/>
  </r>
  <r>
    <n v="4604"/>
    <n v="7164604"/>
    <s v="S-4604-S-UG"/>
    <s v="śląskie"/>
    <x v="1"/>
    <n v="10698322"/>
    <s v="Lodówka pracownicza"/>
    <s v="Elektrolux"/>
    <s v=""/>
    <s v=""/>
    <s v="FKS-470"/>
    <d v="2006-04-30T00:00:00"/>
    <n v="2006"/>
    <d v="2008-04-29T00:00:00"/>
    <s v="S_LOD"/>
    <s v=""/>
  </r>
  <r>
    <n v="4605"/>
    <n v="7164605"/>
    <s v="S-4605-S-CH"/>
    <s v="śląskie"/>
    <x v="57"/>
    <n v="10690777"/>
    <s v="lodówka"/>
    <s v=""/>
    <s v=""/>
    <s v=""/>
    <s v=""/>
    <m/>
    <m/>
    <m/>
    <s v="S_SZUF_HOT"/>
    <s v=""/>
  </r>
  <r>
    <n v="4605"/>
    <n v="7164605"/>
    <s v="S-4605-S-CH"/>
    <s v="śląskie"/>
    <x v="57"/>
    <n v="10697885"/>
    <s v="Regał chłodniczy otwarty"/>
    <s v="IGLOO"/>
    <s v="REGAŁ OTWARTY"/>
    <s v="NS-242157, NS-242155"/>
    <s v=""/>
    <d v="2018-10-31T00:00:00"/>
    <n v="2018"/>
    <d v="2020-10-30T00:00:00"/>
    <s v="S_REG_OTW"/>
    <s v=""/>
  </r>
  <r>
    <n v="4605"/>
    <n v="7164605"/>
    <s v="S-4605-S-CH"/>
    <s v="śląskie"/>
    <x v="57"/>
    <n v="10697886"/>
    <s v="Stół chłodniczy"/>
    <s v="IGLOO"/>
    <s v="STÓŁ CHŁODNICZY"/>
    <s v=""/>
    <s v="BACK BAR"/>
    <d v="2018-10-31T00:00:00"/>
    <n v="2018"/>
    <d v="2020-10-30T00:00:00"/>
    <s v="S_STOL_CHL"/>
    <s v=""/>
  </r>
  <r>
    <n v="4605"/>
    <n v="7164605"/>
    <s v="S-4605-S-CH"/>
    <s v="śląskie"/>
    <x v="57"/>
    <n v="10697887"/>
    <s v="Stół mroźniczy"/>
    <s v="IGLOO"/>
    <s v="STÓŁ MROŹNICZY"/>
    <s v="NS-241907"/>
    <s v="BACK BAR"/>
    <d v="2018-10-31T00:00:00"/>
    <n v="2018"/>
    <d v="2020-10-30T00:00:00"/>
    <s v="S_ZAMR"/>
    <s v=""/>
  </r>
  <r>
    <n v="4605"/>
    <n v="7164605"/>
    <s v="S-4605-S-CH"/>
    <s v="śląskie"/>
    <x v="57"/>
    <n v="10697890"/>
    <s v="Szafa chłodnicza 700"/>
    <s v="IGLOO"/>
    <s v=""/>
    <s v=""/>
    <s v=""/>
    <d v="2018-10-31T00:00:00"/>
    <n v="2018"/>
    <d v="2020-10-30T00:00:00"/>
    <s v="S_KOM_CHL"/>
    <s v=""/>
  </r>
  <r>
    <n v="4605"/>
    <n v="7164605"/>
    <s v="S-4605-S-CH"/>
    <s v="śląskie"/>
    <x v="57"/>
    <n v="10697891"/>
    <s v="Szafa mroźnicza 1400"/>
    <s v="IGLOO"/>
    <s v=""/>
    <s v=""/>
    <s v=""/>
    <d v="2018-10-31T00:00:00"/>
    <n v="2018"/>
    <d v="2020-10-30T00:00:00"/>
    <s v="S_KOM_ZAMR"/>
    <s v=""/>
  </r>
  <r>
    <n v="4605"/>
    <n v="7164605"/>
    <s v="S-4605-S-CH"/>
    <s v="śląskie"/>
    <x v="57"/>
    <n v="10697888"/>
    <s v="Witryna chłodnicza HOT-DOG"/>
    <s v="IGLOO"/>
    <s v="Witryna Hot-Dog"/>
    <s v="NS-241912"/>
    <s v="HOT-DOG"/>
    <d v="2018-10-31T00:00:00"/>
    <n v="2018"/>
    <d v="2020-10-30T00:00:00"/>
    <s v="S_WITR_ZAM"/>
    <s v=""/>
  </r>
  <r>
    <n v="4605"/>
    <n v="7164605"/>
    <s v="S-4605-S-CH"/>
    <s v="śląskie"/>
    <x v="57"/>
    <n v="10697882"/>
    <s v="Witryna chłodnicza otwarta 90"/>
    <s v="IGLOO"/>
    <s v=""/>
    <s v=""/>
    <s v=""/>
    <d v="2018-10-31T00:00:00"/>
    <n v="2018"/>
    <d v="2020-10-30T00:00:00"/>
    <s v="S_WITR_OTW"/>
    <s v=""/>
  </r>
  <r>
    <n v="4605"/>
    <n v="7164605"/>
    <s v="S-4605-S-CH"/>
    <s v="śląskie"/>
    <x v="57"/>
    <n v="10697883"/>
    <s v="Witryna chłodnicza otwarta 90"/>
    <s v="IGLOO"/>
    <s v=""/>
    <s v="NS-244376"/>
    <s v=""/>
    <d v="2018-10-31T00:00:00"/>
    <n v="2018"/>
    <d v="2020-10-30T00:00:00"/>
    <s v="S_WITR_OTW"/>
    <s v=""/>
  </r>
  <r>
    <n v="4605"/>
    <n v="7164605"/>
    <s v="S-4605-S-CH"/>
    <s v="śląskie"/>
    <x v="57"/>
    <n v="10697884"/>
    <s v="Witryna chłodnicza zamknięta 60"/>
    <s v="IGLOO"/>
    <s v=""/>
    <s v="NS-244428"/>
    <s v=""/>
    <d v="2018-10-31T00:00:00"/>
    <n v="2018"/>
    <d v="2020-10-30T00:00:00"/>
    <s v="S_WITR_ZAM"/>
    <s v=""/>
  </r>
  <r>
    <n v="4605"/>
    <n v="7164605"/>
    <s v="S-4605-S-UG"/>
    <s v="śląskie"/>
    <x v="57"/>
    <n v="10697893"/>
    <s v="Lodówka pracownicza"/>
    <s v="Liebherr"/>
    <s v=""/>
    <s v=""/>
    <s v=""/>
    <d v="2018-10-31T00:00:00"/>
    <n v="2018"/>
    <d v="2020-10-30T00:00:00"/>
    <s v="S_LOD"/>
    <s v=""/>
  </r>
  <r>
    <n v="4606"/>
    <n v="7164606"/>
    <s v="S-4606-S-CH"/>
    <s v="śląskie"/>
    <x v="71"/>
    <n v="10701393"/>
    <s v="Regał chłodniczy"/>
    <s v="Electrolux"/>
    <s v="REGAŁ ZAMKNIĘTY"/>
    <s v=""/>
    <s v=""/>
    <d v="2006-07-31T00:00:00"/>
    <m/>
    <d v="2008-07-30T00:00:00"/>
    <s v="S_REG_ZAM"/>
    <s v=""/>
  </r>
  <r>
    <n v="4606"/>
    <n v="7164606"/>
    <s v="S-4606-S-CH"/>
    <s v="śląskie"/>
    <x v="71"/>
    <n v="10702040"/>
    <s v="Regał chłodniczy zamknięty"/>
    <s v="Elektrolux"/>
    <s v=""/>
    <s v=""/>
    <s v=""/>
    <d v="2006-07-31T00:00:00"/>
    <n v="2006"/>
    <d v="2008-07-30T00:00:00"/>
    <s v="S_REG_ZAM"/>
    <s v=""/>
  </r>
  <r>
    <n v="4606"/>
    <n v="7164606"/>
    <s v="S-4606-S-CH"/>
    <s v="śląskie"/>
    <x v="71"/>
    <n v="10702044"/>
    <s v="Szafa chłodnicza 1"/>
    <s v="Elektrolux"/>
    <s v=""/>
    <s v=""/>
    <s v=""/>
    <d v="2006-07-31T00:00:00"/>
    <n v="2006"/>
    <d v="2008-07-30T00:00:00"/>
    <s v="S_KOM_CHL"/>
    <s v=""/>
  </r>
  <r>
    <n v="4606"/>
    <n v="7164606"/>
    <s v="S-4606-S-CH"/>
    <s v="śląskie"/>
    <x v="71"/>
    <n v="10702045"/>
    <s v="Szafa chłodnicza 2"/>
    <s v="Elektrolux"/>
    <s v=""/>
    <s v=""/>
    <s v=""/>
    <d v="2006-07-31T00:00:00"/>
    <n v="2006"/>
    <d v="2008-07-30T00:00:00"/>
    <s v="S_KOM_CHL"/>
    <s v=""/>
  </r>
  <r>
    <n v="4606"/>
    <n v="7164606"/>
    <s v="S-4606-S-CH"/>
    <s v="śląskie"/>
    <x v="71"/>
    <n v="10702041"/>
    <s v="Witryna chłodnicza HOT-DOG"/>
    <s v="Gastromax"/>
    <s v="Witryna Hot-Dog"/>
    <s v="2022/02-16668"/>
    <s v="HOT-DOG"/>
    <d v="2022-03-01T00:00:00"/>
    <n v="2022"/>
    <d v="2025-02-28T00:00:00"/>
    <s v="S_WITR_ZAM"/>
    <s v=""/>
  </r>
  <r>
    <n v="4606"/>
    <n v="7164606"/>
    <s v="S-4606-S-CH"/>
    <s v="śląskie"/>
    <x v="71"/>
    <n v="10702046"/>
    <s v="Zamrażarka skrzyniowa 1"/>
    <s v=""/>
    <s v=""/>
    <s v=""/>
    <s v=""/>
    <d v="2006-07-31T00:00:00"/>
    <n v="2006"/>
    <d v="2008-07-30T00:00:00"/>
    <s v="S_KOM_ZAMR"/>
    <s v=""/>
  </r>
  <r>
    <n v="4606"/>
    <n v="7164606"/>
    <s v="S-4606-S-CH"/>
    <s v="śląskie"/>
    <x v="71"/>
    <n v="10702047"/>
    <s v="Zamrażarka skrzyniowa 2"/>
    <s v=""/>
    <s v=""/>
    <s v=""/>
    <s v=""/>
    <d v="2006-07-31T00:00:00"/>
    <n v="2006"/>
    <d v="2008-07-30T00:00:00"/>
    <s v="S_KOM_ZAMR"/>
    <s v=""/>
  </r>
  <r>
    <n v="4606"/>
    <n v="7164606"/>
    <s v="S-4606-S-UG"/>
    <s v="śląskie"/>
    <x v="71"/>
    <n v="10702049"/>
    <s v="Lodówka pracownicza"/>
    <s v="BEKO"/>
    <s v=""/>
    <s v=""/>
    <s v=""/>
    <d v="2006-07-31T00:00:00"/>
    <n v="2006"/>
    <d v="2008-07-30T00:00:00"/>
    <s v="S_LOD"/>
    <s v=""/>
  </r>
  <r>
    <n v="4608"/>
    <n v="7164608"/>
    <s v="S-4608-S-CH"/>
    <s v="śląskie"/>
    <x v="1"/>
    <n v="10694373"/>
    <s v="Komora chłodnicza"/>
    <s v="FRIGO"/>
    <s v=""/>
    <s v=""/>
    <s v=""/>
    <d v="2018-12-31T00:00:00"/>
    <n v="2018"/>
    <d v="2020-12-30T00:00:00"/>
    <s v="S_KOM_CHL"/>
    <s v=""/>
  </r>
  <r>
    <n v="4608"/>
    <n v="7164608"/>
    <s v="S-4608-S-CH"/>
    <s v="śląskie"/>
    <x v="1"/>
    <n v="10694372"/>
    <s v="Komora mroźnicza"/>
    <s v="FRIGO"/>
    <s v=""/>
    <s v=""/>
    <s v=""/>
    <d v="2018-12-31T00:00:00"/>
    <n v="2018"/>
    <d v="2020-12-30T00:00:00"/>
    <s v="S_KOM_ZAMR"/>
    <s v=""/>
  </r>
  <r>
    <n v="4608"/>
    <n v="7164608"/>
    <s v="S-4608-S-CH"/>
    <s v="śląskie"/>
    <x v="1"/>
    <n v="10694374"/>
    <s v="Regał chłodniczy otwarty"/>
    <s v="IGLOO"/>
    <s v="REGAŁ OTWARTY"/>
    <s v="NS-237627"/>
    <s v=""/>
    <d v="2018-12-31T00:00:00"/>
    <n v="2018"/>
    <d v="2020-12-30T00:00:00"/>
    <s v="S_REG_OTW"/>
    <s v=""/>
  </r>
  <r>
    <n v="4608"/>
    <n v="7164608"/>
    <s v="S-4608-S-CH"/>
    <s v="śląskie"/>
    <x v="1"/>
    <n v="10694379"/>
    <s v="Szafa mroźnicza"/>
    <s v="IGLOO"/>
    <s v="JOLA 700"/>
    <s v="NS-185453"/>
    <s v=""/>
    <d v="2018-12-31T00:00:00"/>
    <n v="2018"/>
    <d v="2020-12-30T00:00:00"/>
    <s v="S_KOM_ZAMR"/>
    <s v=""/>
  </r>
  <r>
    <n v="4608"/>
    <n v="7164608"/>
    <s v="S-4608-S-CH"/>
    <s v="śląskie"/>
    <x v="1"/>
    <n v="10694375"/>
    <s v="Witryna chłodnicza HOT-DOG"/>
    <s v="IGLOO"/>
    <s v="Witryna Hot-Dog"/>
    <s v="NS-237515"/>
    <s v="HOT-DOG"/>
    <d v="2018-12-31T00:00:00"/>
    <n v="2018"/>
    <d v="2020-12-30T00:00:00"/>
    <s v="S_WITR_ZAM"/>
    <s v=""/>
  </r>
  <r>
    <n v="4608"/>
    <n v="7164608"/>
    <s v="S-4608-S-CH"/>
    <s v="śląskie"/>
    <x v="1"/>
    <n v="10694371"/>
    <s v="Witryna chłodnicza otwarta 90"/>
    <s v="IGLOO"/>
    <s v=""/>
    <s v=""/>
    <s v=""/>
    <d v="2018-12-31T00:00:00"/>
    <n v="2018"/>
    <d v="2020-12-30T00:00:00"/>
    <s v="S_WITR_OTW"/>
    <s v=""/>
  </r>
  <r>
    <n v="4608"/>
    <n v="7164608"/>
    <s v="S-4608-S-UG"/>
    <s v="śląskie"/>
    <x v="1"/>
    <n v="10694380"/>
    <s v="Lodówka pracownicza"/>
    <s v="Liebherr"/>
    <s v=""/>
    <s v=""/>
    <s v=""/>
    <d v="2018-12-31T00:00:00"/>
    <n v="2018"/>
    <d v="2020-12-30T00:00:00"/>
    <s v="S_LOD"/>
    <s v=""/>
  </r>
  <r>
    <n v="4611"/>
    <n v="7164611"/>
    <s v="S-4611-S-CH"/>
    <s v="śląskie"/>
    <x v="19"/>
    <n v="10684944"/>
    <s v="Lodówka podblatowa pracownicza"/>
    <s v="Haier"/>
    <s v=""/>
    <s v=""/>
    <s v=""/>
    <d v="2016-09-19T00:00:00"/>
    <m/>
    <d v="2018-09-18T00:00:00"/>
    <s v="S_LOD"/>
    <s v=""/>
  </r>
  <r>
    <n v="4611"/>
    <n v="7164611"/>
    <s v="S-4611-S-CH"/>
    <s v="śląskie"/>
    <x v="19"/>
    <n v="10684940"/>
    <s v="Regał chłodniczy"/>
    <s v="Bolarus"/>
    <s v="REGAŁ OTWARTY"/>
    <s v=""/>
    <s v=""/>
    <d v="2012-09-30T00:00:00"/>
    <m/>
    <d v="2014-09-29T00:00:00"/>
    <s v="S_REG_OTW"/>
    <s v=""/>
  </r>
  <r>
    <n v="4611"/>
    <n v="7164611"/>
    <s v="S-4611-S-CH"/>
    <s v="śląskie"/>
    <x v="19"/>
    <n v="10684941"/>
    <s v="Szuflada Hot-Dog"/>
    <s v="Gastromax"/>
    <s v=""/>
    <s v=""/>
    <s v="HOT-DOG"/>
    <d v="2020-05-31T00:00:00"/>
    <m/>
    <d v="2022-05-30T00:00:00"/>
    <s v="S_SZUF_HOT"/>
    <s v=""/>
  </r>
  <r>
    <n v="4611"/>
    <n v="7164611"/>
    <s v="S-4611-S-CH"/>
    <s v="śląskie"/>
    <x v="19"/>
    <n v="10684939"/>
    <s v="Witryna chłodnicza"/>
    <s v="Gastromax"/>
    <s v=""/>
    <s v=""/>
    <s v=""/>
    <d v="2020-05-31T00:00:00"/>
    <m/>
    <d v="2022-05-30T00:00:00"/>
    <s v="S_WITR_OTW"/>
    <s v=""/>
  </r>
  <r>
    <n v="4611"/>
    <n v="7164611"/>
    <s v="S-4611-S-CH"/>
    <s v="śląskie"/>
    <x v="19"/>
    <n v="10684942"/>
    <s v="Zamrażarka na odpady"/>
    <s v="Midea"/>
    <s v=""/>
    <s v=""/>
    <s v=""/>
    <d v="2020-05-31T00:00:00"/>
    <m/>
    <d v="2022-05-30T00:00:00"/>
    <s v="S_ZAMR"/>
    <s v=""/>
  </r>
  <r>
    <n v="4611"/>
    <n v="7164611"/>
    <s v="S-4611-S-CH"/>
    <s v="śląskie"/>
    <x v="19"/>
    <n v="10684943"/>
    <s v="Zamrażarka na odpady"/>
    <s v="Elektrolux"/>
    <s v=""/>
    <s v=""/>
    <s v=""/>
    <d v="2013-09-30T00:00:00"/>
    <m/>
    <d v="2015-09-29T00:00:00"/>
    <s v="S_ZAMR"/>
    <s v=""/>
  </r>
  <r>
    <n v="4620"/>
    <n v="7164620"/>
    <s v="S-4620-S-CH"/>
    <s v="śląskie"/>
    <x v="15"/>
    <n v="10701007"/>
    <s v="Komora chłodnicza"/>
    <s v="IGLOO"/>
    <s v=""/>
    <s v="NS170578"/>
    <s v=""/>
    <d v="2014-11-30T00:00:00"/>
    <n v="2014"/>
    <d v="2016-11-30T00:00:00"/>
    <s v="S_KOM_CHL"/>
    <s v=""/>
  </r>
  <r>
    <n v="4620"/>
    <n v="7164620"/>
    <s v="S-4620-S-CH"/>
    <s v="śląskie"/>
    <x v="15"/>
    <n v="10701008"/>
    <s v="Komora mroźnicza"/>
    <s v="IGLOO"/>
    <s v=""/>
    <s v=""/>
    <s v=""/>
    <d v="2014-11-30T00:00:00"/>
    <n v="2014"/>
    <d v="2016-11-30T00:00:00"/>
    <s v="S_KOM_ZAMR"/>
    <s v=""/>
  </r>
  <r>
    <n v="4620"/>
    <n v="7164620"/>
    <s v="S-4620-S-CH"/>
    <s v="śląskie"/>
    <x v="15"/>
    <n v="10701003"/>
    <s v="Regał chłodniczy KING"/>
    <s v="IGLOO"/>
    <s v=""/>
    <s v="NS170599"/>
    <s v=""/>
    <d v="2014-11-30T00:00:00"/>
    <n v="2014"/>
    <d v="2016-11-30T00:00:00"/>
    <s v="S_REG_OTW"/>
    <s v=""/>
  </r>
  <r>
    <n v="4620"/>
    <n v="7164620"/>
    <s v="S-4620-S-CH"/>
    <s v="śląskie"/>
    <x v="15"/>
    <n v="10701004"/>
    <s v="Regał chłodniczy KING"/>
    <s v="IGLOO"/>
    <s v=""/>
    <s v="NS170570"/>
    <s v=""/>
    <d v="2014-11-30T00:00:00"/>
    <n v="2014"/>
    <d v="2016-11-30T00:00:00"/>
    <s v="S_REG_OTW"/>
    <s v=""/>
  </r>
  <r>
    <n v="4620"/>
    <n v="7164620"/>
    <s v="S-4620-S-CH"/>
    <s v="śląskie"/>
    <x v="15"/>
    <n v="10701009"/>
    <s v="Regał chłodniczy_zamknięty na alkohol"/>
    <s v="IGLOO"/>
    <s v=""/>
    <s v=""/>
    <s v=""/>
    <d v="2014-11-30T00:00:00"/>
    <n v="2014"/>
    <d v="2016-11-30T00:00:00"/>
    <s v="S_REG_ZAM"/>
    <s v=""/>
  </r>
  <r>
    <n v="4620"/>
    <n v="7164620"/>
    <s v="S-4620-S-CH"/>
    <s v="śląskie"/>
    <x v="15"/>
    <n v="10701006"/>
    <s v="Stół chłodniczy 100"/>
    <s v="IGLOO"/>
    <s v=""/>
    <s v=""/>
    <s v=""/>
    <d v="2014-11-30T00:00:00"/>
    <n v="2014"/>
    <d v="2016-11-30T00:00:00"/>
    <s v="S_STOL_CHL"/>
    <s v=""/>
  </r>
  <r>
    <n v="4620"/>
    <n v="7164620"/>
    <s v="S-4620-S-CH"/>
    <s v="śląskie"/>
    <x v="15"/>
    <n v="10701005"/>
    <s v="Stół chłodniczy 90"/>
    <s v="IGLOO"/>
    <s v=""/>
    <s v=""/>
    <s v=""/>
    <d v="2014-11-30T00:00:00"/>
    <n v="2014"/>
    <d v="2016-11-30T00:00:00"/>
    <s v="S_STOL_CHL"/>
    <s v=""/>
  </r>
  <r>
    <n v="4620"/>
    <n v="7164620"/>
    <s v="S-4620-S-CH"/>
    <s v="śląskie"/>
    <x v="15"/>
    <n v="10700995"/>
    <s v="Szuflada chłodząca Hot-Dog"/>
    <s v="Igloo"/>
    <s v=""/>
    <s v=""/>
    <s v=""/>
    <d v="2014-11-30T00:00:00"/>
    <n v="2014"/>
    <d v="2016-11-30T00:00:00"/>
    <s v="S_SZUF_HOT"/>
    <s v=""/>
  </r>
  <r>
    <n v="4620"/>
    <n v="7164620"/>
    <s v="S-4620-S-CH"/>
    <s v="śląskie"/>
    <x v="15"/>
    <n v="10700998"/>
    <s v="Witryna chłodnicza"/>
    <s v="Igloo"/>
    <s v=""/>
    <s v="NS247089"/>
    <s v=""/>
    <d v="2018-12-28T00:00:00"/>
    <n v="2018"/>
    <d v="2020-12-28T00:00:00"/>
    <s v="S_WITR_OTW"/>
    <s v=""/>
  </r>
  <r>
    <n v="4620"/>
    <n v="7164620"/>
    <s v="S-4620-S-CH"/>
    <s v="śląskie"/>
    <x v="15"/>
    <n v="10700999"/>
    <s v="Witryna chłodnicza"/>
    <s v="Igloo"/>
    <s v=""/>
    <s v="NS0170573"/>
    <s v=""/>
    <d v="2014-11-30T00:00:00"/>
    <n v="2014"/>
    <d v="2016-11-30T00:00:00"/>
    <s v="S_WITR_OTW"/>
    <s v=""/>
  </r>
  <r>
    <n v="4620"/>
    <n v="7164620"/>
    <s v="S-4620-S-CH"/>
    <s v="śląskie"/>
    <x v="15"/>
    <n v="10701013"/>
    <s v="Witryna chłodnicza zamknięta"/>
    <s v="IGLOO"/>
    <s v=""/>
    <s v=""/>
    <s v=""/>
    <d v="2014-11-30T00:00:00"/>
    <n v="2014"/>
    <d v="2016-11-30T00:00:00"/>
    <s v="S_WITR_CHL"/>
    <s v=""/>
  </r>
  <r>
    <n v="4621"/>
    <n v="7164621"/>
    <s v="S-4621-S-CH"/>
    <s v="śląskie"/>
    <x v="72"/>
    <n v="10690301"/>
    <s v="Lodówka podblatowa pracownicza"/>
    <s v="AMICA"/>
    <s v=""/>
    <s v=""/>
    <s v=""/>
    <d v="2016-05-31T00:00:00"/>
    <m/>
    <d v="2018-05-30T00:00:00"/>
    <s v="S_LOD"/>
    <s v=""/>
  </r>
  <r>
    <n v="4621"/>
    <n v="7164621"/>
    <s v="S-4621-S-CH"/>
    <s v="śląskie"/>
    <x v="72"/>
    <n v="10690298"/>
    <s v="Regał chłodniczy"/>
    <s v="IGLOO"/>
    <s v="REGAŁ OTWARTY"/>
    <s v="NS-195645"/>
    <s v=""/>
    <d v="2016-05-31T00:00:00"/>
    <m/>
    <d v="2018-05-30T00:00:00"/>
    <s v="S_REG_OTW"/>
    <s v=""/>
  </r>
  <r>
    <n v="4621"/>
    <n v="7164621"/>
    <s v="S-4621-S-CH"/>
    <s v="śląskie"/>
    <x v="72"/>
    <n v="10686679"/>
    <s v="Stół chłodniczy"/>
    <s v="Igloo"/>
    <s v=""/>
    <s v=""/>
    <s v=""/>
    <m/>
    <m/>
    <m/>
    <s v="S_STOL_CHL"/>
    <s v=""/>
  </r>
  <r>
    <n v="4621"/>
    <n v="7164621"/>
    <s v="S-4621-S-CH"/>
    <s v="śląskie"/>
    <x v="72"/>
    <n v="10686677"/>
    <s v="Stół chłodniczy Hod-dog"/>
    <s v="Igloo"/>
    <s v="Szuflada H-D"/>
    <s v=""/>
    <s v=""/>
    <m/>
    <m/>
    <m/>
    <s v="S_SZUF_HOT"/>
    <s v=""/>
  </r>
  <r>
    <n v="4621"/>
    <n v="7164621"/>
    <s v="S-4621-S-CH"/>
    <s v="śląskie"/>
    <x v="72"/>
    <n v="10686680"/>
    <s v="Stół mroźniczy"/>
    <s v="Igloo"/>
    <s v=""/>
    <s v=""/>
    <s v=""/>
    <m/>
    <m/>
    <m/>
    <s v="S_STOL_CHL"/>
    <s v=""/>
  </r>
  <r>
    <n v="4621"/>
    <n v="7164621"/>
    <s v="S-4621-S-CH"/>
    <s v="śląskie"/>
    <x v="72"/>
    <n v="10690299"/>
    <s v="Szafa mroźnicza"/>
    <s v="IGLOO"/>
    <s v="1400l"/>
    <s v=""/>
    <s v=""/>
    <d v="2016-05-31T00:00:00"/>
    <n v="2016"/>
    <d v="2018-05-30T00:00:00"/>
    <s v="S_KOM_ZAMR"/>
    <s v=""/>
  </r>
  <r>
    <n v="4621"/>
    <n v="7164621"/>
    <s v="S-4621-S-CH"/>
    <s v="śląskie"/>
    <x v="72"/>
    <n v="10690300"/>
    <s v="Szafa mroźnicza"/>
    <s v="IGLOO"/>
    <s v="700l"/>
    <s v=""/>
    <s v=""/>
    <d v="2016-05-31T00:00:00"/>
    <m/>
    <d v="2018-05-30T00:00:00"/>
    <s v="S_KOM_ZAMR"/>
    <s v=""/>
  </r>
  <r>
    <n v="4621"/>
    <n v="7164621"/>
    <s v="S-4621-S-CH"/>
    <s v="śląskie"/>
    <x v="72"/>
    <n v="10690708"/>
    <s v="Witryna chłodnicza 90"/>
    <s v="Igloo"/>
    <s v="Witryna otwarta"/>
    <s v="NS-195609"/>
    <s v=""/>
    <d v="2016-05-31T00:00:00"/>
    <m/>
    <d v="2018-05-30T00:00:00"/>
    <s v="S_WITR_OTW"/>
    <s v=""/>
  </r>
  <r>
    <n v="4621"/>
    <n v="7164621"/>
    <s v="S-4621-S-CH"/>
    <s v="śląskie"/>
    <x v="72"/>
    <n v="10686678"/>
    <s v="Witryna chłodnicza kanapkowa"/>
    <s v="Igloo"/>
    <s v="WITRYNA KANAPKOWA"/>
    <s v=""/>
    <s v=""/>
    <m/>
    <m/>
    <m/>
    <s v="S_WITR_KAN"/>
    <s v=""/>
  </r>
  <r>
    <n v="4622"/>
    <n v="7164622"/>
    <s v="S-4622-S-CH"/>
    <s v="śląskie"/>
    <x v="16"/>
    <n v="10694618"/>
    <s v="Regał chłodniczy otwarty"/>
    <s v="IGLOO"/>
    <s v="REGAŁ OTWARTY"/>
    <s v="NS-239438"/>
    <s v=""/>
    <d v="2018-10-31T00:00:00"/>
    <n v="2018"/>
    <d v="2020-10-30T00:00:00"/>
    <s v="S_REG_OTW"/>
    <s v=""/>
  </r>
  <r>
    <n v="4622"/>
    <n v="7164622"/>
    <s v="S-4622-S-CH"/>
    <s v="śląskie"/>
    <x v="16"/>
    <n v="10694619"/>
    <s v="Stół chłodniczy"/>
    <s v="IGLOO"/>
    <s v="STÓŁ CHŁODNICZY"/>
    <s v=""/>
    <s v="BACK BAR"/>
    <d v="2018-10-31T00:00:00"/>
    <n v="2018"/>
    <d v="2020-10-30T00:00:00"/>
    <s v="S_STOL_CHL"/>
    <s v=""/>
  </r>
  <r>
    <n v="4622"/>
    <n v="7164622"/>
    <s v="S-4622-S-CH"/>
    <s v="śląskie"/>
    <x v="16"/>
    <n v="10694620"/>
    <s v="Stół mroźniczy"/>
    <s v="IGLOO"/>
    <s v="STÓŁ MROŹNICZY"/>
    <s v=""/>
    <s v="BACK BAR"/>
    <d v="2018-10-31T00:00:00"/>
    <n v="2018"/>
    <d v="2020-10-30T00:00:00"/>
    <s v="S_ZAMR"/>
    <s v=""/>
  </r>
  <r>
    <n v="4622"/>
    <n v="7164622"/>
    <s v="S-4622-S-CH"/>
    <s v="śląskie"/>
    <x v="16"/>
    <n v="10694624"/>
    <s v="Szafa mroźnicza 1400"/>
    <s v="IGLOO"/>
    <s v=""/>
    <s v=""/>
    <s v=""/>
    <d v="2018-10-31T00:00:00"/>
    <n v="2018"/>
    <d v="2020-10-30T00:00:00"/>
    <s v="S_KOM_ZAMR"/>
    <s v=""/>
  </r>
  <r>
    <n v="4622"/>
    <n v="7164622"/>
    <s v="S-4622-S-CH"/>
    <s v="śląskie"/>
    <x v="16"/>
    <n v="10694623"/>
    <s v="Szafa mroźnicza 700"/>
    <s v="IGLOO"/>
    <s v=""/>
    <s v="NS-174285"/>
    <s v=""/>
    <d v="2018-10-31T00:00:00"/>
    <n v="2018"/>
    <d v="2020-10-30T00:00:00"/>
    <s v="S_KOM_ZAMR"/>
    <s v=""/>
  </r>
  <r>
    <n v="4622"/>
    <n v="7164622"/>
    <s v="S-4622-S-CH"/>
    <s v="śląskie"/>
    <x v="16"/>
    <n v="10694621"/>
    <s v="Witryna chłodnicza HOT-DOG"/>
    <s v="IGLOO"/>
    <s v="Witryna Hot-Dog"/>
    <s v=""/>
    <s v="HOT-DOG"/>
    <d v="2018-10-31T00:00:00"/>
    <n v="2018"/>
    <d v="2020-10-30T00:00:00"/>
    <s v="S_WITR_ZAM"/>
    <s v=""/>
  </r>
  <r>
    <n v="4622"/>
    <n v="7164622"/>
    <s v="S-4622-S-CH"/>
    <s v="śląskie"/>
    <x v="16"/>
    <n v="10694615"/>
    <s v="Witryna chłodnicza otwarta 90"/>
    <s v="IGLOO"/>
    <s v=""/>
    <s v="NS-239039"/>
    <s v=""/>
    <d v="2018-10-31T00:00:00"/>
    <n v="2018"/>
    <d v="2020-10-30T00:00:00"/>
    <s v="S_WITR_OTW"/>
    <s v=""/>
  </r>
  <r>
    <n v="4622"/>
    <n v="7164622"/>
    <s v="S-4622-S-CH"/>
    <s v="śląskie"/>
    <x v="16"/>
    <n v="10694617"/>
    <s v="Witryna chłodnicza otwarta 90"/>
    <s v="IGLOO"/>
    <s v=""/>
    <s v="NS-238941"/>
    <s v=""/>
    <d v="2018-10-31T00:00:00"/>
    <n v="2018"/>
    <d v="2020-10-30T00:00:00"/>
    <s v="S_WITR_OTW"/>
    <s v=""/>
  </r>
  <r>
    <n v="4622"/>
    <n v="7164622"/>
    <s v="S-4622-S-CH"/>
    <s v="śląskie"/>
    <x v="16"/>
    <n v="10694616"/>
    <s v="Witryna chłodnicza zamknięta 90"/>
    <s v="IGLOO"/>
    <s v=""/>
    <s v="NS-238935"/>
    <s v=""/>
    <d v="2018-10-31T00:00:00"/>
    <n v="2018"/>
    <d v="2020-10-30T00:00:00"/>
    <s v="S_WITR_ZAM"/>
    <s v=""/>
  </r>
  <r>
    <n v="4622"/>
    <n v="7164622"/>
    <s v="S-4622-S-UG"/>
    <s v="śląskie"/>
    <x v="16"/>
    <n v="10694626"/>
    <s v="Lodówka pracownicza"/>
    <s v="Liebherr"/>
    <s v=""/>
    <s v=""/>
    <s v=""/>
    <d v="2018-10-31T00:00:00"/>
    <n v="2018"/>
    <d v="2020-10-30T00:00:00"/>
    <s v="S_LOD"/>
    <s v=""/>
  </r>
  <r>
    <n v="4626"/>
    <n v="7164626"/>
    <s v="S-4626-S-CH"/>
    <s v="śląskie"/>
    <x v="71"/>
    <n v="10684081"/>
    <s v="Lodówka podblatowa pracownicza"/>
    <s v=""/>
    <s v=""/>
    <s v=""/>
    <s v=""/>
    <d v="2005-01-31T00:00:00"/>
    <n v="2005"/>
    <d v="2007-01-30T00:00:00"/>
    <s v="S_LOD"/>
    <s v="R600A"/>
  </r>
  <r>
    <n v="4626"/>
    <n v="7164626"/>
    <s v="S-4626-S-CH"/>
    <s v="śląskie"/>
    <x v="71"/>
    <n v="10684073"/>
    <s v="Regał chłodniczy"/>
    <s v="Igloo"/>
    <s v=""/>
    <s v=""/>
    <s v=""/>
    <d v="2005-01-31T00:00:00"/>
    <m/>
    <d v="2007-01-30T00:00:00"/>
    <s v="S_REG_ZAM"/>
    <s v=""/>
  </r>
  <r>
    <n v="4626"/>
    <n v="7164626"/>
    <s v="S-4626-S-CH"/>
    <s v="śląskie"/>
    <x v="71"/>
    <n v="10684060"/>
    <s v="Szafa chłodnicza"/>
    <s v="IGLOO"/>
    <s v=""/>
    <s v=""/>
    <s v=""/>
    <d v="2005-01-31T00:00:00"/>
    <n v="2005"/>
    <d v="2007-01-30T00:00:00"/>
    <s v="S_KOM_CHL"/>
    <s v=""/>
  </r>
  <r>
    <n v="4626"/>
    <n v="7164626"/>
    <s v="S-4626-S-CH"/>
    <s v="śląskie"/>
    <x v="71"/>
    <n v="10684082"/>
    <s v="Szafa mroźnicza"/>
    <s v="GP Production"/>
    <s v=""/>
    <s v=""/>
    <s v=""/>
    <d v="2005-01-31T00:00:00"/>
    <m/>
    <d v="2007-01-30T00:00:00"/>
    <s v="S_KOM_ZAMR"/>
    <s v=""/>
  </r>
  <r>
    <n v="4626"/>
    <n v="7164626"/>
    <s v="S-4626-S-CH"/>
    <s v="śląskie"/>
    <x v="71"/>
    <n v="10684076"/>
    <s v="Szuflada Hot-Dog"/>
    <s v="Igloo"/>
    <s v=""/>
    <s v=""/>
    <s v="HOT-DOG"/>
    <d v="2021-02-01T00:00:00"/>
    <m/>
    <d v="2023-01-31T00:00:00"/>
    <s v="S_SZUF_HOT"/>
    <s v=""/>
  </r>
  <r>
    <n v="4626"/>
    <n v="7164626"/>
    <s v="S-4626-S-CH"/>
    <s v="śląskie"/>
    <x v="71"/>
    <n v="10684069"/>
    <s v="Witryna chłodnicza"/>
    <s v="FRIGO"/>
    <s v=""/>
    <s v=""/>
    <s v=""/>
    <d v="2019-06-30T00:00:00"/>
    <m/>
    <d v="2021-06-29T00:00:00"/>
    <s v="S_WITR_OTW"/>
    <s v=""/>
  </r>
  <r>
    <n v="4626"/>
    <n v="7164626"/>
    <s v="S-4626-S-CH"/>
    <s v="śląskie"/>
    <x v="71"/>
    <n v="10684071"/>
    <s v="Witryna chłodnicza"/>
    <s v="Igloo"/>
    <s v=""/>
    <s v=""/>
    <s v=""/>
    <d v="2021-02-01T00:00:00"/>
    <m/>
    <d v="2023-01-31T00:00:00"/>
    <s v="S_WITR_OTW"/>
    <s v=""/>
  </r>
  <r>
    <n v="4626"/>
    <n v="7164626"/>
    <s v="S-4626-S-CH"/>
    <s v="śląskie"/>
    <x v="71"/>
    <n v="10684075"/>
    <s v="Zamrażarka na odpady"/>
    <s v="Elektrolux"/>
    <s v=""/>
    <s v=""/>
    <s v=""/>
    <d v="2005-01-31T00:00:00"/>
    <m/>
    <d v="2007-01-30T00:00:00"/>
    <s v="S_ZAMR"/>
    <s v=""/>
  </r>
  <r>
    <n v="4627"/>
    <n v="7164627"/>
    <s v="S-4627-S-CH"/>
    <s v="śląskie"/>
    <x v="36"/>
    <n v="10684050"/>
    <s v="Lodówka podblatowa pracownicza"/>
    <s v=""/>
    <s v=""/>
    <s v=""/>
    <s v=""/>
    <d v="2015-04-30T00:00:00"/>
    <n v="2015"/>
    <d v="2017-04-29T00:00:00"/>
    <s v="S_LOD"/>
    <s v=""/>
  </r>
  <r>
    <n v="4627"/>
    <n v="7164627"/>
    <s v="S-4627-S-CH"/>
    <s v="śląskie"/>
    <x v="36"/>
    <n v="10684045"/>
    <s v="Regał chłodniczy"/>
    <s v="IGLOO"/>
    <s v="REGAŁ OTWARTY"/>
    <s v="NS-165231"/>
    <s v=""/>
    <d v="2015-04-30T00:00:00"/>
    <m/>
    <d v="2017-04-29T00:00:00"/>
    <s v="S_REG_OTW"/>
    <s v=""/>
  </r>
  <r>
    <n v="4627"/>
    <n v="7164627"/>
    <s v="S-4627-S-CH"/>
    <s v="śląskie"/>
    <x v="36"/>
    <n v="10684046"/>
    <s v="Stół chłodniczy"/>
    <s v="Igloo"/>
    <s v="STÓŁ MROŹNICZY"/>
    <s v="NS-165128"/>
    <s v="BACK BAR"/>
    <d v="2015-04-30T00:00:00"/>
    <m/>
    <d v="2017-04-29T00:00:00"/>
    <s v="S_STOL_CHL"/>
    <s v=""/>
  </r>
  <r>
    <n v="4627"/>
    <n v="7164627"/>
    <s v="S-4627-S-CH"/>
    <s v="śląskie"/>
    <x v="36"/>
    <n v="10684048"/>
    <s v="Szafa mroźnicza"/>
    <s v="IGLOO"/>
    <s v="JOLA 700"/>
    <s v=""/>
    <s v=""/>
    <d v="2015-04-30T00:00:00"/>
    <m/>
    <d v="2017-04-29T00:00:00"/>
    <s v="S_KOM_ZAMR"/>
    <s v=""/>
  </r>
  <r>
    <n v="4627"/>
    <n v="7164627"/>
    <s v="S-4627-S-CH"/>
    <s v="śląskie"/>
    <x v="36"/>
    <n v="10684049"/>
    <s v="Szafa mroźnicza"/>
    <s v="IGLOO"/>
    <s v="JOLA 700"/>
    <s v=""/>
    <s v=""/>
    <d v="2015-04-30T00:00:00"/>
    <m/>
    <d v="2017-04-29T00:00:00"/>
    <s v="S_KOM_ZAMR"/>
    <s v=""/>
  </r>
  <r>
    <n v="4627"/>
    <n v="7164627"/>
    <s v="S-4627-S-CH"/>
    <s v="śląskie"/>
    <x v="36"/>
    <n v="10684047"/>
    <s v="Szuflada Hot-Dog"/>
    <s v="IGLOO"/>
    <s v="Witryna Hot-Dog"/>
    <s v="NS-165139"/>
    <s v="HOT-DOG"/>
    <d v="2015-04-30T00:00:00"/>
    <m/>
    <d v="2017-04-29T00:00:00"/>
    <s v="S_SZUF_HOT"/>
    <s v=""/>
  </r>
  <r>
    <n v="4627"/>
    <n v="7164627"/>
    <s v="S-4627-S-CH"/>
    <s v="śląskie"/>
    <x v="36"/>
    <n v="10684043"/>
    <s v="Witryna chłodnicza 60"/>
    <s v="IGLOO"/>
    <s v=""/>
    <s v="NS-165151"/>
    <s v=""/>
    <d v="2015-04-30T00:00:00"/>
    <m/>
    <d v="2017-04-29T00:00:00"/>
    <s v="S_WITR_OTW"/>
    <s v=""/>
  </r>
  <r>
    <n v="4627"/>
    <n v="7164627"/>
    <s v="S-4627-S-CH"/>
    <s v="śląskie"/>
    <x v="36"/>
    <n v="10684044"/>
    <s v="Witryna chłodnicza 90"/>
    <s v=""/>
    <s v=""/>
    <s v=""/>
    <s v=""/>
    <d v="2015-04-30T00:00:00"/>
    <m/>
    <d v="2017-04-29T00:00:00"/>
    <s v="S_WITR_OTW"/>
    <s v=""/>
  </r>
  <r>
    <n v="4628"/>
    <n v="7164628"/>
    <s v="S-4628-S-CH"/>
    <s v="śląskie"/>
    <x v="29"/>
    <n v="10683332"/>
    <s v="Komora chłodnicza"/>
    <s v="TECHNO-COLD"/>
    <s v=""/>
    <s v=""/>
    <s v=""/>
    <d v="2020-04-30T00:00:00"/>
    <m/>
    <d v="2022-04-29T00:00:00"/>
    <s v="S_KOM_CHL"/>
    <s v=""/>
  </r>
  <r>
    <n v="4628"/>
    <n v="7164628"/>
    <s v="S-4628-S-CH"/>
    <s v="śląskie"/>
    <x v="29"/>
    <n v="10683330"/>
    <s v="Komora mroźnicza"/>
    <s v="TECHNO-COLD"/>
    <s v=""/>
    <s v=""/>
    <s v=""/>
    <d v="2020-04-30T00:00:00"/>
    <m/>
    <d v="2022-04-29T00:00:00"/>
    <s v="S_KOM_ZAMR"/>
    <s v=""/>
  </r>
  <r>
    <n v="4628"/>
    <n v="7164628"/>
    <s v="S-4628-S-CH"/>
    <s v="śląskie"/>
    <x v="29"/>
    <n v="10683352"/>
    <s v="Lodówka podblatowa pracownicza"/>
    <s v="Liebherr"/>
    <s v=""/>
    <s v=""/>
    <s v=""/>
    <d v="2006-09-30T00:00:00"/>
    <n v="2006"/>
    <d v="2008-09-29T00:00:00"/>
    <s v="S_LOD"/>
    <s v="R600A"/>
  </r>
  <r>
    <n v="4628"/>
    <n v="7164628"/>
    <s v="S-4628-S-CH"/>
    <s v="śląskie"/>
    <x v="29"/>
    <n v="10683342"/>
    <s v="Regał chłodniczy"/>
    <s v="Igloo"/>
    <s v="REGAŁ OTWARTY"/>
    <s v="NS-262025"/>
    <s v=""/>
    <d v="2020-04-30T00:00:00"/>
    <m/>
    <d v="2022-04-29T00:00:00"/>
    <s v="S_REG_ZAM"/>
    <s v=""/>
  </r>
  <r>
    <n v="4628"/>
    <n v="7164628"/>
    <s v="S-4628-S-CH"/>
    <s v="śląskie"/>
    <x v="29"/>
    <n v="10683343"/>
    <s v="Regał chłodniczy"/>
    <s v="Igloo"/>
    <s v="REGAŁ OTWARTY"/>
    <s v="NS-262023"/>
    <s v=""/>
    <d v="2020-04-30T00:00:00"/>
    <m/>
    <d v="2022-04-29T00:00:00"/>
    <s v="S_REG_ZAM"/>
    <s v=""/>
  </r>
  <r>
    <n v="4628"/>
    <n v="7164628"/>
    <s v="S-4628-S-CH"/>
    <s v="śląskie"/>
    <x v="29"/>
    <n v="10683344"/>
    <s v="Stół chłodniczy"/>
    <s v="Igloo"/>
    <s v="STÓŁ CHŁODNICZY"/>
    <s v="NS-261945"/>
    <s v="BACK BAR"/>
    <d v="2020-04-30T00:00:00"/>
    <m/>
    <d v="2022-04-29T00:00:00"/>
    <s v="S_STOL_CHL"/>
    <s v=""/>
  </r>
  <r>
    <n v="4628"/>
    <n v="7164628"/>
    <s v="S-4628-S-CH"/>
    <s v="śląskie"/>
    <x v="29"/>
    <n v="10683341"/>
    <s v="Stół chłodniczy sałatkowy"/>
    <s v="Igloo"/>
    <s v="WITRYNA SAŁATKOWA"/>
    <s v="NS-262851"/>
    <s v=""/>
    <d v="2020-04-30T00:00:00"/>
    <m/>
    <d v="2022-04-29T00:00:00"/>
    <s v="S_STOL_CHL"/>
    <s v=""/>
  </r>
  <r>
    <n v="4628"/>
    <n v="7164628"/>
    <s v="S-4628-S-CH"/>
    <s v="śląskie"/>
    <x v="29"/>
    <n v="10683349"/>
    <s v="Szafa mroźnicza"/>
    <s v=""/>
    <s v=""/>
    <s v=""/>
    <s v=""/>
    <d v="2006-09-30T00:00:00"/>
    <m/>
    <d v="2008-09-29T00:00:00"/>
    <s v="S_ZAMR"/>
    <s v=""/>
  </r>
  <r>
    <n v="4628"/>
    <n v="7164628"/>
    <s v="S-4628-S-CH"/>
    <s v="śląskie"/>
    <x v="29"/>
    <n v="10683345"/>
    <s v="Szuflada Hot-Dog"/>
    <s v="Igloo"/>
    <s v="Witryna Hot-Dog"/>
    <s v="NS-261923"/>
    <s v="HOT-DOG"/>
    <d v="2020-04-30T00:00:00"/>
    <m/>
    <d v="2022-04-29T00:00:00"/>
    <s v="S_SZUF_HOT"/>
    <s v=""/>
  </r>
  <r>
    <n v="4628"/>
    <n v="7164628"/>
    <s v="S-4628-S-CH"/>
    <s v="śląskie"/>
    <x v="29"/>
    <n v="10683340"/>
    <s v="Witryna chłodnicza 60"/>
    <s v="Igloo"/>
    <s v="Witryna zamknięta"/>
    <s v="NS-261927"/>
    <s v=""/>
    <d v="2020-04-30T00:00:00"/>
    <m/>
    <d v="2022-04-29T00:00:00"/>
    <s v="S_WITR_OTW"/>
    <s v=""/>
  </r>
  <r>
    <n v="4628"/>
    <n v="7164628"/>
    <s v="S-4628-S-CH"/>
    <s v="śląskie"/>
    <x v="29"/>
    <n v="10683339"/>
    <s v="Witryna chłodnicza 90"/>
    <s v="Igloo"/>
    <s v="Witryna otwarta"/>
    <s v=""/>
    <s v=""/>
    <d v="2020-04-30T00:00:00"/>
    <m/>
    <d v="2022-04-29T00:00:00"/>
    <s v="S_WITR_OTW"/>
    <s v=""/>
  </r>
  <r>
    <n v="4628"/>
    <n v="7164628"/>
    <s v="S-4628-S-CH"/>
    <s v="śląskie"/>
    <x v="29"/>
    <n v="10683350"/>
    <s v="Zamrażarka na odpady"/>
    <s v="Liebherr"/>
    <s v=""/>
    <s v=""/>
    <s v=""/>
    <d v="2006-09-30T00:00:00"/>
    <m/>
    <d v="2008-09-29T00:00:00"/>
    <s v="S_ZAMR"/>
    <s v=""/>
  </r>
  <r>
    <n v="4641"/>
    <n v="7164641"/>
    <s v="S-4641-S-CH"/>
    <s v="śląskie"/>
    <x v="22"/>
    <n v="10700912"/>
    <s v="Komora chłodnicza"/>
    <s v="Techno-Cold sp. z o.o."/>
    <s v=""/>
    <s v=""/>
    <s v=""/>
    <d v="2019-12-31T00:00:00"/>
    <n v="2019"/>
    <d v="2021-11-30T00:00:00"/>
    <s v="S_KOM_CHL"/>
    <s v=""/>
  </r>
  <r>
    <n v="4641"/>
    <n v="7164641"/>
    <s v="S-4641-S-CH"/>
    <s v="śląskie"/>
    <x v="22"/>
    <n v="10700913"/>
    <s v="Komora mroźnicza"/>
    <s v="Techno-Cold sp. z o.o."/>
    <s v=""/>
    <s v=""/>
    <s v=""/>
    <d v="2019-12-31T00:00:00"/>
    <n v="2019"/>
    <d v="2021-11-30T00:00:00"/>
    <s v="S_KOM_ZAMR"/>
    <s v=""/>
  </r>
  <r>
    <n v="4641"/>
    <n v="7164641"/>
    <s v="S-4641-S-CH"/>
    <s v="śląskie"/>
    <x v="22"/>
    <n v="10700909"/>
    <s v="Regał chłodniczy"/>
    <s v="IGLOO"/>
    <s v=""/>
    <s v="NS0262026"/>
    <s v=""/>
    <d v="2019-12-31T00:00:00"/>
    <n v="2019"/>
    <d v="2021-11-30T00:00:00"/>
    <s v="S_REG_OTW"/>
    <s v=""/>
  </r>
  <r>
    <n v="4641"/>
    <n v="7164641"/>
    <s v="S-4641-S-CH"/>
    <s v="śląskie"/>
    <x v="22"/>
    <n v="10700910"/>
    <s v="Regał chłodniczy"/>
    <s v="IGLOO"/>
    <s v=""/>
    <s v="NS0262028"/>
    <s v=""/>
    <d v="2019-12-31T00:00:00"/>
    <n v="2019"/>
    <d v="2021-11-30T00:00:00"/>
    <s v="S_REG_OTW"/>
    <s v=""/>
  </r>
  <r>
    <n v="4641"/>
    <n v="7164641"/>
    <s v="S-4641-S-CH"/>
    <s v="śląskie"/>
    <x v="22"/>
    <n v="10717479"/>
    <s v="Regał chłodniczy zamknięty-przy papieros"/>
    <s v="Gastromax"/>
    <s v="REGAŁ ZAMKNIĘTY"/>
    <s v="2023/12/20961"/>
    <s v="GP MDU 6.2-6.5"/>
    <d v="2023-12-19T00:00:00"/>
    <n v="2023"/>
    <d v="2026-12-19T00:00:00"/>
    <s v="S_REG_ZAM"/>
    <s v=""/>
  </r>
  <r>
    <n v="4641"/>
    <n v="7164641"/>
    <s v="S-4641-S-CH"/>
    <s v="śląskie"/>
    <x v="22"/>
    <n v="10717474"/>
    <s v="Stół chłodniczy"/>
    <s v="Gastromax"/>
    <s v="STÓŁ CHŁODNICZY"/>
    <s v="2023/12/20963"/>
    <s v="BACK BAR"/>
    <d v="2023-12-19T00:00:00"/>
    <m/>
    <d v="2026-12-19T00:00:00"/>
    <s v="S_STOL_CHL"/>
    <s v=""/>
  </r>
  <r>
    <n v="4641"/>
    <n v="7164641"/>
    <s v="S-4641-S-CH"/>
    <s v="śląskie"/>
    <x v="22"/>
    <n v="10717469"/>
    <s v="Stół chłodniczy sałatkowy"/>
    <s v="Gastromax"/>
    <s v="WITRYNA SAŁATKOWA"/>
    <s v="2023/12/20964"/>
    <s v="GPSTSO 0.75"/>
    <d v="2023-12-19T00:00:00"/>
    <m/>
    <d v="2026-12-19T00:00:00"/>
    <s v="S_WITR_SAL"/>
    <s v=""/>
  </r>
  <r>
    <n v="4641"/>
    <n v="7164641"/>
    <s v="S-4641-S-CH"/>
    <s v="śląskie"/>
    <x v="22"/>
    <n v="10717471"/>
    <s v="stół Hot-Dog"/>
    <s v="Gastromax"/>
    <s v="1100x670x1400"/>
    <s v="2023/12/20962"/>
    <s v=""/>
    <d v="2023-12-19T00:00:00"/>
    <m/>
    <d v="2026-12-19T00:00:00"/>
    <s v="S_LAD_HOT"/>
    <s v=""/>
  </r>
  <r>
    <n v="4641"/>
    <n v="7164641"/>
    <s v="S-4641-S-CH"/>
    <s v="śląskie"/>
    <x v="22"/>
    <n v="10717473"/>
    <s v="Stół mroźniczy"/>
    <s v="Gastromax"/>
    <s v="STÓŁ CHŁODNICZY"/>
    <s v="2023/12/20966"/>
    <s v="BACK BAR"/>
    <d v="2023-12-19T00:00:00"/>
    <m/>
    <d v="2026-12-19T00:00:00"/>
    <s v="S_STOL_CHL"/>
    <s v=""/>
  </r>
  <r>
    <n v="4641"/>
    <n v="7164641"/>
    <s v="S-4641-S-CH"/>
    <s v="śląskie"/>
    <x v="22"/>
    <n v="10700918"/>
    <s v="Witryna chłodnicza zamknięta 60"/>
    <s v="IGLOO"/>
    <s v=""/>
    <s v="NS-0261928"/>
    <s v=""/>
    <d v="2019-12-31T00:00:00"/>
    <n v="2019"/>
    <d v="2021-11-30T00:00:00"/>
    <s v="S_WITR_CHL"/>
    <s v=""/>
  </r>
  <r>
    <n v="4641"/>
    <n v="7164641"/>
    <s v="S-4641-S-CH"/>
    <s v="śląskie"/>
    <x v="22"/>
    <n v="10700914"/>
    <s v="Witryna kanapkowa 120"/>
    <s v="IGLOO"/>
    <s v=""/>
    <s v="NS-0262852"/>
    <s v=""/>
    <d v="2019-12-31T00:00:00"/>
    <n v="2019"/>
    <d v="2021-11-30T00:00:00"/>
    <s v="S_WITR_KAN"/>
    <s v=""/>
  </r>
  <r>
    <n v="4641"/>
    <n v="7164641"/>
    <s v="S-4641-S-CH"/>
    <s v="śląskie"/>
    <x v="22"/>
    <n v="10717476"/>
    <s v="Witryna kanapkowa frontbar"/>
    <s v="Gastromax"/>
    <s v="WITRYNA KANAPKOWA"/>
    <s v="2023/12/20969"/>
    <s v="GPORWZ 0.90"/>
    <d v="2023-12-19T00:00:00"/>
    <m/>
    <d v="2026-12-19T00:00:00"/>
    <s v="S_WITR_KAN"/>
    <s v=""/>
  </r>
  <r>
    <n v="4641"/>
    <n v="7164641"/>
    <s v="S-4641-S-CH"/>
    <s v="śląskie"/>
    <x v="22"/>
    <n v="10717475"/>
    <s v="Zamrażarka na odpady"/>
    <s v="Gastromax"/>
    <s v=""/>
    <s v="2023/12/20967"/>
    <s v=""/>
    <d v="2023-12-19T00:00:00"/>
    <m/>
    <d v="2026-12-19T00:00:00"/>
    <s v="S_ZAMR"/>
    <s v=""/>
  </r>
  <r>
    <n v="4642"/>
    <n v="7164642"/>
    <s v="S-4642-S-CH"/>
    <s v="śląskie"/>
    <x v="4"/>
    <n v="10702720"/>
    <s v="Regał chłodniczy otwarty"/>
    <s v="IGLOO"/>
    <s v="REGAŁ OTWARTY"/>
    <s v="NS-175867"/>
    <s v="KING 2.5AT MOD/C"/>
    <d v="2015-03-31T00:00:00"/>
    <n v="2015"/>
    <d v="2017-03-30T00:00:00"/>
    <s v="S_REG_OTW"/>
    <s v=""/>
  </r>
  <r>
    <n v="4642"/>
    <n v="7164642"/>
    <s v="S-4642-S-CH"/>
    <s v="śląskie"/>
    <x v="4"/>
    <n v="10702725"/>
    <s v="Szafa mroźnicza"/>
    <s v="BOLARUS"/>
    <s v=""/>
    <s v=""/>
    <s v=""/>
    <d v="2015-03-31T00:00:00"/>
    <n v="2015"/>
    <d v="2017-03-30T00:00:00"/>
    <s v="S_KOM_ZAMR"/>
    <s v=""/>
  </r>
  <r>
    <n v="4642"/>
    <n v="7164642"/>
    <s v="S-4642-S-CH"/>
    <s v="śląskie"/>
    <x v="4"/>
    <n v="10702726"/>
    <s v="Szafa mroźnicza"/>
    <s v="IGLOO"/>
    <s v=""/>
    <s v=""/>
    <s v=""/>
    <d v="2015-03-31T00:00:00"/>
    <n v="2015"/>
    <d v="2017-03-30T00:00:00"/>
    <s v="S_KOM_ZAMR"/>
    <s v=""/>
  </r>
  <r>
    <n v="4642"/>
    <n v="7164642"/>
    <s v="S-4642-S-CH"/>
    <s v="śląskie"/>
    <x v="4"/>
    <n v="10702721"/>
    <s v="Witryna chłodnicza HOT-DOG"/>
    <s v=""/>
    <s v=""/>
    <s v=""/>
    <s v="HOT-DOG"/>
    <d v="2015-03-31T00:00:00"/>
    <n v="2015"/>
    <d v="2017-03-30T00:00:00"/>
    <s v="S_WITR_ZAM"/>
    <s v=""/>
  </r>
  <r>
    <n v="4642"/>
    <n v="7164642"/>
    <s v="S-4642-S-UG"/>
    <s v="śląskie"/>
    <x v="4"/>
    <n v="10702727"/>
    <s v="Lodówka pracownicza"/>
    <s v="Liebherr"/>
    <s v=""/>
    <s v=""/>
    <s v=""/>
    <d v="2015-03-31T00:00:00"/>
    <n v="2015"/>
    <d v="2017-03-30T00:00:00"/>
    <s v="S_LOD"/>
    <s v=""/>
  </r>
  <r>
    <n v="4645"/>
    <n v="7164645"/>
    <s v="S-4645-S-CH"/>
    <s v="śląskie"/>
    <x v="25"/>
    <n v="10699297"/>
    <s v="Komora mroźnicza"/>
    <s v="THIEM"/>
    <s v=""/>
    <s v=""/>
    <s v=""/>
    <d v="2005-12-31T00:00:00"/>
    <n v="2005"/>
    <d v="2007-12-30T00:00:00"/>
    <s v="S_KOM_ZAMR"/>
    <s v=""/>
  </r>
  <r>
    <n v="4645"/>
    <n v="7164645"/>
    <s v="S-4645-S-CH"/>
    <s v="śląskie"/>
    <x v="25"/>
    <n v="10699299"/>
    <s v="Regał chłodniczy zamknięty"/>
    <s v="ILKA ZELL"/>
    <s v=""/>
    <s v="17373/1"/>
    <s v=""/>
    <d v="1998-12-31T00:00:00"/>
    <n v="1998"/>
    <d v="2000-12-30T00:00:00"/>
    <s v="S_REG_ZAM"/>
    <s v=""/>
  </r>
  <r>
    <n v="4645"/>
    <n v="7164645"/>
    <s v="S-4645-S-CH"/>
    <s v="śląskie"/>
    <x v="25"/>
    <n v="10699300"/>
    <s v="Regał chłodniczy zamknięty"/>
    <s v="COSTAN"/>
    <s v=""/>
    <s v="00521 K7"/>
    <s v="NAB 31"/>
    <d v="2005-12-31T00:00:00"/>
    <n v="2005"/>
    <d v="2007-12-30T00:00:00"/>
    <s v="S_REG_ZAM"/>
    <s v=""/>
  </r>
  <r>
    <n v="4645"/>
    <n v="7164645"/>
    <s v="S-4645-S-CH"/>
    <s v="śląskie"/>
    <x v="25"/>
    <n v="10699298"/>
    <s v="Regał chłodniczy zamknięty 60"/>
    <s v="FRIGOGLASS"/>
    <s v=""/>
    <s v="R03751737939"/>
    <s v=""/>
    <d v="2015-04-02T00:00:00"/>
    <n v="2015"/>
    <d v="2017-04-01T00:00:00"/>
    <s v="S_REG_ZAM"/>
    <s v=""/>
  </r>
  <r>
    <n v="4645"/>
    <n v="7164645"/>
    <s v="S-4645-S-CH"/>
    <s v="śląskie"/>
    <x v="25"/>
    <n v="10699301"/>
    <s v="Witryna chłodnicza HOT-DOG"/>
    <s v="Gastromax"/>
    <s v="Witryna Hot-Dog"/>
    <s v="2022/02/16539"/>
    <s v="HOT-DOG"/>
    <d v="2022-02-28T00:00:00"/>
    <n v="2022"/>
    <d v="2024-02-27T00:00:00"/>
    <s v="S_WITR_ZAM"/>
    <s v=""/>
  </r>
  <r>
    <n v="4645"/>
    <n v="7164645"/>
    <s v="S-4645-S-CH"/>
    <s v="śląskie"/>
    <x v="25"/>
    <n v="10693887"/>
    <s v="Witryna chłodnicza otwarta 60"/>
    <s v="Gastromax"/>
    <s v=""/>
    <s v="2022/02/16542"/>
    <s v=""/>
    <d v="2022-02-28T00:00:00"/>
    <n v="2022"/>
    <d v="2024-02-27T00:00:00"/>
    <s v="S_WITR_OTW"/>
    <s v=""/>
  </r>
  <r>
    <n v="4657"/>
    <n v="7164657"/>
    <s v="S-4657-S-CH"/>
    <s v="śląskie"/>
    <x v="25"/>
    <n v="10699541"/>
    <s v="Regał chłodniczy zamknięty"/>
    <s v=""/>
    <s v=""/>
    <s v=""/>
    <s v=""/>
    <d v="2014-01-31T00:00:00"/>
    <n v="2014"/>
    <d v="2016-01-30T00:00:00"/>
    <s v="S_REG_ZAM"/>
    <s v=""/>
  </r>
  <r>
    <n v="4657"/>
    <n v="7164657"/>
    <s v="S-4657-S-CH"/>
    <s v="śląskie"/>
    <x v="25"/>
    <n v="10699546"/>
    <s v="Szafa mroźnicza"/>
    <s v=""/>
    <s v=""/>
    <s v=""/>
    <s v=""/>
    <d v="2014-01-31T00:00:00"/>
    <n v="2014"/>
    <d v="2016-01-30T00:00:00"/>
    <s v="S_KOM_ZAMR"/>
    <s v=""/>
  </r>
  <r>
    <n v="4657"/>
    <n v="7164657"/>
    <s v="S-4657-S-CH"/>
    <s v="śląskie"/>
    <x v="25"/>
    <n v="10699542"/>
    <s v="Witryna chłodnicza HOT-DOG"/>
    <s v=""/>
    <s v="Witryna Hot-Dog"/>
    <s v=""/>
    <s v="HOT-DOG"/>
    <d v="2014-01-31T00:00:00"/>
    <n v="2014"/>
    <d v="2016-01-30T00:00:00"/>
    <s v="S_WITR_ZAM"/>
    <s v=""/>
  </r>
  <r>
    <n v="4657"/>
    <n v="7164657"/>
    <s v="S-4657-S-UG"/>
    <s v="śląskie"/>
    <x v="25"/>
    <n v="10699547"/>
    <s v="Lodówka pracownicza"/>
    <s v="CANDY"/>
    <s v=""/>
    <s v=""/>
    <s v=""/>
    <d v="2014-01-31T00:00:00"/>
    <n v="2014"/>
    <d v="2016-01-30T00:00:00"/>
    <s v="S_LOD"/>
    <s v=""/>
  </r>
  <r>
    <n v="4660"/>
    <n v="7164660"/>
    <s v="S-4660-S-CH"/>
    <s v="śląskie"/>
    <x v="6"/>
    <n v="10688532"/>
    <s v="Komora chłodnicza"/>
    <s v="TECHNO-COLD"/>
    <s v=""/>
    <s v="27067"/>
    <s v=""/>
    <d v="2022-01-24T00:00:00"/>
    <m/>
    <d v="2024-01-23T00:00:00"/>
    <s v="S_KOM_CHL"/>
    <s v=""/>
  </r>
  <r>
    <n v="4660"/>
    <n v="7164660"/>
    <s v="S-4660-S-CH"/>
    <s v="śląskie"/>
    <x v="6"/>
    <n v="10688531"/>
    <s v="Komora mroźnicza"/>
    <s v="TECHNO-COLD"/>
    <s v=""/>
    <s v="27069"/>
    <s v=""/>
    <d v="2022-01-24T00:00:00"/>
    <m/>
    <d v="2024-01-23T00:00:00"/>
    <s v="S_KOM_ZAMR"/>
    <s v=""/>
  </r>
  <r>
    <n v="4660"/>
    <n v="7164660"/>
    <s v="S-4660-S-CH"/>
    <s v="śląskie"/>
    <x v="6"/>
    <n v="10688541"/>
    <s v="Lodówka podblatowa pracownicza"/>
    <s v="BEKO"/>
    <s v=""/>
    <s v=""/>
    <s v=""/>
    <d v="2022-02-02T00:00:00"/>
    <m/>
    <d v="2024-02-01T00:00:00"/>
    <s v="S_LOD"/>
    <s v=""/>
  </r>
  <r>
    <n v="4660"/>
    <n v="7164660"/>
    <s v="S-4660-S-CH"/>
    <s v="śląskie"/>
    <x v="6"/>
    <n v="10688534"/>
    <s v="Regał chłodniczy"/>
    <s v="Gastromax"/>
    <s v=""/>
    <s v="2022/01/16515"/>
    <s v=""/>
    <d v="2022-02-02T00:00:00"/>
    <n v="2022"/>
    <d v="2024-02-01T00:00:00"/>
    <s v="S_REG_ZAM"/>
    <s v=""/>
  </r>
  <r>
    <n v="4660"/>
    <n v="7164660"/>
    <s v="S-4660-S-CH"/>
    <s v="śląskie"/>
    <x v="6"/>
    <n v="10688535"/>
    <s v="Regał chłodniczy"/>
    <s v="Gastromax"/>
    <s v=""/>
    <s v="2022/01/16516"/>
    <s v=""/>
    <d v="2022-02-02T00:00:00"/>
    <m/>
    <d v="2024-02-01T00:00:00"/>
    <s v="S_REG_ZAM"/>
    <s v=""/>
  </r>
  <r>
    <n v="4660"/>
    <n v="7164660"/>
    <s v="S-4660-S-CH"/>
    <s v="śląskie"/>
    <x v="6"/>
    <n v="10688536"/>
    <s v="Stół chłodniczy"/>
    <s v="Gastromax"/>
    <s v="STÓŁ CHŁODNICZY"/>
    <s v="2022/02/16521"/>
    <s v="BACK BAR"/>
    <d v="2022-02-02T00:00:00"/>
    <m/>
    <d v="2024-02-01T00:00:00"/>
    <s v="S_STOL_CHL"/>
    <s v=""/>
  </r>
  <r>
    <n v="4660"/>
    <n v="7164660"/>
    <s v="S-4660-S-CH"/>
    <s v="śląskie"/>
    <x v="6"/>
    <n v="10688533"/>
    <s v="Stół chłodniczy sałatkowy"/>
    <s v="Gastromax"/>
    <s v="WITRYNA SAŁATKOWA"/>
    <s v="2022/01/16520"/>
    <s v=""/>
    <d v="2022-02-02T00:00:00"/>
    <m/>
    <d v="2024-02-01T00:00:00"/>
    <s v="S_WITR_SAL"/>
    <s v=""/>
  </r>
  <r>
    <n v="4660"/>
    <n v="7164660"/>
    <s v="S-4660-S-CH"/>
    <s v="śląskie"/>
    <x v="6"/>
    <n v="10688537"/>
    <s v="Szuflada Hot-Dog"/>
    <s v="Gastromax"/>
    <s v=""/>
    <s v="2022/01/16518"/>
    <s v="HOT-DOG"/>
    <d v="2022-02-02T00:00:00"/>
    <m/>
    <d v="2024-02-01T00:00:00"/>
    <s v="S_SZUF_HOT"/>
    <s v=""/>
  </r>
  <r>
    <n v="4660"/>
    <n v="7164660"/>
    <s v="S-4660-S-CH"/>
    <s v="śląskie"/>
    <x v="6"/>
    <n v="10688528"/>
    <s v="Witryna chłodnicza 90"/>
    <s v="Gastromax"/>
    <s v=""/>
    <s v="2022/04/17096"/>
    <s v=""/>
    <d v="2022-02-02T00:00:00"/>
    <m/>
    <d v="2024-02-01T00:00:00"/>
    <s v="S_WITR_OTW"/>
    <s v=""/>
  </r>
  <r>
    <n v="4660"/>
    <n v="7164660"/>
    <s v="S-4660-S-CH"/>
    <s v="śląskie"/>
    <x v="6"/>
    <n v="10688529"/>
    <s v="Witryna chłodnicza 90"/>
    <s v="Gastromax"/>
    <s v=""/>
    <s v="2022/01/16517"/>
    <s v=""/>
    <d v="2022-02-02T00:00:00"/>
    <m/>
    <d v="2024-02-01T00:00:00"/>
    <s v="S_WITR_OTW"/>
    <s v=""/>
  </r>
  <r>
    <n v="4660"/>
    <n v="7164660"/>
    <s v="S-4660-S-CH"/>
    <s v="śląskie"/>
    <x v="6"/>
    <n v="10688530"/>
    <s v="Witryna chłodnicza zamknięta 60"/>
    <s v="Gastromax"/>
    <s v=""/>
    <s v="2022/01/16519"/>
    <s v=""/>
    <d v="2022-02-02T00:00:00"/>
    <m/>
    <d v="2024-02-01T00:00:00"/>
    <s v="S_WITR_ZAM"/>
    <s v=""/>
  </r>
  <r>
    <n v="6401"/>
    <n v="7276401"/>
    <s v="S-6401-S-CH"/>
    <s v="śląskie"/>
    <x v="22"/>
    <n v="10676516"/>
    <s v="Fresh Wyspa"/>
    <s v="BRAK"/>
    <s v=""/>
    <s v=""/>
    <s v=""/>
    <d v="2021-11-10T00:00:00"/>
    <n v="2011"/>
    <d v="2024-11-10T00:00:00"/>
    <s v="S_FRESH_W"/>
    <s v=""/>
  </r>
  <r>
    <n v="6401"/>
    <n v="7276401"/>
    <s v="S-6401-S-CH"/>
    <s v="śląskie"/>
    <x v="22"/>
    <n v="10676442"/>
    <s v="Komora chłodnicza"/>
    <s v="BRAK"/>
    <s v=""/>
    <s v=""/>
    <s v=""/>
    <m/>
    <m/>
    <m/>
    <s v="S_KOM_CHL"/>
    <s v=""/>
  </r>
  <r>
    <n v="6401"/>
    <n v="7276401"/>
    <s v="S-6401-S-CH"/>
    <s v="śląskie"/>
    <x v="22"/>
    <n v="10676415"/>
    <s v="Komora chłodnicza sklep"/>
    <s v="BRAK"/>
    <s v=""/>
    <s v=""/>
    <s v=""/>
    <m/>
    <m/>
    <m/>
    <s v="S_KOM_CHL"/>
    <s v=""/>
  </r>
  <r>
    <n v="6401"/>
    <n v="7276401"/>
    <s v="S-6401-S-CH"/>
    <s v="śląskie"/>
    <x v="22"/>
    <n v="10676414"/>
    <s v="Komora chłodnicza zaplecze"/>
    <s v="GastroMax"/>
    <s v="Szafa chłodnicza 600"/>
    <s v="1CB4A3R201166025"/>
    <s v="BRAK"/>
    <d v="2021-11-10T00:00:00"/>
    <n v="2011"/>
    <d v="2024-11-10T00:00:00"/>
    <s v="S_KOM_CHL"/>
    <s v=""/>
  </r>
  <r>
    <n v="6401"/>
    <n v="7276401"/>
    <s v="S-6401-S-CH"/>
    <s v="śląskie"/>
    <x v="22"/>
    <n v="10676413"/>
    <s v="Komora mroźnicza zaplecze"/>
    <s v="GastroMax"/>
    <s v="Szafa mroźnicza 600"/>
    <s v="1CB6A2R2011650018"/>
    <s v="BRAK"/>
    <d v="2021-11-10T00:00:00"/>
    <n v="2011"/>
    <d v="2024-11-10T00:00:00"/>
    <s v="S_KOM_ZAMR"/>
    <s v=""/>
  </r>
  <r>
    <n v="6401"/>
    <n v="7276401"/>
    <s v="S-6401-S-CH"/>
    <s v="śląskie"/>
    <x v="22"/>
    <n v="10676443"/>
    <s v="Komora mroźnicza zaplecze"/>
    <s v="GastroMax"/>
    <s v="Szafa mroźnicza 600"/>
    <s v="1CB6A2R2011650020"/>
    <s v="BRAK"/>
    <d v="2021-11-10T00:00:00"/>
    <n v="2011"/>
    <d v="2021-11-10T00:00:00"/>
    <s v="S_KOM_ZAMR"/>
    <s v=""/>
  </r>
  <r>
    <n v="6401"/>
    <n v="7276401"/>
    <s v="S-6401-S-CH"/>
    <s v="śląskie"/>
    <x v="22"/>
    <n v="10676421"/>
    <s v="Lodówka mroźnicza zaplecze Gor"/>
    <s v="BRAK"/>
    <s v="FMD 1101-140GG"/>
    <s v=""/>
    <s v=""/>
    <m/>
    <m/>
    <m/>
    <s v="S_LOD"/>
    <s v=""/>
  </r>
  <r>
    <n v="6401"/>
    <n v="7276401"/>
    <s v="S-6401-S-CH"/>
    <s v="śląskie"/>
    <x v="22"/>
    <n v="10676422"/>
    <s v="Lodówka mroźnicza zaplecze JBG"/>
    <s v="BRAK"/>
    <s v="SNO-0,75-01"/>
    <s v=""/>
    <s v=""/>
    <m/>
    <m/>
    <m/>
    <s v="S_LOD"/>
    <s v=""/>
  </r>
  <r>
    <n v="6401"/>
    <n v="7276401"/>
    <s v="S-6401-S-CH"/>
    <s v="śląskie"/>
    <x v="22"/>
    <n v="10676423"/>
    <s v="Lodówka mroźnicza zaplecze Tef"/>
    <s v="BRAK"/>
    <s v="FR 206/R600"/>
    <s v=""/>
    <s v=""/>
    <m/>
    <m/>
    <m/>
    <s v="S_LOD"/>
    <s v=""/>
  </r>
  <r>
    <n v="6401"/>
    <n v="7276401"/>
    <s v="S-6401-S-CH"/>
    <s v="śląskie"/>
    <x v="22"/>
    <n v="10676416"/>
    <s v="Lodówka otwarta"/>
    <s v="BRAK"/>
    <s v="Tosti 90 OTW"/>
    <s v=""/>
    <s v=""/>
    <m/>
    <m/>
    <m/>
    <s v="S_LOD"/>
    <s v=""/>
  </r>
  <r>
    <n v="6401"/>
    <n v="7276401"/>
    <s v="S-6401-S-CH"/>
    <s v="śląskie"/>
    <x v="22"/>
    <n v="10676444"/>
    <s v="Regał chłodniczy"/>
    <s v="Gastromax"/>
    <s v="zamknięty 125 z agre"/>
    <s v="2011/11/15996"/>
    <s v="BRAK"/>
    <d v="2021-11-10T00:00:00"/>
    <n v="2011"/>
    <d v="2024-11-10T00:00:00"/>
    <s v="S_REG_ZAM"/>
    <s v=""/>
  </r>
  <r>
    <n v="6401"/>
    <n v="7276401"/>
    <s v="S-6401-S-CH"/>
    <s v="śląskie"/>
    <x v="22"/>
    <n v="10676445"/>
    <s v="Regał chłodniczy"/>
    <s v="Gastromax"/>
    <s v="zamknięty 125 z agre"/>
    <s v="2011/11/15997"/>
    <s v="BRAK"/>
    <d v="2021-11-10T00:00:00"/>
    <n v="2011"/>
    <d v="2024-11-10T00:00:00"/>
    <s v="S_REG_ZAM"/>
    <s v=""/>
  </r>
  <r>
    <n v="6401"/>
    <n v="7276401"/>
    <s v="S-6401-S-CH"/>
    <s v="śląskie"/>
    <x v="22"/>
    <n v="10676446"/>
    <s v="Regał chłodniczy"/>
    <s v="BRAK"/>
    <s v=""/>
    <s v=""/>
    <s v="BRAK"/>
    <m/>
    <m/>
    <m/>
    <s v="S_REG_ZAM"/>
    <s v=""/>
  </r>
  <r>
    <n v="6401"/>
    <n v="7276401"/>
    <s v="S-6401-S-CH"/>
    <s v="śląskie"/>
    <x v="22"/>
    <n v="10676418"/>
    <s v="Stół chłodniczy"/>
    <s v="Gastromax"/>
    <s v="90 z drzwiami 900x70"/>
    <s v="2021/11/16002"/>
    <s v="BRAK"/>
    <d v="2021-11-10T00:00:00"/>
    <n v="2011"/>
    <d v="2024-11-10T00:00:00"/>
    <s v="S_STOL_CHL"/>
    <s v=""/>
  </r>
  <r>
    <n v="6401"/>
    <n v="7276401"/>
    <s v="S-6401-S-CH"/>
    <s v="śląskie"/>
    <x v="22"/>
    <n v="10676420"/>
    <s v="Stół chłodniczy"/>
    <s v="BRAK"/>
    <s v=""/>
    <s v=""/>
    <s v=""/>
    <m/>
    <m/>
    <m/>
    <s v="S_STOL_CHL"/>
    <s v=""/>
  </r>
  <r>
    <n v="6401"/>
    <n v="7276401"/>
    <s v="S-6401-S-CH"/>
    <s v="śląskie"/>
    <x v="22"/>
    <n v="10676419"/>
    <s v="Stół mroźniczy"/>
    <s v="GastroMax"/>
    <s v="140 ze zlewem z agre"/>
    <s v="2021/11/16001"/>
    <s v="BRAK"/>
    <d v="2021-11-10T00:00:00"/>
    <n v="2011"/>
    <d v="2024-11-10T00:00:00"/>
    <s v="S_STOL_CHL"/>
    <s v=""/>
  </r>
  <r>
    <n v="6401"/>
    <n v="7276401"/>
    <s v="S-6401-S-CH"/>
    <s v="śląskie"/>
    <x v="22"/>
    <n v="10676440"/>
    <s v="Szuflada chłodząca Hot-Dog"/>
    <s v="BRAK"/>
    <s v="ML850"/>
    <s v=""/>
    <s v=""/>
    <m/>
    <m/>
    <m/>
    <s v="S_SZUF_HOT"/>
    <s v=""/>
  </r>
  <r>
    <n v="6401"/>
    <n v="7276401"/>
    <s v="S-6401-S-CH"/>
    <s v="śląskie"/>
    <x v="22"/>
    <n v="10676447"/>
    <s v="Witryna chłodnicza"/>
    <s v="BRAK"/>
    <s v="900x900x1400&quot;S&quot;"/>
    <s v="2021/11/15999"/>
    <s v=""/>
    <d v="2021-11-10T00:00:00"/>
    <n v="2011"/>
    <d v="2024-11-10T00:00:00"/>
    <s v="S_WITR_OTW"/>
    <s v=""/>
  </r>
  <r>
    <n v="6401"/>
    <n v="7276401"/>
    <s v="S-6401-S-CH"/>
    <s v="śląskie"/>
    <x v="22"/>
    <n v="10676417"/>
    <s v="Witryna kanapkowa ze zraszacze"/>
    <s v="BRAK"/>
    <s v="WITRYNA KANAPKOWA"/>
    <s v=""/>
    <s v="GPORWZ"/>
    <m/>
    <m/>
    <m/>
    <s v="S_WITR_KAN"/>
    <s v=""/>
  </r>
  <r>
    <n v="6401"/>
    <n v="7276401"/>
    <s v="S-6401-S-CH"/>
    <s v="śląskie"/>
    <x v="22"/>
    <n v="10676518"/>
    <s v="zamrażarka skrzyniowa"/>
    <s v="BRAK"/>
    <s v=""/>
    <s v=""/>
    <s v=""/>
    <m/>
    <m/>
    <m/>
    <s v="S_LOD"/>
    <s v=""/>
  </r>
  <r>
    <n v="6403"/>
    <n v="7276403"/>
    <s v="S-6403-S-CH"/>
    <s v="śląskie"/>
    <x v="15"/>
    <n v="10673658"/>
    <s v="Komora chłodnicza zaplecze"/>
    <s v="GastroMax"/>
    <s v="Szafa chłodnicza 600"/>
    <s v="1CB4A3R201166025"/>
    <s v="BRAK"/>
    <d v="2021-11-10T00:00:00"/>
    <n v="2021"/>
    <d v="2024-11-10T00:00:00"/>
    <s v="S_KOM_CHL"/>
    <s v=""/>
  </r>
  <r>
    <n v="6403"/>
    <n v="7276403"/>
    <s v="S-6403-S-CH"/>
    <s v="śląskie"/>
    <x v="15"/>
    <n v="10673657"/>
    <s v="Komora mroźnicza zaplecze"/>
    <s v="GastroMax"/>
    <s v="Szafa mroźnicza 600"/>
    <s v="1CB6A2R2011 1690021"/>
    <s v="BRAK"/>
    <d v="2021-12-21T00:00:00"/>
    <n v="2021"/>
    <d v="2024-12-21T00:00:00"/>
    <s v="S_KOM_ZAMR"/>
    <s v=""/>
  </r>
  <r>
    <n v="6403"/>
    <n v="7276403"/>
    <s v="S-6403-S-CH"/>
    <s v="śląskie"/>
    <x v="15"/>
    <n v="10673668"/>
    <s v="Regał chłodniczy"/>
    <s v="Gastromax"/>
    <s v="zamknięty 187 z agre"/>
    <s v="2021/12/16281"/>
    <s v="BRAK"/>
    <d v="2021-12-21T00:00:00"/>
    <n v="2011"/>
    <d v="2024-12-21T00:00:00"/>
    <s v="S_REG_ZAM"/>
    <s v=""/>
  </r>
  <r>
    <m/>
    <m/>
    <m/>
    <m/>
    <x v="73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78" firstHeaderRow="1" firstDataRow="1" firstDataCol="1"/>
  <pivotFields count="16">
    <pivotField showAll="0"/>
    <pivotField showAll="0"/>
    <pivotField showAll="0"/>
    <pivotField showAll="0"/>
    <pivotField axis="axisRow" showAll="0">
      <items count="75">
        <item x="57"/>
        <item x="9"/>
        <item x="27"/>
        <item x="46"/>
        <item x="68"/>
        <item x="25"/>
        <item x="47"/>
        <item x="29"/>
        <item x="2"/>
        <item x="58"/>
        <item x="53"/>
        <item x="65"/>
        <item x="15"/>
        <item x="4"/>
        <item x="36"/>
        <item x="48"/>
        <item x="63"/>
        <item x="37"/>
        <item x="61"/>
        <item x="8"/>
        <item x="30"/>
        <item x="49"/>
        <item x="1"/>
        <item x="39"/>
        <item x="21"/>
        <item x="44"/>
        <item x="40"/>
        <item x="13"/>
        <item x="26"/>
        <item x="59"/>
        <item x="14"/>
        <item x="62"/>
        <item x="12"/>
        <item x="67"/>
        <item x="11"/>
        <item x="28"/>
        <item x="71"/>
        <item x="45"/>
        <item x="60"/>
        <item x="42"/>
        <item x="51"/>
        <item x="50"/>
        <item x="56"/>
        <item x="19"/>
        <item x="72"/>
        <item x="10"/>
        <item x="23"/>
        <item x="66"/>
        <item x="0"/>
        <item x="52"/>
        <item x="24"/>
        <item x="3"/>
        <item x="54"/>
        <item x="31"/>
        <item x="16"/>
        <item x="34"/>
        <item x="35"/>
        <item x="69"/>
        <item x="22"/>
        <item x="70"/>
        <item x="5"/>
        <item x="55"/>
        <item x="17"/>
        <item x="20"/>
        <item x="32"/>
        <item x="38"/>
        <item x="6"/>
        <item x="7"/>
        <item x="64"/>
        <item x="43"/>
        <item x="33"/>
        <item x="18"/>
        <item x="41"/>
        <item x="73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30"/>
  <sheetViews>
    <sheetView tabSelected="1" zoomScale="85" zoomScaleNormal="85" workbookViewId="0">
      <pane ySplit="12" topLeftCell="A13" activePane="bottomLeft" state="frozen"/>
      <selection pane="bottomLeft" activeCell="D13" sqref="D13"/>
    </sheetView>
  </sheetViews>
  <sheetFormatPr defaultRowHeight="15" x14ac:dyDescent="0.25"/>
  <cols>
    <col min="2" max="2" width="5.28515625" customWidth="1"/>
    <col min="3" max="3" width="7" customWidth="1"/>
    <col min="4" max="4" width="56.7109375" customWidth="1"/>
    <col min="5" max="5" width="44.140625" customWidth="1"/>
  </cols>
  <sheetData>
    <row r="1" spans="1:7" x14ac:dyDescent="0.25">
      <c r="B1" s="43"/>
      <c r="C1" s="43"/>
      <c r="D1" s="43"/>
      <c r="E1" s="43"/>
    </row>
    <row r="2" spans="1:7" ht="18.75" x14ac:dyDescent="0.3">
      <c r="A2" s="50" t="s">
        <v>113</v>
      </c>
      <c r="B2" s="50"/>
      <c r="C2" s="50"/>
      <c r="D2" s="50"/>
      <c r="E2" s="14"/>
    </row>
    <row r="3" spans="1:7" x14ac:dyDescent="0.25">
      <c r="A3" s="3"/>
      <c r="B3" s="3"/>
      <c r="C3" s="3"/>
      <c r="D3" s="3"/>
      <c r="E3" s="3"/>
      <c r="F3" s="4"/>
      <c r="G3" s="4"/>
    </row>
    <row r="4" spans="1:7" ht="30" customHeight="1" x14ac:dyDescent="0.25">
      <c r="A4" s="3"/>
      <c r="B4" s="3"/>
      <c r="C4" s="3"/>
      <c r="D4" s="15" t="s">
        <v>7</v>
      </c>
      <c r="E4" s="18" t="s">
        <v>116</v>
      </c>
    </row>
    <row r="5" spans="1:7" ht="14.65" customHeight="1" x14ac:dyDescent="0.25">
      <c r="A5" s="3"/>
      <c r="B5" s="3"/>
      <c r="C5" s="3"/>
      <c r="D5" s="15" t="s">
        <v>10</v>
      </c>
      <c r="E5" s="19" t="s">
        <v>36</v>
      </c>
    </row>
    <row r="6" spans="1:7" x14ac:dyDescent="0.25">
      <c r="A6" s="3"/>
      <c r="B6" s="3"/>
      <c r="C6" s="3"/>
      <c r="D6" s="16" t="s">
        <v>114</v>
      </c>
      <c r="E6" s="20"/>
    </row>
    <row r="7" spans="1:7" x14ac:dyDescent="0.25">
      <c r="A7" s="3"/>
      <c r="B7" s="3"/>
      <c r="C7" s="3"/>
      <c r="D7" s="16" t="s">
        <v>8</v>
      </c>
      <c r="E7" s="20"/>
    </row>
    <row r="8" spans="1:7" ht="36" customHeight="1" x14ac:dyDescent="0.25">
      <c r="A8" s="3"/>
      <c r="B8" s="3"/>
      <c r="C8" s="3"/>
      <c r="D8" s="17" t="s">
        <v>115</v>
      </c>
      <c r="E8" s="54" t="str">
        <f ca="1">'Model oceny'!H3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42" t="s">
        <v>0</v>
      </c>
      <c r="C11" s="42"/>
      <c r="D11" s="42"/>
      <c r="E11" s="42"/>
    </row>
    <row r="12" spans="1:7" x14ac:dyDescent="0.25">
      <c r="B12" s="21" t="s">
        <v>2</v>
      </c>
      <c r="C12" s="21"/>
      <c r="D12" s="22" t="s">
        <v>3</v>
      </c>
      <c r="E12" s="23" t="s">
        <v>4</v>
      </c>
    </row>
    <row r="13" spans="1:7" ht="105" x14ac:dyDescent="0.25">
      <c r="B13" s="26">
        <v>1</v>
      </c>
      <c r="C13" s="47" t="s">
        <v>6</v>
      </c>
      <c r="D13" s="27" t="s">
        <v>11</v>
      </c>
      <c r="E13" s="33"/>
    </row>
    <row r="14" spans="1:7" ht="45" x14ac:dyDescent="0.25">
      <c r="B14" s="26">
        <v>2</v>
      </c>
      <c r="C14" s="48"/>
      <c r="D14" s="27" t="s">
        <v>9</v>
      </c>
      <c r="E14" s="33"/>
    </row>
    <row r="15" spans="1:7" ht="60" x14ac:dyDescent="0.25">
      <c r="B15" s="26">
        <v>3</v>
      </c>
      <c r="C15" s="48"/>
      <c r="D15" s="27" t="s">
        <v>24</v>
      </c>
      <c r="E15" s="33"/>
    </row>
    <row r="16" spans="1:7" ht="45" x14ac:dyDescent="0.25">
      <c r="B16" s="26">
        <v>4</v>
      </c>
      <c r="C16" s="49"/>
      <c r="D16" s="27" t="s">
        <v>25</v>
      </c>
      <c r="E16" s="33"/>
    </row>
    <row r="17" spans="2:5" ht="39" customHeight="1" x14ac:dyDescent="0.25">
      <c r="B17" s="26">
        <v>5</v>
      </c>
      <c r="C17" s="28"/>
      <c r="D17" s="29" t="s">
        <v>30</v>
      </c>
      <c r="E17" s="33"/>
    </row>
    <row r="18" spans="2:5" ht="30" x14ac:dyDescent="0.25">
      <c r="B18" s="26">
        <v>6</v>
      </c>
      <c r="C18" s="28"/>
      <c r="D18" s="29" t="s">
        <v>31</v>
      </c>
      <c r="E18" s="33"/>
    </row>
    <row r="19" spans="2:5" x14ac:dyDescent="0.25">
      <c r="B19" s="26">
        <v>7</v>
      </c>
      <c r="C19" s="28"/>
      <c r="D19" s="27" t="s">
        <v>112</v>
      </c>
      <c r="E19" s="34"/>
    </row>
    <row r="20" spans="2:5" x14ac:dyDescent="0.25">
      <c r="B20" s="24"/>
      <c r="C20" s="25"/>
      <c r="D20" s="44" t="s">
        <v>23</v>
      </c>
      <c r="E20" s="45"/>
    </row>
    <row r="21" spans="2:5" ht="14.45" customHeight="1" x14ac:dyDescent="0.25">
      <c r="B21" s="26">
        <v>8</v>
      </c>
      <c r="C21" s="46" t="s">
        <v>12</v>
      </c>
      <c r="D21" s="27" t="s">
        <v>13</v>
      </c>
      <c r="E21" s="33"/>
    </row>
    <row r="22" spans="2:5" x14ac:dyDescent="0.25">
      <c r="B22" s="26">
        <v>9</v>
      </c>
      <c r="C22" s="46"/>
      <c r="D22" s="27" t="s">
        <v>14</v>
      </c>
      <c r="E22" s="33"/>
    </row>
    <row r="23" spans="2:5" x14ac:dyDescent="0.25">
      <c r="B23" s="26">
        <v>10</v>
      </c>
      <c r="C23" s="46"/>
      <c r="D23" s="27" t="s">
        <v>15</v>
      </c>
      <c r="E23" s="33"/>
    </row>
    <row r="24" spans="2:5" x14ac:dyDescent="0.25">
      <c r="B24" s="26">
        <v>11</v>
      </c>
      <c r="C24" s="46"/>
      <c r="D24" s="27" t="s">
        <v>16</v>
      </c>
      <c r="E24" s="33"/>
    </row>
    <row r="25" spans="2:5" x14ac:dyDescent="0.25">
      <c r="B25" s="26">
        <v>12</v>
      </c>
      <c r="C25" s="46"/>
      <c r="D25" s="27" t="s">
        <v>17</v>
      </c>
      <c r="E25" s="33"/>
    </row>
    <row r="26" spans="2:5" x14ac:dyDescent="0.25">
      <c r="B26" s="26">
        <v>13</v>
      </c>
      <c r="C26" s="46"/>
      <c r="D26" s="27" t="s">
        <v>18</v>
      </c>
      <c r="E26" s="33"/>
    </row>
    <row r="27" spans="2:5" x14ac:dyDescent="0.25">
      <c r="B27" s="26">
        <v>14</v>
      </c>
      <c r="C27" s="46"/>
      <c r="D27" s="27" t="s">
        <v>19</v>
      </c>
      <c r="E27" s="33"/>
    </row>
    <row r="28" spans="2:5" x14ac:dyDescent="0.25">
      <c r="B28" s="26">
        <v>15</v>
      </c>
      <c r="C28" s="46"/>
      <c r="D28" s="27" t="s">
        <v>20</v>
      </c>
      <c r="E28" s="33"/>
    </row>
    <row r="29" spans="2:5" x14ac:dyDescent="0.25">
      <c r="B29" s="26">
        <v>16</v>
      </c>
      <c r="C29" s="30"/>
      <c r="D29" s="31" t="s">
        <v>21</v>
      </c>
      <c r="E29" s="33"/>
    </row>
    <row r="30" spans="2:5" x14ac:dyDescent="0.25">
      <c r="B30" s="26">
        <v>17</v>
      </c>
      <c r="C30" s="32"/>
      <c r="D30" s="27" t="s">
        <v>22</v>
      </c>
      <c r="E30" s="33"/>
    </row>
  </sheetData>
  <sheetProtection selectLockedCells="1"/>
  <mergeCells count="6">
    <mergeCell ref="B11:E11"/>
    <mergeCell ref="B1:E1"/>
    <mergeCell ref="D20:E20"/>
    <mergeCell ref="C21:C28"/>
    <mergeCell ref="C13:C16"/>
    <mergeCell ref="A2:D2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1"/>
  <sheetViews>
    <sheetView zoomScale="85" zoomScaleNormal="85" workbookViewId="0">
      <selection activeCell="H3" sqref="H3"/>
    </sheetView>
  </sheetViews>
  <sheetFormatPr defaultRowHeight="15" x14ac:dyDescent="0.25"/>
  <cols>
    <col min="2" max="2" width="5.42578125" customWidth="1"/>
    <col min="3" max="3" width="7" customWidth="1"/>
    <col min="4" max="4" width="59" customWidth="1"/>
    <col min="5" max="5" width="18.140625" customWidth="1"/>
    <col min="6" max="6" width="15.5703125" customWidth="1"/>
    <col min="7" max="7" width="11" customWidth="1"/>
    <col min="8" max="8" width="28.5703125" customWidth="1"/>
    <col min="9" max="9" width="29.5703125" customWidth="1"/>
  </cols>
  <sheetData>
    <row r="2" spans="1:9" ht="38.1" customHeight="1" x14ac:dyDescent="0.25">
      <c r="B2" s="42" t="s">
        <v>0</v>
      </c>
      <c r="C2" s="42"/>
      <c r="D2" s="42"/>
      <c r="E2" s="42"/>
      <c r="F2" s="42"/>
      <c r="H2" s="11" t="s">
        <v>1</v>
      </c>
      <c r="I2" s="12" t="s">
        <v>35</v>
      </c>
    </row>
    <row r="3" spans="1:9" ht="55.5" customHeight="1" x14ac:dyDescent="0.25">
      <c r="B3" s="21" t="s">
        <v>2</v>
      </c>
      <c r="C3" s="21"/>
      <c r="D3" s="22" t="s">
        <v>3</v>
      </c>
      <c r="E3" s="35" t="s">
        <v>4</v>
      </c>
      <c r="F3" s="36" t="s">
        <v>5</v>
      </c>
      <c r="H3" s="40" t="str">
        <f ca="1">IFERROR(IF((LOOKUP("Brak",F4:F10,F12:F21))="Brak","Należy UZUPEŁNIĆ WSZYSTKIE pola oznaczone kolorem szarym!"),(SUM(F4:F9,F12:F21)*H4))</f>
        <v>Należy UZUPEŁNIĆ WSZYSTKIE pola oznaczone kolorem szarym!</v>
      </c>
      <c r="I3" s="41" t="str">
        <f ca="1">IFERROR(IF((LOOKUP("Brak",F4:F10,F12:F21))="Brak","Należy UZUPEŁNIĆ WSZYSTKIE pola oznaczone kolorem szarym!"),(SUM(F4:F9,F12:F21)))</f>
        <v>Należy UZUPEŁNIĆ WSZYSTKIE pola oznaczone kolorem szarym!</v>
      </c>
    </row>
    <row r="4" spans="1:9" ht="90" x14ac:dyDescent="0.25">
      <c r="B4" s="37">
        <v>1</v>
      </c>
      <c r="C4" s="47" t="s">
        <v>6</v>
      </c>
      <c r="D4" s="27" t="s">
        <v>26</v>
      </c>
      <c r="E4" s="5">
        <f>Cennik!E13</f>
        <v>0</v>
      </c>
      <c r="F4" s="2" t="str">
        <f>IF(E4=0,"Brak",E4)</f>
        <v>Brak</v>
      </c>
      <c r="G4" s="6"/>
      <c r="H4" s="10">
        <f>suma_urządzenia!B78</f>
        <v>1522</v>
      </c>
      <c r="I4" s="10" t="s">
        <v>111</v>
      </c>
    </row>
    <row r="5" spans="1:9" ht="45" x14ac:dyDescent="0.25">
      <c r="B5" s="37">
        <v>2</v>
      </c>
      <c r="C5" s="48"/>
      <c r="D5" s="27" t="s">
        <v>9</v>
      </c>
      <c r="E5" s="5">
        <f>Cennik!E14</f>
        <v>0</v>
      </c>
      <c r="F5" s="2" t="str">
        <f t="shared" ref="F5:F10" si="0">IF(E5=0,"Brak",E5)</f>
        <v>Brak</v>
      </c>
      <c r="G5" s="6"/>
    </row>
    <row r="6" spans="1:9" ht="45" x14ac:dyDescent="0.25">
      <c r="B6" s="37">
        <v>3</v>
      </c>
      <c r="C6" s="48"/>
      <c r="D6" s="27" t="s">
        <v>24</v>
      </c>
      <c r="E6" s="5">
        <f>Cennik!E15</f>
        <v>0</v>
      </c>
      <c r="F6" s="2" t="str">
        <f t="shared" si="0"/>
        <v>Brak</v>
      </c>
      <c r="G6" s="6"/>
    </row>
    <row r="7" spans="1:9" ht="30" x14ac:dyDescent="0.25">
      <c r="B7" s="37">
        <v>4</v>
      </c>
      <c r="C7" s="48"/>
      <c r="D7" s="27" t="s">
        <v>27</v>
      </c>
      <c r="E7" s="5">
        <f>Cennik!E16</f>
        <v>0</v>
      </c>
      <c r="F7" s="2" t="str">
        <f t="shared" si="0"/>
        <v>Brak</v>
      </c>
      <c r="G7" s="6"/>
    </row>
    <row r="8" spans="1:9" ht="30" x14ac:dyDescent="0.25">
      <c r="A8" s="7"/>
      <c r="B8" s="37">
        <v>5</v>
      </c>
      <c r="C8" s="48"/>
      <c r="D8" s="27" t="s">
        <v>28</v>
      </c>
      <c r="E8" s="5">
        <f>Cennik!E17</f>
        <v>0</v>
      </c>
      <c r="F8" s="2" t="str">
        <f t="shared" si="0"/>
        <v>Brak</v>
      </c>
      <c r="G8" s="6"/>
    </row>
    <row r="9" spans="1:9" ht="30" x14ac:dyDescent="0.25">
      <c r="A9" s="7"/>
      <c r="B9" s="37">
        <v>6</v>
      </c>
      <c r="C9" s="49"/>
      <c r="D9" s="27" t="s">
        <v>29</v>
      </c>
      <c r="E9" s="5">
        <f>Cennik!E18</f>
        <v>0</v>
      </c>
      <c r="F9" s="2" t="str">
        <f t="shared" si="0"/>
        <v>Brak</v>
      </c>
      <c r="G9" s="6"/>
    </row>
    <row r="10" spans="1:9" x14ac:dyDescent="0.25">
      <c r="A10" s="7"/>
      <c r="B10" s="26">
        <v>7</v>
      </c>
      <c r="C10" s="38"/>
      <c r="D10" s="29" t="s">
        <v>112</v>
      </c>
      <c r="E10" s="5">
        <f>Cennik!E19</f>
        <v>0</v>
      </c>
      <c r="F10" s="2" t="str">
        <f t="shared" si="0"/>
        <v>Brak</v>
      </c>
      <c r="G10" s="6"/>
    </row>
    <row r="11" spans="1:9" x14ac:dyDescent="0.25">
      <c r="B11" s="44" t="s">
        <v>23</v>
      </c>
      <c r="C11" s="51"/>
      <c r="D11" s="51"/>
      <c r="E11" s="51"/>
      <c r="F11" s="45"/>
    </row>
    <row r="12" spans="1:9" x14ac:dyDescent="0.25">
      <c r="B12" s="26">
        <v>8</v>
      </c>
      <c r="C12" s="52" t="s">
        <v>12</v>
      </c>
      <c r="D12" s="27" t="s">
        <v>13</v>
      </c>
      <c r="E12" s="39">
        <f>Cennik!E21</f>
        <v>0</v>
      </c>
      <c r="F12" s="2" t="str">
        <f>IF(E12=0,"Brak",E12)</f>
        <v>Brak</v>
      </c>
      <c r="G12" s="6"/>
    </row>
    <row r="13" spans="1:9" x14ac:dyDescent="0.25">
      <c r="B13" s="26">
        <v>9</v>
      </c>
      <c r="C13" s="46"/>
      <c r="D13" s="27" t="s">
        <v>14</v>
      </c>
      <c r="E13" s="39">
        <f>Cennik!E22</f>
        <v>0</v>
      </c>
      <c r="F13" s="2" t="str">
        <f t="shared" ref="F13:F21" si="1">IF(E13=0,"Brak",E13)</f>
        <v>Brak</v>
      </c>
      <c r="G13" s="6"/>
    </row>
    <row r="14" spans="1:9" x14ac:dyDescent="0.25">
      <c r="B14" s="26">
        <v>10</v>
      </c>
      <c r="C14" s="46"/>
      <c r="D14" s="27" t="s">
        <v>15</v>
      </c>
      <c r="E14" s="39">
        <f>Cennik!E23</f>
        <v>0</v>
      </c>
      <c r="F14" s="2" t="str">
        <f t="shared" si="1"/>
        <v>Brak</v>
      </c>
      <c r="G14" s="6"/>
    </row>
    <row r="15" spans="1:9" x14ac:dyDescent="0.25">
      <c r="B15" s="26">
        <v>11</v>
      </c>
      <c r="C15" s="46"/>
      <c r="D15" s="27" t="s">
        <v>16</v>
      </c>
      <c r="E15" s="39">
        <f>Cennik!E24</f>
        <v>0</v>
      </c>
      <c r="F15" s="2" t="str">
        <f t="shared" si="1"/>
        <v>Brak</v>
      </c>
      <c r="G15" s="6"/>
    </row>
    <row r="16" spans="1:9" x14ac:dyDescent="0.25">
      <c r="B16" s="26">
        <v>12</v>
      </c>
      <c r="C16" s="46"/>
      <c r="D16" s="27" t="s">
        <v>17</v>
      </c>
      <c r="E16" s="39">
        <f>Cennik!E25</f>
        <v>0</v>
      </c>
      <c r="F16" s="2" t="str">
        <f t="shared" si="1"/>
        <v>Brak</v>
      </c>
      <c r="G16" s="6"/>
    </row>
    <row r="17" spans="2:7" x14ac:dyDescent="0.25">
      <c r="B17" s="26">
        <v>13</v>
      </c>
      <c r="C17" s="46"/>
      <c r="D17" s="27" t="s">
        <v>18</v>
      </c>
      <c r="E17" s="39">
        <f>Cennik!E26</f>
        <v>0</v>
      </c>
      <c r="F17" s="2" t="str">
        <f t="shared" si="1"/>
        <v>Brak</v>
      </c>
      <c r="G17" s="6"/>
    </row>
    <row r="18" spans="2:7" x14ac:dyDescent="0.25">
      <c r="B18" s="26">
        <v>14</v>
      </c>
      <c r="C18" s="46"/>
      <c r="D18" s="27" t="s">
        <v>19</v>
      </c>
      <c r="E18" s="39">
        <f>Cennik!E27</f>
        <v>0</v>
      </c>
      <c r="F18" s="2" t="str">
        <f t="shared" si="1"/>
        <v>Brak</v>
      </c>
      <c r="G18" s="6"/>
    </row>
    <row r="19" spans="2:7" x14ac:dyDescent="0.25">
      <c r="B19" s="26">
        <v>15</v>
      </c>
      <c r="C19" s="46"/>
      <c r="D19" s="27" t="s">
        <v>20</v>
      </c>
      <c r="E19" s="39">
        <f>Cennik!E28</f>
        <v>0</v>
      </c>
      <c r="F19" s="2" t="str">
        <f t="shared" si="1"/>
        <v>Brak</v>
      </c>
      <c r="G19" s="6"/>
    </row>
    <row r="20" spans="2:7" x14ac:dyDescent="0.25">
      <c r="B20" s="26">
        <v>16</v>
      </c>
      <c r="C20" s="46"/>
      <c r="D20" s="31" t="s">
        <v>21</v>
      </c>
      <c r="E20" s="39">
        <f>Cennik!E29</f>
        <v>0</v>
      </c>
      <c r="F20" s="2" t="str">
        <f t="shared" si="1"/>
        <v>Brak</v>
      </c>
      <c r="G20" s="6"/>
    </row>
    <row r="21" spans="2:7" x14ac:dyDescent="0.25">
      <c r="B21" s="26">
        <v>17</v>
      </c>
      <c r="C21" s="53"/>
      <c r="D21" s="27" t="s">
        <v>22</v>
      </c>
      <c r="E21" s="39">
        <f>Cennik!E30</f>
        <v>0</v>
      </c>
      <c r="F21" s="2" t="str">
        <f t="shared" si="1"/>
        <v>Brak</v>
      </c>
      <c r="G21" s="6"/>
    </row>
  </sheetData>
  <mergeCells count="4">
    <mergeCell ref="B11:F11"/>
    <mergeCell ref="C4:C9"/>
    <mergeCell ref="B2:F2"/>
    <mergeCell ref="C12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3:B78"/>
  <sheetViews>
    <sheetView topLeftCell="A43" workbookViewId="0">
      <selection activeCell="B78" sqref="B78"/>
    </sheetView>
  </sheetViews>
  <sheetFormatPr defaultRowHeight="15" x14ac:dyDescent="0.25"/>
  <cols>
    <col min="1" max="1" width="22.5703125" bestFit="1" customWidth="1"/>
    <col min="2" max="2" width="18.28515625" bestFit="1" customWidth="1"/>
  </cols>
  <sheetData>
    <row r="3" spans="1:2" x14ac:dyDescent="0.25">
      <c r="A3" s="9" t="s">
        <v>32</v>
      </c>
      <c r="B3" t="s">
        <v>110</v>
      </c>
    </row>
    <row r="4" spans="1:2" x14ac:dyDescent="0.25">
      <c r="A4" s="13" t="s">
        <v>91</v>
      </c>
      <c r="B4" s="8">
        <v>15</v>
      </c>
    </row>
    <row r="5" spans="1:2" x14ac:dyDescent="0.25">
      <c r="A5" s="13" t="s">
        <v>46</v>
      </c>
      <c r="B5" s="8">
        <v>80</v>
      </c>
    </row>
    <row r="6" spans="1:2" x14ac:dyDescent="0.25">
      <c r="A6" s="13" t="s">
        <v>62</v>
      </c>
      <c r="B6" s="8">
        <v>13</v>
      </c>
    </row>
    <row r="7" spans="1:2" x14ac:dyDescent="0.25">
      <c r="A7" s="13" t="s">
        <v>104</v>
      </c>
      <c r="B7" s="8">
        <v>17</v>
      </c>
    </row>
    <row r="8" spans="1:2" x14ac:dyDescent="0.25">
      <c r="A8" s="13" t="s">
        <v>97</v>
      </c>
      <c r="B8" s="8">
        <v>16</v>
      </c>
    </row>
    <row r="9" spans="1:2" x14ac:dyDescent="0.25">
      <c r="A9" s="13" t="s">
        <v>60</v>
      </c>
      <c r="B9" s="8">
        <v>23</v>
      </c>
    </row>
    <row r="10" spans="1:2" x14ac:dyDescent="0.25">
      <c r="A10" s="13" t="s">
        <v>81</v>
      </c>
      <c r="B10" s="8">
        <v>9</v>
      </c>
    </row>
    <row r="11" spans="1:2" x14ac:dyDescent="0.25">
      <c r="A11" s="13" t="s">
        <v>64</v>
      </c>
      <c r="B11" s="8">
        <v>21</v>
      </c>
    </row>
    <row r="12" spans="1:2" x14ac:dyDescent="0.25">
      <c r="A12" s="13" t="s">
        <v>39</v>
      </c>
      <c r="B12" s="8">
        <v>19</v>
      </c>
    </row>
    <row r="13" spans="1:2" x14ac:dyDescent="0.25">
      <c r="A13" s="13" t="s">
        <v>105</v>
      </c>
      <c r="B13" s="8">
        <v>6</v>
      </c>
    </row>
    <row r="14" spans="1:2" x14ac:dyDescent="0.25">
      <c r="A14" s="13" t="s">
        <v>87</v>
      </c>
      <c r="B14" s="8">
        <v>8</v>
      </c>
    </row>
    <row r="15" spans="1:2" x14ac:dyDescent="0.25">
      <c r="A15" s="13" t="s">
        <v>108</v>
      </c>
      <c r="B15" s="8">
        <v>18</v>
      </c>
    </row>
    <row r="16" spans="1:2" x14ac:dyDescent="0.25">
      <c r="A16" s="13" t="s">
        <v>70</v>
      </c>
      <c r="B16" s="8">
        <v>84</v>
      </c>
    </row>
    <row r="17" spans="1:2" x14ac:dyDescent="0.25">
      <c r="A17" s="13" t="s">
        <v>41</v>
      </c>
      <c r="B17" s="8">
        <v>31</v>
      </c>
    </row>
    <row r="18" spans="1:2" x14ac:dyDescent="0.25">
      <c r="A18" s="13" t="s">
        <v>71</v>
      </c>
      <c r="B18" s="8">
        <v>54</v>
      </c>
    </row>
    <row r="19" spans="1:2" x14ac:dyDescent="0.25">
      <c r="A19" s="13" t="s">
        <v>82</v>
      </c>
      <c r="B19" s="8">
        <v>5</v>
      </c>
    </row>
    <row r="20" spans="1:2" x14ac:dyDescent="0.25">
      <c r="A20" s="13" t="s">
        <v>95</v>
      </c>
      <c r="B20" s="8">
        <v>14</v>
      </c>
    </row>
    <row r="21" spans="1:2" x14ac:dyDescent="0.25">
      <c r="A21" s="13" t="s">
        <v>72</v>
      </c>
      <c r="B21" s="8">
        <v>5</v>
      </c>
    </row>
    <row r="22" spans="1:2" x14ac:dyDescent="0.25">
      <c r="A22" s="13" t="s">
        <v>106</v>
      </c>
      <c r="B22" s="8">
        <v>16</v>
      </c>
    </row>
    <row r="23" spans="1:2" x14ac:dyDescent="0.25">
      <c r="A23" s="13" t="s">
        <v>45</v>
      </c>
      <c r="B23" s="8">
        <v>5</v>
      </c>
    </row>
    <row r="24" spans="1:2" x14ac:dyDescent="0.25">
      <c r="A24" s="13" t="s">
        <v>65</v>
      </c>
      <c r="B24" s="8">
        <v>76</v>
      </c>
    </row>
    <row r="25" spans="1:2" x14ac:dyDescent="0.25">
      <c r="A25" s="13" t="s">
        <v>83</v>
      </c>
      <c r="B25" s="8">
        <v>5</v>
      </c>
    </row>
    <row r="26" spans="1:2" x14ac:dyDescent="0.25">
      <c r="A26" s="13" t="s">
        <v>38</v>
      </c>
      <c r="B26" s="8">
        <v>111</v>
      </c>
    </row>
    <row r="27" spans="1:2" x14ac:dyDescent="0.25">
      <c r="A27" s="13" t="s">
        <v>74</v>
      </c>
      <c r="B27" s="8">
        <v>3</v>
      </c>
    </row>
    <row r="28" spans="1:2" x14ac:dyDescent="0.25">
      <c r="A28" s="13" t="s">
        <v>56</v>
      </c>
      <c r="B28" s="8">
        <v>5</v>
      </c>
    </row>
    <row r="29" spans="1:2" x14ac:dyDescent="0.25">
      <c r="A29" s="13" t="s">
        <v>79</v>
      </c>
      <c r="B29" s="8">
        <v>13</v>
      </c>
    </row>
    <row r="30" spans="1:2" x14ac:dyDescent="0.25">
      <c r="A30" s="13" t="s">
        <v>75</v>
      </c>
      <c r="B30" s="8">
        <v>6</v>
      </c>
    </row>
    <row r="31" spans="1:2" x14ac:dyDescent="0.25">
      <c r="A31" s="13" t="s">
        <v>50</v>
      </c>
      <c r="B31" s="8">
        <v>7</v>
      </c>
    </row>
    <row r="32" spans="1:2" x14ac:dyDescent="0.25">
      <c r="A32" s="13" t="s">
        <v>61</v>
      </c>
      <c r="B32" s="8">
        <v>16</v>
      </c>
    </row>
    <row r="33" spans="1:2" x14ac:dyDescent="0.25">
      <c r="A33" s="13" t="s">
        <v>92</v>
      </c>
      <c r="B33" s="8">
        <v>7</v>
      </c>
    </row>
    <row r="34" spans="1:2" x14ac:dyDescent="0.25">
      <c r="A34" s="13" t="s">
        <v>51</v>
      </c>
      <c r="B34" s="8">
        <v>6</v>
      </c>
    </row>
    <row r="35" spans="1:2" x14ac:dyDescent="0.25">
      <c r="A35" s="13" t="s">
        <v>94</v>
      </c>
      <c r="B35" s="8">
        <v>10</v>
      </c>
    </row>
    <row r="36" spans="1:2" x14ac:dyDescent="0.25">
      <c r="A36" s="13" t="s">
        <v>49</v>
      </c>
      <c r="B36" s="8">
        <v>11</v>
      </c>
    </row>
    <row r="37" spans="1:2" x14ac:dyDescent="0.25">
      <c r="A37" s="13" t="s">
        <v>96</v>
      </c>
      <c r="B37" s="8">
        <v>13</v>
      </c>
    </row>
    <row r="38" spans="1:2" x14ac:dyDescent="0.25">
      <c r="A38" s="13" t="s">
        <v>48</v>
      </c>
      <c r="B38" s="8">
        <v>22</v>
      </c>
    </row>
    <row r="39" spans="1:2" x14ac:dyDescent="0.25">
      <c r="A39" s="13" t="s">
        <v>63</v>
      </c>
      <c r="B39" s="8">
        <v>16</v>
      </c>
    </row>
    <row r="40" spans="1:2" x14ac:dyDescent="0.25">
      <c r="A40" s="13" t="s">
        <v>100</v>
      </c>
      <c r="B40" s="8">
        <v>16</v>
      </c>
    </row>
    <row r="41" spans="1:2" x14ac:dyDescent="0.25">
      <c r="A41" s="13" t="s">
        <v>80</v>
      </c>
      <c r="B41" s="8">
        <v>7</v>
      </c>
    </row>
    <row r="42" spans="1:2" x14ac:dyDescent="0.25">
      <c r="A42" s="13" t="s">
        <v>93</v>
      </c>
      <c r="B42" s="8">
        <v>5</v>
      </c>
    </row>
    <row r="43" spans="1:2" x14ac:dyDescent="0.25">
      <c r="A43" s="13" t="s">
        <v>77</v>
      </c>
      <c r="B43" s="8">
        <v>24</v>
      </c>
    </row>
    <row r="44" spans="1:2" x14ac:dyDescent="0.25">
      <c r="A44" s="13" t="s">
        <v>85</v>
      </c>
      <c r="B44" s="8">
        <v>18</v>
      </c>
    </row>
    <row r="45" spans="1:2" x14ac:dyDescent="0.25">
      <c r="A45" s="13" t="s">
        <v>84</v>
      </c>
      <c r="B45" s="8">
        <v>18</v>
      </c>
    </row>
    <row r="46" spans="1:2" x14ac:dyDescent="0.25">
      <c r="A46" s="13" t="s">
        <v>90</v>
      </c>
      <c r="B46" s="8">
        <v>16</v>
      </c>
    </row>
    <row r="47" spans="1:2" x14ac:dyDescent="0.25">
      <c r="A47" s="13" t="s">
        <v>54</v>
      </c>
      <c r="B47" s="8">
        <v>25</v>
      </c>
    </row>
    <row r="48" spans="1:2" x14ac:dyDescent="0.25">
      <c r="A48" s="13" t="s">
        <v>101</v>
      </c>
      <c r="B48" s="8">
        <v>9</v>
      </c>
    </row>
    <row r="49" spans="1:2" x14ac:dyDescent="0.25">
      <c r="A49" s="13" t="s">
        <v>47</v>
      </c>
      <c r="B49" s="8">
        <v>4</v>
      </c>
    </row>
    <row r="50" spans="1:2" x14ac:dyDescent="0.25">
      <c r="A50" s="13" t="s">
        <v>58</v>
      </c>
      <c r="B50" s="8">
        <v>38</v>
      </c>
    </row>
    <row r="51" spans="1:2" x14ac:dyDescent="0.25">
      <c r="A51" s="13" t="s">
        <v>109</v>
      </c>
      <c r="B51" s="8">
        <v>18</v>
      </c>
    </row>
    <row r="52" spans="1:2" x14ac:dyDescent="0.25">
      <c r="A52" s="13" t="s">
        <v>37</v>
      </c>
      <c r="B52" s="8">
        <v>24</v>
      </c>
    </row>
    <row r="53" spans="1:2" x14ac:dyDescent="0.25">
      <c r="A53" s="13" t="s">
        <v>86</v>
      </c>
      <c r="B53" s="8">
        <v>21</v>
      </c>
    </row>
    <row r="54" spans="1:2" x14ac:dyDescent="0.25">
      <c r="A54" s="13" t="s">
        <v>59</v>
      </c>
      <c r="B54" s="8">
        <v>3</v>
      </c>
    </row>
    <row r="55" spans="1:2" x14ac:dyDescent="0.25">
      <c r="A55" s="13" t="s">
        <v>40</v>
      </c>
      <c r="B55" s="8">
        <v>10</v>
      </c>
    </row>
    <row r="56" spans="1:2" x14ac:dyDescent="0.25">
      <c r="A56" s="13" t="s">
        <v>88</v>
      </c>
      <c r="B56" s="8">
        <v>17</v>
      </c>
    </row>
    <row r="57" spans="1:2" x14ac:dyDescent="0.25">
      <c r="A57" s="13" t="s">
        <v>66</v>
      </c>
      <c r="B57" s="8">
        <v>14</v>
      </c>
    </row>
    <row r="58" spans="1:2" x14ac:dyDescent="0.25">
      <c r="A58" s="13" t="s">
        <v>52</v>
      </c>
      <c r="B58" s="8">
        <v>67</v>
      </c>
    </row>
    <row r="59" spans="1:2" x14ac:dyDescent="0.25">
      <c r="A59" s="13" t="s">
        <v>68</v>
      </c>
      <c r="B59" s="8">
        <v>25</v>
      </c>
    </row>
    <row r="60" spans="1:2" x14ac:dyDescent="0.25">
      <c r="A60" s="13" t="s">
        <v>69</v>
      </c>
      <c r="B60" s="8">
        <v>20</v>
      </c>
    </row>
    <row r="61" spans="1:2" x14ac:dyDescent="0.25">
      <c r="A61" s="13" t="s">
        <v>98</v>
      </c>
      <c r="B61" s="8">
        <v>9</v>
      </c>
    </row>
    <row r="62" spans="1:2" x14ac:dyDescent="0.25">
      <c r="A62" s="13" t="s">
        <v>57</v>
      </c>
      <c r="B62" s="8">
        <v>95</v>
      </c>
    </row>
    <row r="63" spans="1:2" x14ac:dyDescent="0.25">
      <c r="A63" s="13" t="s">
        <v>99</v>
      </c>
      <c r="B63" s="8">
        <v>6</v>
      </c>
    </row>
    <row r="64" spans="1:2" x14ac:dyDescent="0.25">
      <c r="A64" s="13" t="s">
        <v>42</v>
      </c>
      <c r="B64" s="8">
        <v>17</v>
      </c>
    </row>
    <row r="65" spans="1:2" x14ac:dyDescent="0.25">
      <c r="A65" s="13" t="s">
        <v>89</v>
      </c>
      <c r="B65" s="8">
        <v>14</v>
      </c>
    </row>
    <row r="66" spans="1:2" x14ac:dyDescent="0.25">
      <c r="A66" s="13" t="s">
        <v>102</v>
      </c>
      <c r="B66" s="8">
        <v>6</v>
      </c>
    </row>
    <row r="67" spans="1:2" x14ac:dyDescent="0.25">
      <c r="A67" s="13" t="s">
        <v>55</v>
      </c>
      <c r="B67" s="8">
        <v>17</v>
      </c>
    </row>
    <row r="68" spans="1:2" x14ac:dyDescent="0.25">
      <c r="A68" s="13" t="s">
        <v>67</v>
      </c>
      <c r="B68" s="8">
        <v>10</v>
      </c>
    </row>
    <row r="69" spans="1:2" x14ac:dyDescent="0.25">
      <c r="A69" s="13" t="s">
        <v>73</v>
      </c>
      <c r="B69" s="8">
        <v>6</v>
      </c>
    </row>
    <row r="70" spans="1:2" x14ac:dyDescent="0.25">
      <c r="A70" s="13" t="s">
        <v>43</v>
      </c>
      <c r="B70" s="8">
        <v>16</v>
      </c>
    </row>
    <row r="71" spans="1:2" x14ac:dyDescent="0.25">
      <c r="A71" s="13" t="s">
        <v>44</v>
      </c>
      <c r="B71" s="8">
        <v>24</v>
      </c>
    </row>
    <row r="72" spans="1:2" x14ac:dyDescent="0.25">
      <c r="A72" s="13" t="s">
        <v>107</v>
      </c>
      <c r="B72" s="8">
        <v>45</v>
      </c>
    </row>
    <row r="73" spans="1:2" x14ac:dyDescent="0.25">
      <c r="A73" s="13" t="s">
        <v>78</v>
      </c>
      <c r="B73" s="8">
        <v>18</v>
      </c>
    </row>
    <row r="74" spans="1:2" x14ac:dyDescent="0.25">
      <c r="A74" s="13" t="s">
        <v>103</v>
      </c>
      <c r="B74" s="8">
        <v>5</v>
      </c>
    </row>
    <row r="75" spans="1:2" x14ac:dyDescent="0.25">
      <c r="A75" s="13" t="s">
        <v>53</v>
      </c>
      <c r="B75" s="8">
        <v>34</v>
      </c>
    </row>
    <row r="76" spans="1:2" x14ac:dyDescent="0.25">
      <c r="A76" s="13" t="s">
        <v>76</v>
      </c>
      <c r="B76" s="8">
        <v>15</v>
      </c>
    </row>
    <row r="77" spans="1:2" x14ac:dyDescent="0.25">
      <c r="A77" s="13" t="s">
        <v>33</v>
      </c>
      <c r="B77" s="8"/>
    </row>
    <row r="78" spans="1:2" x14ac:dyDescent="0.25">
      <c r="A78" s="13" t="s">
        <v>34</v>
      </c>
      <c r="B78" s="8">
        <v>1522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w G A A B Q S w M E F A A C A A g A B l p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A G W k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B l p F W m H c m H y B A w A A g T A A A B M A H A B G b 3 J t d W x h c y 9 T Z W N 0 a W 9 u M S 5 t I K I Y A C i g F A A A A A A A A A A A A A A A A A A A A A A A A A A A A O 2 a z W 7 b O B C A 7 w H y D o R y s Q F H r d M 0 2 0 W R Q 9 r 0 D 0 l d I X Y Q N F F Q 0 N L E o U l x B J K q Y g W 5 B F v 0 G Y o + R k 8 L 7 K 3 2 e y 1 l u / l T n K b A X t a l L 7 Z n h v N D z n y Q A G q I D E N J 2 p P v 5 t P F h c U F f U w V x G T J 2 2 Z R 0 a V E G x r 1 m U f W i Q C z u E D s Z / S 3 + v 4 t H p 2 j F b 4 4 i U D 4 e 6 h 4 F 5 H X X j I B / n O U B q T R N S 8 M U Q m Q f i r C Q L G P Y W d 5 P 9 x n k D C p O Q s Y h j v I y c r D l d V w N 8 F 8 c O t P S q J j G y u W L D I 5 k u Y a y b E P u c 2 g M H m 4 i S R F b Y Z f U m s p G Q 3 3 w W a c M 5 A M S D s g y 1 e t a V h c 1 7 7 b 2 X 7 R s j Y x C o m j r 2 L 4 y e Y F / o n Q J 1 6 9 Q W Q m R I M Y l U G 9 M S l 9 Q / F M F 8 0 P 7 W M A Y 8 u / 2 I r T g z c G k n V v a u A 1 t p i M 1 7 2 x n X d 4 d r B J D T 2 c O l n y W r Q 3 O v / + L e e M l P n H + W D 0 j y 5 Q D h L 7 r 2 C Y M C h 3 v E O 7 d j s D h Q k a e A 0 0 B q V r 1 1 J o k I O p e k O I d k Q F V X q 9 T P i w f h F s P y n r R Y n E D N J L t x 1 F p T 5 C l T x H k S W y M 0 h B 1 + 6 X W u P 0 1 G s H X o O 8 k W Z t 1 S + X n j X I q V 1 b 5 N S K b R w g B k 7 M W L r B z S A v t 3 f 4 u a J 7 Z p O I K 9 K 9 y y P D i j L A n F F T E b + y T V W N / Z Z R b a o + t j C 2 1 U S F s Z 1 W U e 4 K F l U 9 t b I E l G 2 U J K u o 2 g U o 5 O M C S Q + w p + i R n Z 3 L b G S W d E G N T T d H 5 1 n v X p a d 9 w F 5 t r P R 2 q y E 2 8 G 4 o H 2 S 6 d I X I z 1 b o b K n m 5 S e o H 9 L r T K C 1 B D N B a T X k z + r L y 4 w e X u f X I X B t O X m m w E 8 6 9 N c c 1 x O 7 T w p x w H H A c e B G x x Y + t H W p L Z S n / N H A p F 1 Q T g K O A o 4 C s y m w K P f g A K Z g 4 C D g I P A b A i s z j s E y u a P C 0 c B R w F H g Z k U e D z v F E i o j Z C i e y d w I H A g u A M E a / M O A g c B B w E H g b s h 8 M e 8 Q 8 C 2 P K c q p Z E D g Q O B A 8 F M E D z 5 D U A g q H s c c B R w F J h N g T / n n w L u z o C j g K P A n R R o P p x 3 D L g r h A 4 D D g M / w 0 D z f 4 q B T B X D T 3 E B o 7 / u w s E V K 0 k d H P 5 L O L w N t q r C b e R U s M I n R 5 n k k f 9 r J J g x 3 L v T M 5 R l M j c D v r P T F v 3 Q 3 Q C L w j i L b L N W N H a R X 4 q q o 9 9 S R I P y S T p e W 8 3 f 6 q N i + G X 0 N W J j m 6 p F Y D H k k 1 5 O r R c u L v Q x N T C d d j 7 x z s u b / J V 6 7 H Q z i C b r b 1 8 + h g V 2 G X B T z X + P g Z i Q 6 0 E + S B h V 9 + f D v 1 B L A Q I t A B Q A A g A I A A Z a R V q B P j f s q Q A A A P o A A A A S A A A A A A A A A A A A A A A A A A A A A A B D b 2 5 m a W c v U G F j a 2 F n Z S 5 4 b W x Q S w E C L Q A U A A I A C A A G W k V a D 8 r p q 6 Q A A A D p A A A A E w A A A A A A A A A A A A A A A A D 1 A A A A W 0 N v b n R l b n R f V H l w Z X N d L n h t b F B L A Q I t A B Q A A g A I A A Z a R V p h 3 J h 8 g Q M A A I E w A A A T A A A A A A A A A A A A A A A A A O Y B A A B G b 3 J t d W x h c y 9 T Z W N 0 a W 9 u M S 5 t U E s F B g A A A A A D A A M A w g A A A L Q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v Q A A A A A A A A C d A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x p Y 3 p i Y S U y M H N 0 Y W N q a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M T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E 2 O j U 0 L j E w N j k 1 O D J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Y 3 p i Y S B z d G F j a m k v W m 1 p Z W 5 p b 2 5 v I H R 5 c C 5 7 U 1 A s M H 0 m c X V v d D s s J n F 1 b 3 Q 7 U 2 V j d G l v b j E v T G l j e m J h I H N 0 Y W N q a S 9 a b W l l b m l v b m 8 g d H l w L n t O Y X p 3 Y S w x f S Z x d W 9 0 O y w m c X V v d D t T Z W N 0 a W 9 u M S 9 M a W N 6 Y m E g c 3 R h Y 2 p p L 1 p t a W V u a W 9 u b y B 0 e X A u e 0 F r d H l 3 b m / F m 8 S H L D J 9 J n F 1 b 3 Q 7 L C Z x d W 9 0 O 1 N l Y 3 R p b 2 4 x L 0 x p Y 3 p i Y S B z d G F j a m k v W m 1 p Z W 5 p b 2 5 v I H R 5 c C 5 7 Q n J h b m Q s M 3 0 m c X V v d D s s J n F 1 b 3 Q 7 U 2 V j d G l v b j E v T G l j e m J h I H N 0 Y W N q a S 9 a b W l l b m l v b m 8 g d H l w L n t X b 2 p l d 8 O z Z H p 0 d 2 8 s N H 0 m c X V v d D s s J n F 1 b 3 Q 7 U 2 V j d G l v b j E v T G l j e m J h I H N 0 Y W N q a S 9 a b W l l b m l v b m 8 g d H l w L n t Q b 3 d p Y X Q s N X 0 m c X V v d D s s J n F 1 b 3 Q 7 U 2 V j d G l v b j E v T G l j e m J h I H N 0 Y W N q a S 9 a b W l l b m l v b m 8 g d H l w L n t H b W l u Y S w 2 f S Z x d W 9 0 O y w m c X V v d D t T Z W N 0 a W 9 u M S 9 M a W N 6 Y m E g c 3 R h Y 2 p p L 1 p t a W V u a W 9 u b y B 0 e X A u e 0 1 p Y X N 0 b y w 3 f S Z x d W 9 0 O y w m c X V v d D t T Z W N 0 a W 9 u M S 9 M a W N 6 Y m E g c 3 R h Y 2 p p L 1 p t a W V u a W 9 u b y B 0 e X A u e 0 t v Z C B w b 2 N 6 d G 9 3 e S w 4 f S Z x d W 9 0 O y w m c X V v d D t T Z W N 0 a W 9 u M S 9 M a W N 6 Y m E g c 3 R h Y 2 p p L 1 p t a W V u a W 9 u b y B 0 e X A u e 1 V s a W N h L D l 9 J n F 1 b 3 Q 7 L C Z x d W 9 0 O 1 N l Y 3 R p b 2 4 x L 0 x p Y 3 p i Y S B z d G F j a m k v W m 1 p Z W 5 p b 2 5 v I H R 5 c C 5 7 T n V t Z X I g Z G 9 t d S w x M H 0 m c X V v d D s s J n F 1 b 3 Q 7 U 2 V j d G l v b j E v T G l j e m J h I H N 0 Y W N q a S 9 a b W l l b m l v b m 8 g d H l w L n t T e m V y b 2 t v x Z v E h y B n Z W 9 n c m F m a W N 6 b m E s M T F 9 J n F 1 b 3 Q 7 L C Z x d W 9 0 O 1 N l Y 3 R p b 2 4 x L 0 x p Y 3 p i Y S B z d G F j a m k v W m 1 p Z W 5 p b 2 5 v I H R 5 c C 5 7 R M W C d W d v x Z v E h y B n Z W 9 n c m F m a W N 6 b m E s M T J 9 J n F 1 b 3 Q 7 L C Z x d W 9 0 O 1 N l Y 3 R p b 2 4 x L 0 x p Y 3 p i Y S B z d G F j a m k v W m 1 p Z W 5 p b 2 5 v I H R 5 c C 5 7 V F l Q I E J S Q U 5 E L D E z f S Z x d W 9 0 O y w m c X V v d D t T Z W N 0 a W 9 u M S 9 M a W N 6 Y m E g c 3 R h Y 2 p p L 1 p t a W V u a W 9 u b y B 0 e X A u e 1 J v Z H p h a i B 1 c 8 W C d W d p I G d h c 3 R y b 2 5 v b W l j e m 5 l a i w x N H 0 m c X V v d D s s J n F 1 b 3 Q 7 U 2 V j d G l v b j E v T G l j e m J h I H N 0 Y W N q a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x p Y 3 p i Y S B z d G F j a m k v W m 1 p Z W 5 p b 2 5 v I H R 5 c C 5 7 U 1 A s M H 0 m c X V v d D s s J n F 1 b 3 Q 7 U 2 V j d G l v b j E v T G l j e m J h I H N 0 Y W N q a S 9 a b W l l b m l v b m 8 g d H l w L n t O Y X p 3 Y S w x f S Z x d W 9 0 O y w m c X V v d D t T Z W N 0 a W 9 u M S 9 M a W N 6 Y m E g c 3 R h Y 2 p p L 1 p t a W V u a W 9 u b y B 0 e X A u e 0 F r d H l 3 b m / F m 8 S H L D J 9 J n F 1 b 3 Q 7 L C Z x d W 9 0 O 1 N l Y 3 R p b 2 4 x L 0 x p Y 3 p i Y S B z d G F j a m k v W m 1 p Z W 5 p b 2 5 v I H R 5 c C 5 7 Q n J h b m Q s M 3 0 m c X V v d D s s J n F 1 b 3 Q 7 U 2 V j d G l v b j E v T G l j e m J h I H N 0 Y W N q a S 9 a b W l l b m l v b m 8 g d H l w L n t X b 2 p l d 8 O z Z H p 0 d 2 8 s N H 0 m c X V v d D s s J n F 1 b 3 Q 7 U 2 V j d G l v b j E v T G l j e m J h I H N 0 Y W N q a S 9 a b W l l b m l v b m 8 g d H l w L n t Q b 3 d p Y X Q s N X 0 m c X V v d D s s J n F 1 b 3 Q 7 U 2 V j d G l v b j E v T G l j e m J h I H N 0 Y W N q a S 9 a b W l l b m l v b m 8 g d H l w L n t H b W l u Y S w 2 f S Z x d W 9 0 O y w m c X V v d D t T Z W N 0 a W 9 u M S 9 M a W N 6 Y m E g c 3 R h Y 2 p p L 1 p t a W V u a W 9 u b y B 0 e X A u e 0 1 p Y X N 0 b y w 3 f S Z x d W 9 0 O y w m c X V v d D t T Z W N 0 a W 9 u M S 9 M a W N 6 Y m E g c 3 R h Y 2 p p L 1 p t a W V u a W 9 u b y B 0 e X A u e 0 t v Z C B w b 2 N 6 d G 9 3 e S w 4 f S Z x d W 9 0 O y w m c X V v d D t T Z W N 0 a W 9 u M S 9 M a W N 6 Y m E g c 3 R h Y 2 p p L 1 p t a W V u a W 9 u b y B 0 e X A u e 1 V s a W N h L D l 9 J n F 1 b 3 Q 7 L C Z x d W 9 0 O 1 N l Y 3 R p b 2 4 x L 0 x p Y 3 p i Y S B z d G F j a m k v W m 1 p Z W 5 p b 2 5 v I H R 5 c C 5 7 T n V t Z X I g Z G 9 t d S w x M H 0 m c X V v d D s s J n F 1 b 3 Q 7 U 2 V j d G l v b j E v T G l j e m J h I H N 0 Y W N q a S 9 a b W l l b m l v b m 8 g d H l w L n t T e m V y b 2 t v x Z v E h y B n Z W 9 n c m F m a W N 6 b m E s M T F 9 J n F 1 b 3 Q 7 L C Z x d W 9 0 O 1 N l Y 3 R p b 2 4 x L 0 x p Y 3 p i Y S B z d G F j a m k v W m 1 p Z W 5 p b 2 5 v I H R 5 c C 5 7 R M W C d W d v x Z v E h y B n Z W 9 n c m F m a W N 6 b m E s M T J 9 J n F 1 b 3 Q 7 L C Z x d W 9 0 O 1 N l Y 3 R p b 2 4 x L 0 x p Y 3 p i Y S B z d G F j a m k v W m 1 p Z W 5 p b 2 5 v I H R 5 c C 5 7 V F l Q I E J S Q U 5 E L D E z f S Z x d W 9 0 O y w m c X V v d D t T Z W N 0 a W 9 u M S 9 M a W N 6 Y m E g c 3 R h Y 2 p p L 1 p t a W V u a W 9 u b y B 0 e X A u e 1 J v Z H p h a i B 1 c 8 W C d W d p I G d h c 3 R y b 2 5 v b W l j e m 5 l a i w x N H 0 m c X V v d D s s J n F 1 b 3 Q 7 U 2 V j d G l v b j E v T G l j e m J h I H N 0 Y W N q a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Y 3 p i Y S U y M H N 0 Y W N q a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S U y M H N 0 Y W N q a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S U y M H N 0 Y W N q a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1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z M j o y N S 4 5 N z c 5 N T I 4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L 1 p t a W V u a W 9 u b y B 0 e X A u e 1 N Q L D B 9 J n F 1 b 3 Q 7 L C Z x d W 9 0 O 1 N l Y 3 R p b 2 4 x L 0 F y a 3 V z e j E v W m 1 p Z W 5 p b 2 5 v I H R 5 c C 5 7 T m F 6 d 2 E s M X 0 m c X V v d D s s J n F 1 b 3 Q 7 U 2 V j d G l v b j E v Q X J r d X N 6 M S 9 a b W l l b m l v b m 8 g d H l w L n t B a 3 R 5 d 2 5 v x Z v E h y w y f S Z x d W 9 0 O y w m c X V v d D t T Z W N 0 a W 9 u M S 9 B c m t 1 c 3 o x L 1 p t a W V u a W 9 u b y B 0 e X A u e 0 J y Y W 5 k L D N 9 J n F 1 b 3 Q 7 L C Z x d W 9 0 O 1 N l Y 3 R p b 2 4 x L 0 F y a 3 V z e j E v W m 1 p Z W 5 p b 2 5 v I H R 5 c C 5 7 V 2 9 q Z X f D s 2 R 6 d H d v L D R 9 J n F 1 b 3 Q 7 L C Z x d W 9 0 O 1 N l Y 3 R p b 2 4 x L 0 F y a 3 V z e j E v W m 1 p Z W 5 p b 2 5 v I H R 5 c C 5 7 U G 9 3 a W F 0 L D V 9 J n F 1 b 3 Q 7 L C Z x d W 9 0 O 1 N l Y 3 R p b 2 4 x L 0 F y a 3 V z e j E v W m 1 p Z W 5 p b 2 5 v I H R 5 c C 5 7 R 2 1 p b m E s N n 0 m c X V v d D s s J n F 1 b 3 Q 7 U 2 V j d G l v b j E v Q X J r d X N 6 M S 9 a b W l l b m l v b m 8 g d H l w L n t N a W F z d G 8 s N 3 0 m c X V v d D s s J n F 1 b 3 Q 7 U 2 V j d G l v b j E v Q X J r d X N 6 M S 9 a b W l l b m l v b m 8 g d H l w L n t L b 2 Q g c G 9 j e n R v d 3 k s O H 0 m c X V v d D s s J n F 1 b 3 Q 7 U 2 V j d G l v b j E v Q X J r d X N 6 M S 9 a b W l l b m l v b m 8 g d H l w L n t V b G l j Y S w 5 f S Z x d W 9 0 O y w m c X V v d D t T Z W N 0 a W 9 u M S 9 B c m t 1 c 3 o x L 1 p t a W V u a W 9 u b y B 0 e X A u e 0 5 1 b W V y I G R v b X U s M T B 9 J n F 1 b 3 Q 7 L C Z x d W 9 0 O 1 N l Y 3 R p b 2 4 x L 0 F y a 3 V z e j E v W m 1 p Z W 5 p b 2 5 v I H R 5 c C 5 7 U 3 p l c m 9 r b 8 W b x I c g Z 2 V v Z 3 J h Z m l j e m 5 h L D E x f S Z x d W 9 0 O y w m c X V v d D t T Z W N 0 a W 9 u M S 9 B c m t 1 c 3 o x L 1 p t a W V u a W 9 u b y B 0 e X A u e 0 T F g n V n b 8 W b x I c g Z 2 V v Z 3 J h Z m l j e m 5 h L D E y f S Z x d W 9 0 O y w m c X V v d D t T Z W N 0 a W 9 u M S 9 B c m t 1 c 3 o x L 1 p t a W V u a W 9 u b y B 0 e X A u e 1 R Z U C B C U k F O R C w x M 3 0 m c X V v d D s s J n F 1 b 3 Q 7 U 2 V j d G l v b j E v Q X J r d X N 6 M S 9 a b W l l b m l v b m 8 g d H l w L n t S b 2 R 6 Y W o g d X P F g n V n a S B n Y X N 0 c m 9 u b 2 1 p Y 3 p u Z W o s M T R 9 J n F 1 b 3 Q 7 L C Z x d W 9 0 O 1 N l Y 3 R p b 2 4 x L 0 F y a 3 V z e j E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L 1 p t a W V u a W 9 u b y B 0 e X A u e 1 N Q L D B 9 J n F 1 b 3 Q 7 L C Z x d W 9 0 O 1 N l Y 3 R p b 2 4 x L 0 F y a 3 V z e j E v W m 1 p Z W 5 p b 2 5 v I H R 5 c C 5 7 T m F 6 d 2 E s M X 0 m c X V v d D s s J n F 1 b 3 Q 7 U 2 V j d G l v b j E v Q X J r d X N 6 M S 9 a b W l l b m l v b m 8 g d H l w L n t B a 3 R 5 d 2 5 v x Z v E h y w y f S Z x d W 9 0 O y w m c X V v d D t T Z W N 0 a W 9 u M S 9 B c m t 1 c 3 o x L 1 p t a W V u a W 9 u b y B 0 e X A u e 0 J y Y W 5 k L D N 9 J n F 1 b 3 Q 7 L C Z x d W 9 0 O 1 N l Y 3 R p b 2 4 x L 0 F y a 3 V z e j E v W m 1 p Z W 5 p b 2 5 v I H R 5 c C 5 7 V 2 9 q Z X f D s 2 R 6 d H d v L D R 9 J n F 1 b 3 Q 7 L C Z x d W 9 0 O 1 N l Y 3 R p b 2 4 x L 0 F y a 3 V z e j E v W m 1 p Z W 5 p b 2 5 v I H R 5 c C 5 7 U G 9 3 a W F 0 L D V 9 J n F 1 b 3 Q 7 L C Z x d W 9 0 O 1 N l Y 3 R p b 2 4 x L 0 F y a 3 V z e j E v W m 1 p Z W 5 p b 2 5 v I H R 5 c C 5 7 R 2 1 p b m E s N n 0 m c X V v d D s s J n F 1 b 3 Q 7 U 2 V j d G l v b j E v Q X J r d X N 6 M S 9 a b W l l b m l v b m 8 g d H l w L n t N a W F z d G 8 s N 3 0 m c X V v d D s s J n F 1 b 3 Q 7 U 2 V j d G l v b j E v Q X J r d X N 6 M S 9 a b W l l b m l v b m 8 g d H l w L n t L b 2 Q g c G 9 j e n R v d 3 k s O H 0 m c X V v d D s s J n F 1 b 3 Q 7 U 2 V j d G l v b j E v Q X J r d X N 6 M S 9 a b W l l b m l v b m 8 g d H l w L n t V b G l j Y S w 5 f S Z x d W 9 0 O y w m c X V v d D t T Z W N 0 a W 9 u M S 9 B c m t 1 c 3 o x L 1 p t a W V u a W 9 u b y B 0 e X A u e 0 5 1 b W V y I G R v b X U s M T B 9 J n F 1 b 3 Q 7 L C Z x d W 9 0 O 1 N l Y 3 R p b 2 4 x L 0 F y a 3 V z e j E v W m 1 p Z W 5 p b 2 5 v I H R 5 c C 5 7 U 3 p l c m 9 r b 8 W b x I c g Z 2 V v Z 3 J h Z m l j e m 5 h L D E x f S Z x d W 9 0 O y w m c X V v d D t T Z W N 0 a W 9 u M S 9 B c m t 1 c 3 o x L 1 p t a W V u a W 9 u b y B 0 e X A u e 0 T F g n V n b 8 W b x I c g Z 2 V v Z 3 J h Z m l j e m 5 h L D E y f S Z x d W 9 0 O y w m c X V v d D t T Z W N 0 a W 9 u M S 9 B c m t 1 c 3 o x L 1 p t a W V u a W 9 u b y B 0 e X A u e 1 R Z U C B C U k F O R C w x M 3 0 m c X V v d D s s J n F 1 b 3 Q 7 U 2 V j d G l v b j E v Q X J r d X N 6 M S 9 a b W l l b m l v b m 8 g d H l w L n t S b 2 R 6 Y W o g d X P F g n V n a S B n Y X N 0 c m 9 u b 2 1 p Y 3 p u Z W o s M T R 9 J n F 1 b 3 Q 7 L C Z x d W 9 0 O 1 N l Y 3 R p b 2 4 x L 0 F y a 3 V z e j E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Q x O j A 0 L j c x M D c z O D Z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I p L 1 p t a W V u a W 9 u b y B 0 e X A u e 1 N Q L D B 9 J n F 1 b 3 Q 7 L C Z x d W 9 0 O 1 N l Y 3 R p b 2 4 x L 0 F y a 3 V z e j E g K D I p L 1 p t a W V u a W 9 u b y B 0 e X A u e 0 5 h e n d h L D F 9 J n F 1 b 3 Q 7 L C Z x d W 9 0 O 1 N l Y 3 R p b 2 4 x L 0 F y a 3 V z e j E g K D I p L 1 p t a W V u a W 9 u b y B 0 e X A u e 0 F r d H l 3 b m / F m 8 S H L D J 9 J n F 1 b 3 Q 7 L C Z x d W 9 0 O 1 N l Y 3 R p b 2 4 x L 0 F y a 3 V z e j E g K D I p L 1 p t a W V u a W 9 u b y B 0 e X A u e 0 J y Y W 5 k L D N 9 J n F 1 b 3 Q 7 L C Z x d W 9 0 O 1 N l Y 3 R p b 2 4 x L 0 F y a 3 V z e j E g K D I p L 1 p t a W V u a W 9 u b y B 0 e X A u e 1 d v a m V 3 w 7 N k e n R 3 b y w 0 f S Z x d W 9 0 O y w m c X V v d D t T Z W N 0 a W 9 u M S 9 B c m t 1 c 3 o x I C g y K S 9 a b W l l b m l v b m 8 g d H l w L n t Q b 3 d p Y X Q s N X 0 m c X V v d D s s J n F 1 b 3 Q 7 U 2 V j d G l v b j E v Q X J r d X N 6 M S A o M i k v W m 1 p Z W 5 p b 2 5 v I H R 5 c C 5 7 R 2 1 p b m E s N n 0 m c X V v d D s s J n F 1 b 3 Q 7 U 2 V j d G l v b j E v Q X J r d X N 6 M S A o M i k v W m 1 p Z W 5 p b 2 5 v I H R 5 c C 5 7 T W l h c 3 R v L D d 9 J n F 1 b 3 Q 7 L C Z x d W 9 0 O 1 N l Y 3 R p b 2 4 x L 0 F y a 3 V z e j E g K D I p L 1 p t a W V u a W 9 u b y B 0 e X A u e 0 t v Z C B w b 2 N 6 d G 9 3 e S w 4 f S Z x d W 9 0 O y w m c X V v d D t T Z W N 0 a W 9 u M S 9 B c m t 1 c 3 o x I C g y K S 9 a b W l l b m l v b m 8 g d H l w L n t V b G l j Y S w 5 f S Z x d W 9 0 O y w m c X V v d D t T Z W N 0 a W 9 u M S 9 B c m t 1 c 3 o x I C g y K S 9 a b W l l b m l v b m 8 g d H l w L n t O d W 1 l c i B k b 2 1 1 L D E w f S Z x d W 9 0 O y w m c X V v d D t T Z W N 0 a W 9 u M S 9 B c m t 1 c 3 o x I C g y K S 9 a b W l l b m l v b m 8 g d H l w L n t T e m V y b 2 t v x Z v E h y B n Z W 9 n c m F m a W N 6 b m E s M T F 9 J n F 1 b 3 Q 7 L C Z x d W 9 0 O 1 N l Y 3 R p b 2 4 x L 0 F y a 3 V z e j E g K D I p L 1 p t a W V u a W 9 u b y B 0 e X A u e 0 T F g n V n b 8 W b x I c g Z 2 V v Z 3 J h Z m l j e m 5 h L D E y f S Z x d W 9 0 O y w m c X V v d D t T Z W N 0 a W 9 u M S 9 B c m t 1 c 3 o x I C g y K S 9 a b W l l b m l v b m 8 g d H l w L n t U W V A g Q l J B T k Q s M T N 9 J n F 1 b 3 Q 7 L C Z x d W 9 0 O 1 N l Y 3 R p b 2 4 x L 0 F y a 3 V z e j E g K D I p L 1 p t a W V u a W 9 u b y B 0 e X A u e 1 J v Z H p h a i B 1 c 8 W C d W d p I G d h c 3 R y b 2 5 v b W l j e m 5 l a i w x N H 0 m c X V v d D s s J n F 1 b 3 Q 7 U 2 V j d G l v b j E v Q X J r d X N 6 M S A o M i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y K S 9 a b W l l b m l v b m 8 g d H l w L n t T U C w w f S Z x d W 9 0 O y w m c X V v d D t T Z W N 0 a W 9 u M S 9 B c m t 1 c 3 o x I C g y K S 9 a b W l l b m l v b m 8 g d H l w L n t O Y X p 3 Y S w x f S Z x d W 9 0 O y w m c X V v d D t T Z W N 0 a W 9 u M S 9 B c m t 1 c 3 o x I C g y K S 9 a b W l l b m l v b m 8 g d H l w L n t B a 3 R 5 d 2 5 v x Z v E h y w y f S Z x d W 9 0 O y w m c X V v d D t T Z W N 0 a W 9 u M S 9 B c m t 1 c 3 o x I C g y K S 9 a b W l l b m l v b m 8 g d H l w L n t C c m F u Z C w z f S Z x d W 9 0 O y w m c X V v d D t T Z W N 0 a W 9 u M S 9 B c m t 1 c 3 o x I C g y K S 9 a b W l l b m l v b m 8 g d H l w L n t X b 2 p l d 8 O z Z H p 0 d 2 8 s N H 0 m c X V v d D s s J n F 1 b 3 Q 7 U 2 V j d G l v b j E v Q X J r d X N 6 M S A o M i k v W m 1 p Z W 5 p b 2 5 v I H R 5 c C 5 7 U G 9 3 a W F 0 L D V 9 J n F 1 b 3 Q 7 L C Z x d W 9 0 O 1 N l Y 3 R p b 2 4 x L 0 F y a 3 V z e j E g K D I p L 1 p t a W V u a W 9 u b y B 0 e X A u e 0 d t a W 5 h L D Z 9 J n F 1 b 3 Q 7 L C Z x d W 9 0 O 1 N l Y 3 R p b 2 4 x L 0 F y a 3 V z e j E g K D I p L 1 p t a W V u a W 9 u b y B 0 e X A u e 0 1 p Y X N 0 b y w 3 f S Z x d W 9 0 O y w m c X V v d D t T Z W N 0 a W 9 u M S 9 B c m t 1 c 3 o x I C g y K S 9 a b W l l b m l v b m 8 g d H l w L n t L b 2 Q g c G 9 j e n R v d 3 k s O H 0 m c X V v d D s s J n F 1 b 3 Q 7 U 2 V j d G l v b j E v Q X J r d X N 6 M S A o M i k v W m 1 p Z W 5 p b 2 5 v I H R 5 c C 5 7 V W x p Y 2 E s O X 0 m c X V v d D s s J n F 1 b 3 Q 7 U 2 V j d G l v b j E v Q X J r d X N 6 M S A o M i k v W m 1 p Z W 5 p b 2 5 v I H R 5 c C 5 7 T n V t Z X I g Z G 9 t d S w x M H 0 m c X V v d D s s J n F 1 b 3 Q 7 U 2 V j d G l v b j E v Q X J r d X N 6 M S A o M i k v W m 1 p Z W 5 p b 2 5 v I H R 5 c C 5 7 U 3 p l c m 9 r b 8 W b x I c g Z 2 V v Z 3 J h Z m l j e m 5 h L D E x f S Z x d W 9 0 O y w m c X V v d D t T Z W N 0 a W 9 u M S 9 B c m t 1 c 3 o x I C g y K S 9 a b W l l b m l v b m 8 g d H l w L n t E x Y J 1 Z 2 / F m 8 S H I G d l b 2 d y Y W Z p Y 3 p u Y S w x M n 0 m c X V v d D s s J n F 1 b 3 Q 7 U 2 V j d G l v b j E v Q X J r d X N 6 M S A o M i k v W m 1 p Z W 5 p b 2 5 v I H R 5 c C 5 7 V F l Q I E J S Q U 5 E L D E z f S Z x d W 9 0 O y w m c X V v d D t T Z W N 0 a W 9 u M S 9 B c m t 1 c 3 o x I C g y K S 9 a b W l l b m l v b m 8 g d H l w L n t S b 2 R 6 Y W o g d X P F g n V n a S B n Y X N 0 c m 9 u b 2 1 p Y 3 p u Z W o s M T R 9 J n F 1 b 3 Q 7 L C Z x d W 9 0 O 1 N l Y 3 R p b 2 4 x L 0 F y a 3 V z e j E g K D I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y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1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1 M j o z N i 4 4 M j E 4 M D Q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z K S 9 a b W l l b m l v b m 8 g d H l w L n t T U C w w f S Z x d W 9 0 O y w m c X V v d D t T Z W N 0 a W 9 u M S 9 B c m t 1 c 3 o x I C g z K S 9 a b W l l b m l v b m 8 g d H l w L n t O Y X p 3 Y S w x f S Z x d W 9 0 O y w m c X V v d D t T Z W N 0 a W 9 u M S 9 B c m t 1 c 3 o x I C g z K S 9 a b W l l b m l v b m 8 g d H l w L n t B a 3 R 5 d 2 5 v x Z v E h y w y f S Z x d W 9 0 O y w m c X V v d D t T Z W N 0 a W 9 u M S 9 B c m t 1 c 3 o x I C g z K S 9 a b W l l b m l v b m 8 g d H l w L n t C c m F u Z C w z f S Z x d W 9 0 O y w m c X V v d D t T Z W N 0 a W 9 u M S 9 B c m t 1 c 3 o x I C g z K S 9 a b W l l b m l v b m 8 g d H l w L n t X b 2 p l d 8 O z Z H p 0 d 2 8 s N H 0 m c X V v d D s s J n F 1 b 3 Q 7 U 2 V j d G l v b j E v Q X J r d X N 6 M S A o M y k v W m 1 p Z W 5 p b 2 5 v I H R 5 c C 5 7 U G 9 3 a W F 0 L D V 9 J n F 1 b 3 Q 7 L C Z x d W 9 0 O 1 N l Y 3 R p b 2 4 x L 0 F y a 3 V z e j E g K D M p L 1 p t a W V u a W 9 u b y B 0 e X A u e 0 d t a W 5 h L D Z 9 J n F 1 b 3 Q 7 L C Z x d W 9 0 O 1 N l Y 3 R p b 2 4 x L 0 F y a 3 V z e j E g K D M p L 1 p t a W V u a W 9 u b y B 0 e X A u e 0 1 p Y X N 0 b y w 3 f S Z x d W 9 0 O y w m c X V v d D t T Z W N 0 a W 9 u M S 9 B c m t 1 c 3 o x I C g z K S 9 a b W l l b m l v b m 8 g d H l w L n t L b 2 Q g c G 9 j e n R v d 3 k s O H 0 m c X V v d D s s J n F 1 b 3 Q 7 U 2 V j d G l v b j E v Q X J r d X N 6 M S A o M y k v W m 1 p Z W 5 p b 2 5 v I H R 5 c C 5 7 V W x p Y 2 E s O X 0 m c X V v d D s s J n F 1 b 3 Q 7 U 2 V j d G l v b j E v Q X J r d X N 6 M S A o M y k v W m 1 p Z W 5 p b 2 5 v I H R 5 c C 5 7 T n V t Z X I g Z G 9 t d S w x M H 0 m c X V v d D s s J n F 1 b 3 Q 7 U 2 V j d G l v b j E v Q X J r d X N 6 M S A o M y k v W m 1 p Z W 5 p b 2 5 v I H R 5 c C 5 7 U 3 p l c m 9 r b 8 W b x I c g Z 2 V v Z 3 J h Z m l j e m 5 h L D E x f S Z x d W 9 0 O y w m c X V v d D t T Z W N 0 a W 9 u M S 9 B c m t 1 c 3 o x I C g z K S 9 a b W l l b m l v b m 8 g d H l w L n t E x Y J 1 Z 2 / F m 8 S H I G d l b 2 d y Y W Z p Y 3 p u Y S w x M n 0 m c X V v d D s s J n F 1 b 3 Q 7 U 2 V j d G l v b j E v Q X J r d X N 6 M S A o M y k v W m 1 p Z W 5 p b 2 5 v I H R 5 c C 5 7 V F l Q I E J S Q U 5 E L D E z f S Z x d W 9 0 O y w m c X V v d D t T Z W N 0 a W 9 u M S 9 B c m t 1 c 3 o x I C g z K S 9 a b W l l b m l v b m 8 g d H l w L n t S b 2 R 6 Y W o g d X P F g n V n a S B n Y X N 0 c m 9 u b 2 1 p Y 3 p u Z W o s M T R 9 J n F 1 b 3 Q 7 L C Z x d W 9 0 O 1 N l Y 3 R p b 2 4 x L 0 F y a 3 V z e j E g K D M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y k v W m 1 p Z W 5 p b 2 5 v I H R 5 c C 5 7 U 1 A s M H 0 m c X V v d D s s J n F 1 b 3 Q 7 U 2 V j d G l v b j E v Q X J r d X N 6 M S A o M y k v W m 1 p Z W 5 p b 2 5 v I H R 5 c C 5 7 T m F 6 d 2 E s M X 0 m c X V v d D s s J n F 1 b 3 Q 7 U 2 V j d G l v b j E v Q X J r d X N 6 M S A o M y k v W m 1 p Z W 5 p b 2 5 v I H R 5 c C 5 7 Q W t 0 e X d u b 8 W b x I c s M n 0 m c X V v d D s s J n F 1 b 3 Q 7 U 2 V j d G l v b j E v Q X J r d X N 6 M S A o M y k v W m 1 p Z W 5 p b 2 5 v I H R 5 c C 5 7 Q n J h b m Q s M 3 0 m c X V v d D s s J n F 1 b 3 Q 7 U 2 V j d G l v b j E v Q X J r d X N 6 M S A o M y k v W m 1 p Z W 5 p b 2 5 v I H R 5 c C 5 7 V 2 9 q Z X f D s 2 R 6 d H d v L D R 9 J n F 1 b 3 Q 7 L C Z x d W 9 0 O 1 N l Y 3 R p b 2 4 x L 0 F y a 3 V z e j E g K D M p L 1 p t a W V u a W 9 u b y B 0 e X A u e 1 B v d 2 l h d C w 1 f S Z x d W 9 0 O y w m c X V v d D t T Z W N 0 a W 9 u M S 9 B c m t 1 c 3 o x I C g z K S 9 a b W l l b m l v b m 8 g d H l w L n t H b W l u Y S w 2 f S Z x d W 9 0 O y w m c X V v d D t T Z W N 0 a W 9 u M S 9 B c m t 1 c 3 o x I C g z K S 9 a b W l l b m l v b m 8 g d H l w L n t N a W F z d G 8 s N 3 0 m c X V v d D s s J n F 1 b 3 Q 7 U 2 V j d G l v b j E v Q X J r d X N 6 M S A o M y k v W m 1 p Z W 5 p b 2 5 v I H R 5 c C 5 7 S 2 9 k I H B v Y 3 p 0 b 3 d 5 L D h 9 J n F 1 b 3 Q 7 L C Z x d W 9 0 O 1 N l Y 3 R p b 2 4 x L 0 F y a 3 V z e j E g K D M p L 1 p t a W V u a W 9 u b y B 0 e X A u e 1 V s a W N h L D l 9 J n F 1 b 3 Q 7 L C Z x d W 9 0 O 1 N l Y 3 R p b 2 4 x L 0 F y a 3 V z e j E g K D M p L 1 p t a W V u a W 9 u b y B 0 e X A u e 0 5 1 b W V y I G R v b X U s M T B 9 J n F 1 b 3 Q 7 L C Z x d W 9 0 O 1 N l Y 3 R p b 2 4 x L 0 F y a 3 V z e j E g K D M p L 1 p t a W V u a W 9 u b y B 0 e X A u e 1 N 6 Z X J v a 2 / F m 8 S H I G d l b 2 d y Y W Z p Y 3 p u Y S w x M X 0 m c X V v d D s s J n F 1 b 3 Q 7 U 2 V j d G l v b j E v Q X J r d X N 6 M S A o M y k v W m 1 p Z W 5 p b 2 5 v I H R 5 c C 5 7 R M W C d W d v x Z v E h y B n Z W 9 n c m F m a W N 6 b m E s M T J 9 J n F 1 b 3 Q 7 L C Z x d W 9 0 O 1 N l Y 3 R p b 2 4 x L 0 F y a 3 V z e j E g K D M p L 1 p t a W V u a W 9 u b y B 0 e X A u e 1 R Z U C B C U k F O R C w x M 3 0 m c X V v d D s s J n F 1 b 3 Q 7 U 2 V j d G l v b j E v Q X J r d X N 6 M S A o M y k v W m 1 p Z W 5 p b 2 5 v I H R 5 c C 5 7 U m 9 k e m F q I H V z x Y J 1 Z 2 k g Z 2 F z d H J v b m 9 t a W N 6 b m V q L D E 0 f S Z x d W 9 0 O y w m c X V v d D t T Z W N 0 a W 9 u M S 9 B c m t 1 c 3 o x I C g z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y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U 6 N T U 6 M j Q u O D A y M z k 2 N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N C k v W m 1 p Z W 5 p b 2 5 v I H R 5 c C 5 7 U 1 A s M H 0 m c X V v d D s s J n F 1 b 3 Q 7 U 2 V j d G l v b j E v Q X J r d X N 6 M S A o N C k v W m 1 p Z W 5 p b 2 5 v I H R 5 c C 5 7 T m F 6 d 2 E s M X 0 m c X V v d D s s J n F 1 b 3 Q 7 U 2 V j d G l v b j E v Q X J r d X N 6 M S A o N C k v W m 1 p Z W 5 p b 2 5 v I H R 5 c C 5 7 Q W t 0 e X d u b 8 W b x I c s M n 0 m c X V v d D s s J n F 1 b 3 Q 7 U 2 V j d G l v b j E v Q X J r d X N 6 M S A o N C k v W m 1 p Z W 5 p b 2 5 v I H R 5 c C 5 7 Q n J h b m Q s M 3 0 m c X V v d D s s J n F 1 b 3 Q 7 U 2 V j d G l v b j E v Q X J r d X N 6 M S A o N C k v W m 1 p Z W 5 p b 2 5 v I H R 5 c C 5 7 V 2 9 q Z X f D s 2 R 6 d H d v L D R 9 J n F 1 b 3 Q 7 L C Z x d W 9 0 O 1 N l Y 3 R p b 2 4 x L 0 F y a 3 V z e j E g K D Q p L 1 p t a W V u a W 9 u b y B 0 e X A u e 1 B v d 2 l h d C w 1 f S Z x d W 9 0 O y w m c X V v d D t T Z W N 0 a W 9 u M S 9 B c m t 1 c 3 o x I C g 0 K S 9 a b W l l b m l v b m 8 g d H l w L n t H b W l u Y S w 2 f S Z x d W 9 0 O y w m c X V v d D t T Z W N 0 a W 9 u M S 9 B c m t 1 c 3 o x I C g 0 K S 9 a b W l l b m l v b m 8 g d H l w L n t N a W F z d G 8 s N 3 0 m c X V v d D s s J n F 1 b 3 Q 7 U 2 V j d G l v b j E v Q X J r d X N 6 M S A o N C k v W m 1 p Z W 5 p b 2 5 v I H R 5 c C 5 7 S 2 9 k I H B v Y 3 p 0 b 3 d 5 L D h 9 J n F 1 b 3 Q 7 L C Z x d W 9 0 O 1 N l Y 3 R p b 2 4 x L 0 F y a 3 V z e j E g K D Q p L 1 p t a W V u a W 9 u b y B 0 e X A u e 1 V s a W N h L D l 9 J n F 1 b 3 Q 7 L C Z x d W 9 0 O 1 N l Y 3 R p b 2 4 x L 0 F y a 3 V z e j E g K D Q p L 1 p t a W V u a W 9 u b y B 0 e X A u e 0 5 1 b W V y I G R v b X U s M T B 9 J n F 1 b 3 Q 7 L C Z x d W 9 0 O 1 N l Y 3 R p b 2 4 x L 0 F y a 3 V z e j E g K D Q p L 1 p t a W V u a W 9 u b y B 0 e X A u e 1 N 6 Z X J v a 2 / F m 8 S H I G d l b 2 d y Y W Z p Y 3 p u Y S w x M X 0 m c X V v d D s s J n F 1 b 3 Q 7 U 2 V j d G l v b j E v Q X J r d X N 6 M S A o N C k v W m 1 p Z W 5 p b 2 5 v I H R 5 c C 5 7 R M W C d W d v x Z v E h y B n Z W 9 n c m F m a W N 6 b m E s M T J 9 J n F 1 b 3 Q 7 L C Z x d W 9 0 O 1 N l Y 3 R p b 2 4 x L 0 F y a 3 V z e j E g K D Q p L 1 p t a W V u a W 9 u b y B 0 e X A u e 1 R Z U C B C U k F O R C w x M 3 0 m c X V v d D s s J n F 1 b 3 Q 7 U 2 V j d G l v b j E v Q X J r d X N 6 M S A o N C k v W m 1 p Z W 5 p b 2 5 v I H R 5 c C 5 7 U m 9 k e m F q I H V z x Y J 1 Z 2 k g Z 2 F z d H J v b m 9 t a W N 6 b m V q L D E 0 f S Z x d W 9 0 O y w m c X V v d D t T Z W N 0 a W 9 u M S 9 B c m t 1 c 3 o x I C g 0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Q p L 1 p t a W V u a W 9 u b y B 0 e X A u e 1 N Q L D B 9 J n F 1 b 3 Q 7 L C Z x d W 9 0 O 1 N l Y 3 R p b 2 4 x L 0 F y a 3 V z e j E g K D Q p L 1 p t a W V u a W 9 u b y B 0 e X A u e 0 5 h e n d h L D F 9 J n F 1 b 3 Q 7 L C Z x d W 9 0 O 1 N l Y 3 R p b 2 4 x L 0 F y a 3 V z e j E g K D Q p L 1 p t a W V u a W 9 u b y B 0 e X A u e 0 F r d H l 3 b m / F m 8 S H L D J 9 J n F 1 b 3 Q 7 L C Z x d W 9 0 O 1 N l Y 3 R p b 2 4 x L 0 F y a 3 V z e j E g K D Q p L 1 p t a W V u a W 9 u b y B 0 e X A u e 0 J y Y W 5 k L D N 9 J n F 1 b 3 Q 7 L C Z x d W 9 0 O 1 N l Y 3 R p b 2 4 x L 0 F y a 3 V z e j E g K D Q p L 1 p t a W V u a W 9 u b y B 0 e X A u e 1 d v a m V 3 w 7 N k e n R 3 b y w 0 f S Z x d W 9 0 O y w m c X V v d D t T Z W N 0 a W 9 u M S 9 B c m t 1 c 3 o x I C g 0 K S 9 a b W l l b m l v b m 8 g d H l w L n t Q b 3 d p Y X Q s N X 0 m c X V v d D s s J n F 1 b 3 Q 7 U 2 V j d G l v b j E v Q X J r d X N 6 M S A o N C k v W m 1 p Z W 5 p b 2 5 v I H R 5 c C 5 7 R 2 1 p b m E s N n 0 m c X V v d D s s J n F 1 b 3 Q 7 U 2 V j d G l v b j E v Q X J r d X N 6 M S A o N C k v W m 1 p Z W 5 p b 2 5 v I H R 5 c C 5 7 T W l h c 3 R v L D d 9 J n F 1 b 3 Q 7 L C Z x d W 9 0 O 1 N l Y 3 R p b 2 4 x L 0 F y a 3 V z e j E g K D Q p L 1 p t a W V u a W 9 u b y B 0 e X A u e 0 t v Z C B w b 2 N 6 d G 9 3 e S w 4 f S Z x d W 9 0 O y w m c X V v d D t T Z W N 0 a W 9 u M S 9 B c m t 1 c 3 o x I C g 0 K S 9 a b W l l b m l v b m 8 g d H l w L n t V b G l j Y S w 5 f S Z x d W 9 0 O y w m c X V v d D t T Z W N 0 a W 9 u M S 9 B c m t 1 c 3 o x I C g 0 K S 9 a b W l l b m l v b m 8 g d H l w L n t O d W 1 l c i B k b 2 1 1 L D E w f S Z x d W 9 0 O y w m c X V v d D t T Z W N 0 a W 9 u M S 9 B c m t 1 c 3 o x I C g 0 K S 9 a b W l l b m l v b m 8 g d H l w L n t T e m V y b 2 t v x Z v E h y B n Z W 9 n c m F m a W N 6 b m E s M T F 9 J n F 1 b 3 Q 7 L C Z x d W 9 0 O 1 N l Y 3 R p b 2 4 x L 0 F y a 3 V z e j E g K D Q p L 1 p t a W V u a W 9 u b y B 0 e X A u e 0 T F g n V n b 8 W b x I c g Z 2 V v Z 3 J h Z m l j e m 5 h L D E y f S Z x d W 9 0 O y w m c X V v d D t T Z W N 0 a W 9 u M S 9 B c m t 1 c 3 o x I C g 0 K S 9 a b W l l b m l v b m 8 g d H l w L n t U W V A g Q l J B T k Q s M T N 9 J n F 1 b 3 Q 7 L C Z x d W 9 0 O 1 N l Y 3 R p b 2 4 x L 0 F y a 3 V z e j E g K D Q p L 1 p t a W V u a W 9 u b y B 0 e X A u e 1 J v Z H p h a i B 1 c 8 W C d W d p I G d h c 3 R y b 2 5 v b W l j e m 5 l a i w x N H 0 m c X V v d D s s J n F 1 b 3 Q 7 U 2 V j d G l v b j E v Q X J r d X N 6 M S A o N C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Q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A y O j M x L j Q 0 O D k 0 O T J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U p L 1 p t a W V u a W 9 u b y B 0 e X A u e 1 N Q L D B 9 J n F 1 b 3 Q 7 L C Z x d W 9 0 O 1 N l Y 3 R p b 2 4 x L 0 F y a 3 V z e j E g K D U p L 1 p t a W V u a W 9 u b y B 0 e X A u e 0 5 h e n d h L D F 9 J n F 1 b 3 Q 7 L C Z x d W 9 0 O 1 N l Y 3 R p b 2 4 x L 0 F y a 3 V z e j E g K D U p L 1 p t a W V u a W 9 u b y B 0 e X A u e 0 F r d H l 3 b m / F m 8 S H L D J 9 J n F 1 b 3 Q 7 L C Z x d W 9 0 O 1 N l Y 3 R p b 2 4 x L 0 F y a 3 V z e j E g K D U p L 1 p t a W V u a W 9 u b y B 0 e X A u e 0 J y Y W 5 k L D N 9 J n F 1 b 3 Q 7 L C Z x d W 9 0 O 1 N l Y 3 R p b 2 4 x L 0 F y a 3 V z e j E g K D U p L 1 p t a W V u a W 9 u b y B 0 e X A u e 1 d v a m V 3 w 7 N k e n R 3 b y w 0 f S Z x d W 9 0 O y w m c X V v d D t T Z W N 0 a W 9 u M S 9 B c m t 1 c 3 o x I C g 1 K S 9 a b W l l b m l v b m 8 g d H l w L n t Q b 3 d p Y X Q s N X 0 m c X V v d D s s J n F 1 b 3 Q 7 U 2 V j d G l v b j E v Q X J r d X N 6 M S A o N S k v W m 1 p Z W 5 p b 2 5 v I H R 5 c C 5 7 R 2 1 p b m E s N n 0 m c X V v d D s s J n F 1 b 3 Q 7 U 2 V j d G l v b j E v Q X J r d X N 6 M S A o N S k v W m 1 p Z W 5 p b 2 5 v I H R 5 c C 5 7 T W l h c 3 R v L D d 9 J n F 1 b 3 Q 7 L C Z x d W 9 0 O 1 N l Y 3 R p b 2 4 x L 0 F y a 3 V z e j E g K D U p L 1 p t a W V u a W 9 u b y B 0 e X A u e 0 t v Z C B w b 2 N 6 d G 9 3 e S w 4 f S Z x d W 9 0 O y w m c X V v d D t T Z W N 0 a W 9 u M S 9 B c m t 1 c 3 o x I C g 1 K S 9 a b W l l b m l v b m 8 g d H l w L n t V b G l j Y S w 5 f S Z x d W 9 0 O y w m c X V v d D t T Z W N 0 a W 9 u M S 9 B c m t 1 c 3 o x I C g 1 K S 9 a b W l l b m l v b m 8 g d H l w L n t O d W 1 l c i B k b 2 1 1 L D E w f S Z x d W 9 0 O y w m c X V v d D t T Z W N 0 a W 9 u M S 9 B c m t 1 c 3 o x I C g 1 K S 9 a b W l l b m l v b m 8 g d H l w L n t T e m V y b 2 t v x Z v E h y B n Z W 9 n c m F m a W N 6 b m E s M T F 9 J n F 1 b 3 Q 7 L C Z x d W 9 0 O 1 N l Y 3 R p b 2 4 x L 0 F y a 3 V z e j E g K D U p L 1 p t a W V u a W 9 u b y B 0 e X A u e 0 T F g n V n b 8 W b x I c g Z 2 V v Z 3 J h Z m l j e m 5 h L D E y f S Z x d W 9 0 O y w m c X V v d D t T Z W N 0 a W 9 u M S 9 B c m t 1 c 3 o x I C g 1 K S 9 a b W l l b m l v b m 8 g d H l w L n t U W V A g Q l J B T k Q s M T N 9 J n F 1 b 3 Q 7 L C Z x d W 9 0 O 1 N l Y 3 R p b 2 4 x L 0 F y a 3 V z e j E g K D U p L 1 p t a W V u a W 9 u b y B 0 e X A u e 1 J v Z H p h a i B 1 c 8 W C d W d p I G d h c 3 R y b 2 5 v b W l j e m 5 l a i w x N H 0 m c X V v d D s s J n F 1 b 3 Q 7 U 2 V j d G l v b j E v Q X J r d X N 6 M S A o N S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1 K S 9 a b W l l b m l v b m 8 g d H l w L n t T U C w w f S Z x d W 9 0 O y w m c X V v d D t T Z W N 0 a W 9 u M S 9 B c m t 1 c 3 o x I C g 1 K S 9 a b W l l b m l v b m 8 g d H l w L n t O Y X p 3 Y S w x f S Z x d W 9 0 O y w m c X V v d D t T Z W N 0 a W 9 u M S 9 B c m t 1 c 3 o x I C g 1 K S 9 a b W l l b m l v b m 8 g d H l w L n t B a 3 R 5 d 2 5 v x Z v E h y w y f S Z x d W 9 0 O y w m c X V v d D t T Z W N 0 a W 9 u M S 9 B c m t 1 c 3 o x I C g 1 K S 9 a b W l l b m l v b m 8 g d H l w L n t C c m F u Z C w z f S Z x d W 9 0 O y w m c X V v d D t T Z W N 0 a W 9 u M S 9 B c m t 1 c 3 o x I C g 1 K S 9 a b W l l b m l v b m 8 g d H l w L n t X b 2 p l d 8 O z Z H p 0 d 2 8 s N H 0 m c X V v d D s s J n F 1 b 3 Q 7 U 2 V j d G l v b j E v Q X J r d X N 6 M S A o N S k v W m 1 p Z W 5 p b 2 5 v I H R 5 c C 5 7 U G 9 3 a W F 0 L D V 9 J n F 1 b 3 Q 7 L C Z x d W 9 0 O 1 N l Y 3 R p b 2 4 x L 0 F y a 3 V z e j E g K D U p L 1 p t a W V u a W 9 u b y B 0 e X A u e 0 d t a W 5 h L D Z 9 J n F 1 b 3 Q 7 L C Z x d W 9 0 O 1 N l Y 3 R p b 2 4 x L 0 F y a 3 V z e j E g K D U p L 1 p t a W V u a W 9 u b y B 0 e X A u e 0 1 p Y X N 0 b y w 3 f S Z x d W 9 0 O y w m c X V v d D t T Z W N 0 a W 9 u M S 9 B c m t 1 c 3 o x I C g 1 K S 9 a b W l l b m l v b m 8 g d H l w L n t L b 2 Q g c G 9 j e n R v d 3 k s O H 0 m c X V v d D s s J n F 1 b 3 Q 7 U 2 V j d G l v b j E v Q X J r d X N 6 M S A o N S k v W m 1 p Z W 5 p b 2 5 v I H R 5 c C 5 7 V W x p Y 2 E s O X 0 m c X V v d D s s J n F 1 b 3 Q 7 U 2 V j d G l v b j E v Q X J r d X N 6 M S A o N S k v W m 1 p Z W 5 p b 2 5 v I H R 5 c C 5 7 T n V t Z X I g Z G 9 t d S w x M H 0 m c X V v d D s s J n F 1 b 3 Q 7 U 2 V j d G l v b j E v Q X J r d X N 6 M S A o N S k v W m 1 p Z W 5 p b 2 5 v I H R 5 c C 5 7 U 3 p l c m 9 r b 8 W b x I c g Z 2 V v Z 3 J h Z m l j e m 5 h L D E x f S Z x d W 9 0 O y w m c X V v d D t T Z W N 0 a W 9 u M S 9 B c m t 1 c 3 o x I C g 1 K S 9 a b W l l b m l v b m 8 g d H l w L n t E x Y J 1 Z 2 / F m 8 S H I G d l b 2 d y Y W Z p Y 3 p u Y S w x M n 0 m c X V v d D s s J n F 1 b 3 Q 7 U 2 V j d G l v b j E v Q X J r d X N 6 M S A o N S k v W m 1 p Z W 5 p b 2 5 v I H R 5 c C 5 7 V F l Q I E J S Q U 5 E L D E z f S Z x d W 9 0 O y w m c X V v d D t T Z W N 0 a W 9 u M S 9 B c m t 1 c 3 o x I C g 1 K S 9 a b W l l b m l v b m 8 g d H l w L n t S b 2 R 6 Y W o g d X P F g n V n a S B n Y X N 0 c m 9 u b 2 1 p Y 3 p u Z W o s M T R 9 J n F 1 b 3 Q 7 L C Z x d W 9 0 O 1 N l Y 3 R p b 2 4 x L 0 F y a 3 V z e j E g K D U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1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1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w N j o 1 M C 4 y N z Q 4 O D c 3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2 K S 9 a b W l l b m l v b m 8 g d H l w L n t T U C w w f S Z x d W 9 0 O y w m c X V v d D t T Z W N 0 a W 9 u M S 9 B c m t 1 c 3 o x I C g 2 K S 9 a b W l l b m l v b m 8 g d H l w L n t O Y X p 3 Y S w x f S Z x d W 9 0 O y w m c X V v d D t T Z W N 0 a W 9 u M S 9 B c m t 1 c 3 o x I C g 2 K S 9 a b W l l b m l v b m 8 g d H l w L n t B a 3 R 5 d 2 5 v x Z v E h y w y f S Z x d W 9 0 O y w m c X V v d D t T Z W N 0 a W 9 u M S 9 B c m t 1 c 3 o x I C g 2 K S 9 a b W l l b m l v b m 8 g d H l w L n t C c m F u Z C w z f S Z x d W 9 0 O y w m c X V v d D t T Z W N 0 a W 9 u M S 9 B c m t 1 c 3 o x I C g 2 K S 9 a b W l l b m l v b m 8 g d H l w L n t X b 2 p l d 8 O z Z H p 0 d 2 8 s N H 0 m c X V v d D s s J n F 1 b 3 Q 7 U 2 V j d G l v b j E v Q X J r d X N 6 M S A o N i k v W m 1 p Z W 5 p b 2 5 v I H R 5 c C 5 7 U G 9 3 a W F 0 L D V 9 J n F 1 b 3 Q 7 L C Z x d W 9 0 O 1 N l Y 3 R p b 2 4 x L 0 F y a 3 V z e j E g K D Y p L 1 p t a W V u a W 9 u b y B 0 e X A u e 0 d t a W 5 h L D Z 9 J n F 1 b 3 Q 7 L C Z x d W 9 0 O 1 N l Y 3 R p b 2 4 x L 0 F y a 3 V z e j E g K D Y p L 1 p t a W V u a W 9 u b y B 0 e X A u e 0 1 p Y X N 0 b y w 3 f S Z x d W 9 0 O y w m c X V v d D t T Z W N 0 a W 9 u M S 9 B c m t 1 c 3 o x I C g 2 K S 9 a b W l l b m l v b m 8 g d H l w L n t L b 2 Q g c G 9 j e n R v d 3 k s O H 0 m c X V v d D s s J n F 1 b 3 Q 7 U 2 V j d G l v b j E v Q X J r d X N 6 M S A o N i k v W m 1 p Z W 5 p b 2 5 v I H R 5 c C 5 7 V W x p Y 2 E s O X 0 m c X V v d D s s J n F 1 b 3 Q 7 U 2 V j d G l v b j E v Q X J r d X N 6 M S A o N i k v W m 1 p Z W 5 p b 2 5 v I H R 5 c C 5 7 T n V t Z X I g Z G 9 t d S w x M H 0 m c X V v d D s s J n F 1 b 3 Q 7 U 2 V j d G l v b j E v Q X J r d X N 6 M S A o N i k v W m 1 p Z W 5 p b 2 5 v I H R 5 c C 5 7 U 3 p l c m 9 r b 8 W b x I c g Z 2 V v Z 3 J h Z m l j e m 5 h L D E x f S Z x d W 9 0 O y w m c X V v d D t T Z W N 0 a W 9 u M S 9 B c m t 1 c 3 o x I C g 2 K S 9 a b W l l b m l v b m 8 g d H l w L n t E x Y J 1 Z 2 / F m 8 S H I G d l b 2 d y Y W Z p Y 3 p u Y S w x M n 0 m c X V v d D s s J n F 1 b 3 Q 7 U 2 V j d G l v b j E v Q X J r d X N 6 M S A o N i k v W m 1 p Z W 5 p b 2 5 v I H R 5 c C 5 7 V F l Q I E J S Q U 5 E L D E z f S Z x d W 9 0 O y w m c X V v d D t T Z W N 0 a W 9 u M S 9 B c m t 1 c 3 o x I C g 2 K S 9 a b W l l b m l v b m 8 g d H l w L n t S b 2 R 6 Y W o g d X P F g n V n a S B n Y X N 0 c m 9 u b 2 1 p Y 3 p u Z W o s M T R 9 J n F 1 b 3 Q 7 L C Z x d W 9 0 O 1 N l Y 3 R p b 2 4 x L 0 F y a 3 V z e j E g K D Y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i k v W m 1 p Z W 5 p b 2 5 v I H R 5 c C 5 7 U 1 A s M H 0 m c X V v d D s s J n F 1 b 3 Q 7 U 2 V j d G l v b j E v Q X J r d X N 6 M S A o N i k v W m 1 p Z W 5 p b 2 5 v I H R 5 c C 5 7 T m F 6 d 2 E s M X 0 m c X V v d D s s J n F 1 b 3 Q 7 U 2 V j d G l v b j E v Q X J r d X N 6 M S A o N i k v W m 1 p Z W 5 p b 2 5 v I H R 5 c C 5 7 Q W t 0 e X d u b 8 W b x I c s M n 0 m c X V v d D s s J n F 1 b 3 Q 7 U 2 V j d G l v b j E v Q X J r d X N 6 M S A o N i k v W m 1 p Z W 5 p b 2 5 v I H R 5 c C 5 7 Q n J h b m Q s M 3 0 m c X V v d D s s J n F 1 b 3 Q 7 U 2 V j d G l v b j E v Q X J r d X N 6 M S A o N i k v W m 1 p Z W 5 p b 2 5 v I H R 5 c C 5 7 V 2 9 q Z X f D s 2 R 6 d H d v L D R 9 J n F 1 b 3 Q 7 L C Z x d W 9 0 O 1 N l Y 3 R p b 2 4 x L 0 F y a 3 V z e j E g K D Y p L 1 p t a W V u a W 9 u b y B 0 e X A u e 1 B v d 2 l h d C w 1 f S Z x d W 9 0 O y w m c X V v d D t T Z W N 0 a W 9 u M S 9 B c m t 1 c 3 o x I C g 2 K S 9 a b W l l b m l v b m 8 g d H l w L n t H b W l u Y S w 2 f S Z x d W 9 0 O y w m c X V v d D t T Z W N 0 a W 9 u M S 9 B c m t 1 c 3 o x I C g 2 K S 9 a b W l l b m l v b m 8 g d H l w L n t N a W F z d G 8 s N 3 0 m c X V v d D s s J n F 1 b 3 Q 7 U 2 V j d G l v b j E v Q X J r d X N 6 M S A o N i k v W m 1 p Z W 5 p b 2 5 v I H R 5 c C 5 7 S 2 9 k I H B v Y 3 p 0 b 3 d 5 L D h 9 J n F 1 b 3 Q 7 L C Z x d W 9 0 O 1 N l Y 3 R p b 2 4 x L 0 F y a 3 V z e j E g K D Y p L 1 p t a W V u a W 9 u b y B 0 e X A u e 1 V s a W N h L D l 9 J n F 1 b 3 Q 7 L C Z x d W 9 0 O 1 N l Y 3 R p b 2 4 x L 0 F y a 3 V z e j E g K D Y p L 1 p t a W V u a W 9 u b y B 0 e X A u e 0 5 1 b W V y I G R v b X U s M T B 9 J n F 1 b 3 Q 7 L C Z x d W 9 0 O 1 N l Y 3 R p b 2 4 x L 0 F y a 3 V z e j E g K D Y p L 1 p t a W V u a W 9 u b y B 0 e X A u e 1 N 6 Z X J v a 2 / F m 8 S H I G d l b 2 d y Y W Z p Y 3 p u Y S w x M X 0 m c X V v d D s s J n F 1 b 3 Q 7 U 2 V j d G l v b j E v Q X J r d X N 6 M S A o N i k v W m 1 p Z W 5 p b 2 5 v I H R 5 c C 5 7 R M W C d W d v x Z v E h y B n Z W 9 n c m F m a W N 6 b m E s M T J 9 J n F 1 b 3 Q 7 L C Z x d W 9 0 O 1 N l Y 3 R p b 2 4 x L 0 F y a 3 V z e j E g K D Y p L 1 p t a W V u a W 9 u b y B 0 e X A u e 1 R Z U C B C U k F O R C w x M 3 0 m c X V v d D s s J n F 1 b 3 Q 7 U 2 V j d G l v b j E v Q X J r d X N 6 M S A o N i k v W m 1 p Z W 5 p b 2 5 v I H R 5 c C 5 7 U m 9 k e m F q I H V z x Y J 1 Z 2 k g Z 2 F z d H J v b m 9 t a W N 6 b m V q L D E 0 f S Z x d W 9 0 O y w m c X V v d D t T Z W N 0 a W 9 u M S 9 B c m t 1 c 3 o x I C g 2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i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2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2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i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j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T A 6 M T Y u M z k 3 N D E 3 N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N y k v W m 1 p Z W 5 p b 2 5 v I H R 5 c C 5 7 U 1 A s M H 0 m c X V v d D s s J n F 1 b 3 Q 7 U 2 V j d G l v b j E v Q X J r d X N 6 M S A o N y k v W m 1 p Z W 5 p b 2 5 v I H R 5 c C 5 7 T m F 6 d 2 E s M X 0 m c X V v d D s s J n F 1 b 3 Q 7 U 2 V j d G l v b j E v Q X J r d X N 6 M S A o N y k v W m 1 p Z W 5 p b 2 5 v I H R 5 c C 5 7 Q W t 0 e X d u b 8 W b x I c s M n 0 m c X V v d D s s J n F 1 b 3 Q 7 U 2 V j d G l v b j E v Q X J r d X N 6 M S A o N y k v W m 1 p Z W 5 p b 2 5 v I H R 5 c C 5 7 Q n J h b m Q s M 3 0 m c X V v d D s s J n F 1 b 3 Q 7 U 2 V j d G l v b j E v Q X J r d X N 6 M S A o N y k v W m 1 p Z W 5 p b 2 5 v I H R 5 c C 5 7 V 2 9 q Z X f D s 2 R 6 d H d v L D R 9 J n F 1 b 3 Q 7 L C Z x d W 9 0 O 1 N l Y 3 R p b 2 4 x L 0 F y a 3 V z e j E g K D c p L 1 p t a W V u a W 9 u b y B 0 e X A u e 1 B v d 2 l h d C w 1 f S Z x d W 9 0 O y w m c X V v d D t T Z W N 0 a W 9 u M S 9 B c m t 1 c 3 o x I C g 3 K S 9 a b W l l b m l v b m 8 g d H l w L n t H b W l u Y S w 2 f S Z x d W 9 0 O y w m c X V v d D t T Z W N 0 a W 9 u M S 9 B c m t 1 c 3 o x I C g 3 K S 9 a b W l l b m l v b m 8 g d H l w L n t N a W F z d G 8 s N 3 0 m c X V v d D s s J n F 1 b 3 Q 7 U 2 V j d G l v b j E v Q X J r d X N 6 M S A o N y k v W m 1 p Z W 5 p b 2 5 v I H R 5 c C 5 7 S 2 9 k I H B v Y 3 p 0 b 3 d 5 L D h 9 J n F 1 b 3 Q 7 L C Z x d W 9 0 O 1 N l Y 3 R p b 2 4 x L 0 F y a 3 V z e j E g K D c p L 1 p t a W V u a W 9 u b y B 0 e X A u e 1 V s a W N h L D l 9 J n F 1 b 3 Q 7 L C Z x d W 9 0 O 1 N l Y 3 R p b 2 4 x L 0 F y a 3 V z e j E g K D c p L 1 p t a W V u a W 9 u b y B 0 e X A u e 0 5 1 b W V y I G R v b X U s M T B 9 J n F 1 b 3 Q 7 L C Z x d W 9 0 O 1 N l Y 3 R p b 2 4 x L 0 F y a 3 V z e j E g K D c p L 1 p t a W V u a W 9 u b y B 0 e X A u e 1 N 6 Z X J v a 2 / F m 8 S H I G d l b 2 d y Y W Z p Y 3 p u Y S w x M X 0 m c X V v d D s s J n F 1 b 3 Q 7 U 2 V j d G l v b j E v Q X J r d X N 6 M S A o N y k v W m 1 p Z W 5 p b 2 5 v I H R 5 c C 5 7 R M W C d W d v x Z v E h y B n Z W 9 n c m F m a W N 6 b m E s M T J 9 J n F 1 b 3 Q 7 L C Z x d W 9 0 O 1 N l Y 3 R p b 2 4 x L 0 F y a 3 V z e j E g K D c p L 1 p t a W V u a W 9 u b y B 0 e X A u e 1 R Z U C B C U k F O R C w x M 3 0 m c X V v d D s s J n F 1 b 3 Q 7 U 2 V j d G l v b j E v Q X J r d X N 6 M S A o N y k v W m 1 p Z W 5 p b 2 5 v I H R 5 c C 5 7 U m 9 k e m F q I H V z x Y J 1 Z 2 k g Z 2 F z d H J v b m 9 t a W N 6 b m V q L D E 0 f S Z x d W 9 0 O y w m c X V v d D t T Z W N 0 a W 9 u M S 9 B c m t 1 c 3 o x I C g 3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c p L 1 p t a W V u a W 9 u b y B 0 e X A u e 1 N Q L D B 9 J n F 1 b 3 Q 7 L C Z x d W 9 0 O 1 N l Y 3 R p b 2 4 x L 0 F y a 3 V z e j E g K D c p L 1 p t a W V u a W 9 u b y B 0 e X A u e 0 5 h e n d h L D F 9 J n F 1 b 3 Q 7 L C Z x d W 9 0 O 1 N l Y 3 R p b 2 4 x L 0 F y a 3 V z e j E g K D c p L 1 p t a W V u a W 9 u b y B 0 e X A u e 0 F r d H l 3 b m / F m 8 S H L D J 9 J n F 1 b 3 Q 7 L C Z x d W 9 0 O 1 N l Y 3 R p b 2 4 x L 0 F y a 3 V z e j E g K D c p L 1 p t a W V u a W 9 u b y B 0 e X A u e 0 J y Y W 5 k L D N 9 J n F 1 b 3 Q 7 L C Z x d W 9 0 O 1 N l Y 3 R p b 2 4 x L 0 F y a 3 V z e j E g K D c p L 1 p t a W V u a W 9 u b y B 0 e X A u e 1 d v a m V 3 w 7 N k e n R 3 b y w 0 f S Z x d W 9 0 O y w m c X V v d D t T Z W N 0 a W 9 u M S 9 B c m t 1 c 3 o x I C g 3 K S 9 a b W l l b m l v b m 8 g d H l w L n t Q b 3 d p Y X Q s N X 0 m c X V v d D s s J n F 1 b 3 Q 7 U 2 V j d G l v b j E v Q X J r d X N 6 M S A o N y k v W m 1 p Z W 5 p b 2 5 v I H R 5 c C 5 7 R 2 1 p b m E s N n 0 m c X V v d D s s J n F 1 b 3 Q 7 U 2 V j d G l v b j E v Q X J r d X N 6 M S A o N y k v W m 1 p Z W 5 p b 2 5 v I H R 5 c C 5 7 T W l h c 3 R v L D d 9 J n F 1 b 3 Q 7 L C Z x d W 9 0 O 1 N l Y 3 R p b 2 4 x L 0 F y a 3 V z e j E g K D c p L 1 p t a W V u a W 9 u b y B 0 e X A u e 0 t v Z C B w b 2 N 6 d G 9 3 e S w 4 f S Z x d W 9 0 O y w m c X V v d D t T Z W N 0 a W 9 u M S 9 B c m t 1 c 3 o x I C g 3 K S 9 a b W l l b m l v b m 8 g d H l w L n t V b G l j Y S w 5 f S Z x d W 9 0 O y w m c X V v d D t T Z W N 0 a W 9 u M S 9 B c m t 1 c 3 o x I C g 3 K S 9 a b W l l b m l v b m 8 g d H l w L n t O d W 1 l c i B k b 2 1 1 L D E w f S Z x d W 9 0 O y w m c X V v d D t T Z W N 0 a W 9 u M S 9 B c m t 1 c 3 o x I C g 3 K S 9 a b W l l b m l v b m 8 g d H l w L n t T e m V y b 2 t v x Z v E h y B n Z W 9 n c m F m a W N 6 b m E s M T F 9 J n F 1 b 3 Q 7 L C Z x d W 9 0 O 1 N l Y 3 R p b 2 4 x L 0 F y a 3 V z e j E g K D c p L 1 p t a W V u a W 9 u b y B 0 e X A u e 0 T F g n V n b 8 W b x I c g Z 2 V v Z 3 J h Z m l j e m 5 h L D E y f S Z x d W 9 0 O y w m c X V v d D t T Z W N 0 a W 9 u M S 9 B c m t 1 c 3 o x I C g 3 K S 9 a b W l l b m l v b m 8 g d H l w L n t U W V A g Q l J B T k Q s M T N 9 J n F 1 b 3 Q 7 L C Z x d W 9 0 O 1 N l Y 3 R p b 2 4 x L 0 F y a 3 V z e j E g K D c p L 1 p t a W V u a W 9 u b y B 0 e X A u e 1 J v Z H p h a i B 1 c 8 W C d W d p I G d h c 3 R y b 2 5 v b W l j e m 5 l a i w x N H 0 m c X V v d D s s J n F 1 b 3 Q 7 U 2 V j d G l v b j E v Q X J r d X N 6 M S A o N y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c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y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y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c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Q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z O j Q z L j A w N j I z M T F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g p L 1 p t a W V u a W 9 u b y B 0 e X A u e 1 N Q L D B 9 J n F 1 b 3 Q 7 L C Z x d W 9 0 O 1 N l Y 3 R p b 2 4 x L 0 F y a 3 V z e j E g K D g p L 1 p t a W V u a W 9 u b y B 0 e X A u e 0 5 h e n d h L D F 9 J n F 1 b 3 Q 7 L C Z x d W 9 0 O 1 N l Y 3 R p b 2 4 x L 0 F y a 3 V z e j E g K D g p L 1 p t a W V u a W 9 u b y B 0 e X A u e 0 F r d H l 3 b m / F m 8 S H L D J 9 J n F 1 b 3 Q 7 L C Z x d W 9 0 O 1 N l Y 3 R p b 2 4 x L 0 F y a 3 V z e j E g K D g p L 1 p t a W V u a W 9 u b y B 0 e X A u e 0 J y Y W 5 k L D N 9 J n F 1 b 3 Q 7 L C Z x d W 9 0 O 1 N l Y 3 R p b 2 4 x L 0 F y a 3 V z e j E g K D g p L 1 p t a W V u a W 9 u b y B 0 e X A u e 1 d v a m V 3 w 7 N k e n R 3 b y w 0 f S Z x d W 9 0 O y w m c X V v d D t T Z W N 0 a W 9 u M S 9 B c m t 1 c 3 o x I C g 4 K S 9 a b W l l b m l v b m 8 g d H l w L n t Q b 3 d p Y X Q s N X 0 m c X V v d D s s J n F 1 b 3 Q 7 U 2 V j d G l v b j E v Q X J r d X N 6 M S A o O C k v W m 1 p Z W 5 p b 2 5 v I H R 5 c C 5 7 R 2 1 p b m E s N n 0 m c X V v d D s s J n F 1 b 3 Q 7 U 2 V j d G l v b j E v Q X J r d X N 6 M S A o O C k v W m 1 p Z W 5 p b 2 5 v I H R 5 c C 5 7 T W l h c 3 R v L D d 9 J n F 1 b 3 Q 7 L C Z x d W 9 0 O 1 N l Y 3 R p b 2 4 x L 0 F y a 3 V z e j E g K D g p L 1 p t a W V u a W 9 u b y B 0 e X A u e 0 t v Z C B w b 2 N 6 d G 9 3 e S w 4 f S Z x d W 9 0 O y w m c X V v d D t T Z W N 0 a W 9 u M S 9 B c m t 1 c 3 o x I C g 4 K S 9 a b W l l b m l v b m 8 g d H l w L n t V b G l j Y S w 5 f S Z x d W 9 0 O y w m c X V v d D t T Z W N 0 a W 9 u M S 9 B c m t 1 c 3 o x I C g 4 K S 9 a b W l l b m l v b m 8 g d H l w L n t O d W 1 l c i B k b 2 1 1 L D E w f S Z x d W 9 0 O y w m c X V v d D t T Z W N 0 a W 9 u M S 9 B c m t 1 c 3 o x I C g 4 K S 9 a b W l l b m l v b m 8 g d H l w L n t T e m V y b 2 t v x Z v E h y B n Z W 9 n c m F m a W N 6 b m E s M T F 9 J n F 1 b 3 Q 7 L C Z x d W 9 0 O 1 N l Y 3 R p b 2 4 x L 0 F y a 3 V z e j E g K D g p L 1 p t a W V u a W 9 u b y B 0 e X A u e 0 T F g n V n b 8 W b x I c g Z 2 V v Z 3 J h Z m l j e m 5 h L D E y f S Z x d W 9 0 O y w m c X V v d D t T Z W N 0 a W 9 u M S 9 B c m t 1 c 3 o x I C g 4 K S 9 a b W l l b m l v b m 8 g d H l w L n t U W V A g Q l J B T k Q s M T N 9 J n F 1 b 3 Q 7 L C Z x d W 9 0 O 1 N l Y 3 R p b 2 4 x L 0 F y a 3 V z e j E g K D g p L 1 p t a W V u a W 9 u b y B 0 e X A u e 1 J v Z H p h a i B 1 c 8 W C d W d p I G d h c 3 R y b 2 5 v b W l j e m 5 l a i w x N H 0 m c X V v d D s s J n F 1 b 3 Q 7 U 2 V j d G l v b j E v Q X J r d X N 6 M S A o O C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4 K S 9 a b W l l b m l v b m 8 g d H l w L n t T U C w w f S Z x d W 9 0 O y w m c X V v d D t T Z W N 0 a W 9 u M S 9 B c m t 1 c 3 o x I C g 4 K S 9 a b W l l b m l v b m 8 g d H l w L n t O Y X p 3 Y S w x f S Z x d W 9 0 O y w m c X V v d D t T Z W N 0 a W 9 u M S 9 B c m t 1 c 3 o x I C g 4 K S 9 a b W l l b m l v b m 8 g d H l w L n t B a 3 R 5 d 2 5 v x Z v E h y w y f S Z x d W 9 0 O y w m c X V v d D t T Z W N 0 a W 9 u M S 9 B c m t 1 c 3 o x I C g 4 K S 9 a b W l l b m l v b m 8 g d H l w L n t C c m F u Z C w z f S Z x d W 9 0 O y w m c X V v d D t T Z W N 0 a W 9 u M S 9 B c m t 1 c 3 o x I C g 4 K S 9 a b W l l b m l v b m 8 g d H l w L n t X b 2 p l d 8 O z Z H p 0 d 2 8 s N H 0 m c X V v d D s s J n F 1 b 3 Q 7 U 2 V j d G l v b j E v Q X J r d X N 6 M S A o O C k v W m 1 p Z W 5 p b 2 5 v I H R 5 c C 5 7 U G 9 3 a W F 0 L D V 9 J n F 1 b 3 Q 7 L C Z x d W 9 0 O 1 N l Y 3 R p b 2 4 x L 0 F y a 3 V z e j E g K D g p L 1 p t a W V u a W 9 u b y B 0 e X A u e 0 d t a W 5 h L D Z 9 J n F 1 b 3 Q 7 L C Z x d W 9 0 O 1 N l Y 3 R p b 2 4 x L 0 F y a 3 V z e j E g K D g p L 1 p t a W V u a W 9 u b y B 0 e X A u e 0 1 p Y X N 0 b y w 3 f S Z x d W 9 0 O y w m c X V v d D t T Z W N 0 a W 9 u M S 9 B c m t 1 c 3 o x I C g 4 K S 9 a b W l l b m l v b m 8 g d H l w L n t L b 2 Q g c G 9 j e n R v d 3 k s O H 0 m c X V v d D s s J n F 1 b 3 Q 7 U 2 V j d G l v b j E v Q X J r d X N 6 M S A o O C k v W m 1 p Z W 5 p b 2 5 v I H R 5 c C 5 7 V W x p Y 2 E s O X 0 m c X V v d D s s J n F 1 b 3 Q 7 U 2 V j d G l v b j E v Q X J r d X N 6 M S A o O C k v W m 1 p Z W 5 p b 2 5 v I H R 5 c C 5 7 T n V t Z X I g Z G 9 t d S w x M H 0 m c X V v d D s s J n F 1 b 3 Q 7 U 2 V j d G l v b j E v Q X J r d X N 6 M S A o O C k v W m 1 p Z W 5 p b 2 5 v I H R 5 c C 5 7 U 3 p l c m 9 r b 8 W b x I c g Z 2 V v Z 3 J h Z m l j e m 5 h L D E x f S Z x d W 9 0 O y w m c X V v d D t T Z W N 0 a W 9 u M S 9 B c m t 1 c 3 o x I C g 4 K S 9 a b W l l b m l v b m 8 g d H l w L n t E x Y J 1 Z 2 / F m 8 S H I G d l b 2 d y Y W Z p Y 3 p u Y S w x M n 0 m c X V v d D s s J n F 1 b 3 Q 7 U 2 V j d G l v b j E v Q X J r d X N 6 M S A o O C k v W m 1 p Z W 5 p b 2 5 v I H R 5 c C 5 7 V F l Q I E J S Q U 5 E L D E z f S Z x d W 9 0 O y w m c X V v d D t T Z W N 0 a W 9 u M S 9 B c m t 1 c 3 o x I C g 4 K S 9 a b W l l b m l v b m 8 g d H l w L n t S b 2 R 6 Y W o g d X P F g n V n a S B n Y X N 0 c m 9 u b 2 1 p Y 3 p u Z W o s M T R 9 J n F 1 b 3 Q 7 L C Z x d W 9 0 O 1 N l Y 3 R p b 2 4 x L 0 F y a 3 V z e j E g K D g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4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g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g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4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5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x N j o 0 N S 4 5 O T k 4 M T Q 0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5 K S 9 a b W l l b m l v b m 8 g d H l w L n t T U C w w f S Z x d W 9 0 O y w m c X V v d D t T Z W N 0 a W 9 u M S 9 B c m t 1 c 3 o x I C g 5 K S 9 a b W l l b m l v b m 8 g d H l w L n t O Y X p 3 Y S w x f S Z x d W 9 0 O y w m c X V v d D t T Z W N 0 a W 9 u M S 9 B c m t 1 c 3 o x I C g 5 K S 9 a b W l l b m l v b m 8 g d H l w L n t B a 3 R 5 d 2 5 v x Z v E h y w y f S Z x d W 9 0 O y w m c X V v d D t T Z W N 0 a W 9 u M S 9 B c m t 1 c 3 o x I C g 5 K S 9 a b W l l b m l v b m 8 g d H l w L n t C c m F u Z C w z f S Z x d W 9 0 O y w m c X V v d D t T Z W N 0 a W 9 u M S 9 B c m t 1 c 3 o x I C g 5 K S 9 a b W l l b m l v b m 8 g d H l w L n t X b 2 p l d 8 O z Z H p 0 d 2 8 s N H 0 m c X V v d D s s J n F 1 b 3 Q 7 U 2 V j d G l v b j E v Q X J r d X N 6 M S A o O S k v W m 1 p Z W 5 p b 2 5 v I H R 5 c C 5 7 U G 9 3 a W F 0 L D V 9 J n F 1 b 3 Q 7 L C Z x d W 9 0 O 1 N l Y 3 R p b 2 4 x L 0 F y a 3 V z e j E g K D k p L 1 p t a W V u a W 9 u b y B 0 e X A u e 0 d t a W 5 h L D Z 9 J n F 1 b 3 Q 7 L C Z x d W 9 0 O 1 N l Y 3 R p b 2 4 x L 0 F y a 3 V z e j E g K D k p L 1 p t a W V u a W 9 u b y B 0 e X A u e 0 1 p Y X N 0 b y w 3 f S Z x d W 9 0 O y w m c X V v d D t T Z W N 0 a W 9 u M S 9 B c m t 1 c 3 o x I C g 5 K S 9 a b W l l b m l v b m 8 g d H l w L n t L b 2 Q g c G 9 j e n R v d 3 k s O H 0 m c X V v d D s s J n F 1 b 3 Q 7 U 2 V j d G l v b j E v Q X J r d X N 6 M S A o O S k v W m 1 p Z W 5 p b 2 5 v I H R 5 c C 5 7 V W x p Y 2 E s O X 0 m c X V v d D s s J n F 1 b 3 Q 7 U 2 V j d G l v b j E v Q X J r d X N 6 M S A o O S k v W m 1 p Z W 5 p b 2 5 v I H R 5 c C 5 7 T n V t Z X I g Z G 9 t d S w x M H 0 m c X V v d D s s J n F 1 b 3 Q 7 U 2 V j d G l v b j E v Q X J r d X N 6 M S A o O S k v W m 1 p Z W 5 p b 2 5 v I H R 5 c C 5 7 U 3 p l c m 9 r b 8 W b x I c g Z 2 V v Z 3 J h Z m l j e m 5 h L D E x f S Z x d W 9 0 O y w m c X V v d D t T Z W N 0 a W 9 u M S 9 B c m t 1 c 3 o x I C g 5 K S 9 a b W l l b m l v b m 8 g d H l w L n t E x Y J 1 Z 2 / F m 8 S H I G d l b 2 d y Y W Z p Y 3 p u Y S w x M n 0 m c X V v d D s s J n F 1 b 3 Q 7 U 2 V j d G l v b j E v Q X J r d X N 6 M S A o O S k v W m 1 p Z W 5 p b 2 5 v I H R 5 c C 5 7 V F l Q I E J S Q U 5 E L D E z f S Z x d W 9 0 O y w m c X V v d D t T Z W N 0 a W 9 u M S 9 B c m t 1 c 3 o x I C g 5 K S 9 a b W l l b m l v b m 8 g d H l w L n t S b 2 R 6 Y W o g d X P F g n V n a S B n Y X N 0 c m 9 u b 2 1 p Y 3 p u Z W o s M T R 9 J n F 1 b 3 Q 7 L C Z x d W 9 0 O 1 N l Y 3 R p b 2 4 x L 0 F y a 3 V z e j E g K D k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O S k v W m 1 p Z W 5 p b 2 5 v I H R 5 c C 5 7 U 1 A s M H 0 m c X V v d D s s J n F 1 b 3 Q 7 U 2 V j d G l v b j E v Q X J r d X N 6 M S A o O S k v W m 1 p Z W 5 p b 2 5 v I H R 5 c C 5 7 T m F 6 d 2 E s M X 0 m c X V v d D s s J n F 1 b 3 Q 7 U 2 V j d G l v b j E v Q X J r d X N 6 M S A o O S k v W m 1 p Z W 5 p b 2 5 v I H R 5 c C 5 7 Q W t 0 e X d u b 8 W b x I c s M n 0 m c X V v d D s s J n F 1 b 3 Q 7 U 2 V j d G l v b j E v Q X J r d X N 6 M S A o O S k v W m 1 p Z W 5 p b 2 5 v I H R 5 c C 5 7 Q n J h b m Q s M 3 0 m c X V v d D s s J n F 1 b 3 Q 7 U 2 V j d G l v b j E v Q X J r d X N 6 M S A o O S k v W m 1 p Z W 5 p b 2 5 v I H R 5 c C 5 7 V 2 9 q Z X f D s 2 R 6 d H d v L D R 9 J n F 1 b 3 Q 7 L C Z x d W 9 0 O 1 N l Y 3 R p b 2 4 x L 0 F y a 3 V z e j E g K D k p L 1 p t a W V u a W 9 u b y B 0 e X A u e 1 B v d 2 l h d C w 1 f S Z x d W 9 0 O y w m c X V v d D t T Z W N 0 a W 9 u M S 9 B c m t 1 c 3 o x I C g 5 K S 9 a b W l l b m l v b m 8 g d H l w L n t H b W l u Y S w 2 f S Z x d W 9 0 O y w m c X V v d D t T Z W N 0 a W 9 u M S 9 B c m t 1 c 3 o x I C g 5 K S 9 a b W l l b m l v b m 8 g d H l w L n t N a W F z d G 8 s N 3 0 m c X V v d D s s J n F 1 b 3 Q 7 U 2 V j d G l v b j E v Q X J r d X N 6 M S A o O S k v W m 1 p Z W 5 p b 2 5 v I H R 5 c C 5 7 S 2 9 k I H B v Y 3 p 0 b 3 d 5 L D h 9 J n F 1 b 3 Q 7 L C Z x d W 9 0 O 1 N l Y 3 R p b 2 4 x L 0 F y a 3 V z e j E g K D k p L 1 p t a W V u a W 9 u b y B 0 e X A u e 1 V s a W N h L D l 9 J n F 1 b 3 Q 7 L C Z x d W 9 0 O 1 N l Y 3 R p b 2 4 x L 0 F y a 3 V z e j E g K D k p L 1 p t a W V u a W 9 u b y B 0 e X A u e 0 5 1 b W V y I G R v b X U s M T B 9 J n F 1 b 3 Q 7 L C Z x d W 9 0 O 1 N l Y 3 R p b 2 4 x L 0 F y a 3 V z e j E g K D k p L 1 p t a W V u a W 9 u b y B 0 e X A u e 1 N 6 Z X J v a 2 / F m 8 S H I G d l b 2 d y Y W Z p Y 3 p u Y S w x M X 0 m c X V v d D s s J n F 1 b 3 Q 7 U 2 V j d G l v b j E v Q X J r d X N 6 M S A o O S k v W m 1 p Z W 5 p b 2 5 v I H R 5 c C 5 7 R M W C d W d v x Z v E h y B n Z W 9 n c m F m a W N 6 b m E s M T J 9 J n F 1 b 3 Q 7 L C Z x d W 9 0 O 1 N l Y 3 R p b 2 4 x L 0 F y a 3 V z e j E g K D k p L 1 p t a W V u a W 9 u b y B 0 e X A u e 1 R Z U C B C U k F O R C w x M 3 0 m c X V v d D s s J n F 1 b 3 Q 7 U 2 V j d G l v b j E v Q X J r d X N 6 M S A o O S k v W m 1 p Z W 5 p b 2 5 v I H R 5 c C 5 7 U m 9 k e m F q I H V z x Y J 1 Z 2 k g Z 2 F z d H J v b m 9 t a W N 6 b m V q L D E 0 f S Z x d W 9 0 O y w m c X V v d D t T Z W N 0 a W 9 u M S 9 B c m t 1 c 3 o x I C g 5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O S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5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5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S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z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x O T o z N y 4 2 M D Q 2 N z A 1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C k v W m 1 p Z W 5 p b 2 5 v I H R 5 c C 5 7 U 1 A s M H 0 m c X V v d D s s J n F 1 b 3 Q 7 U 2 V j d G l v b j E v Q X J r d X N 6 M S A o M T A p L 1 p t a W V u a W 9 u b y B 0 e X A u e 0 5 h e n d h L D F 9 J n F 1 b 3 Q 7 L C Z x d W 9 0 O 1 N l Y 3 R p b 2 4 x L 0 F y a 3 V z e j E g K D E w K S 9 a b W l l b m l v b m 8 g d H l w L n t B a 3 R 5 d 2 5 v x Z v E h y w y f S Z x d W 9 0 O y w m c X V v d D t T Z W N 0 a W 9 u M S 9 B c m t 1 c 3 o x I C g x M C k v W m 1 p Z W 5 p b 2 5 v I H R 5 c C 5 7 Q n J h b m Q s M 3 0 m c X V v d D s s J n F 1 b 3 Q 7 U 2 V j d G l v b j E v Q X J r d X N 6 M S A o M T A p L 1 p t a W V u a W 9 u b y B 0 e X A u e 1 d v a m V 3 w 7 N k e n R 3 b y w 0 f S Z x d W 9 0 O y w m c X V v d D t T Z W N 0 a W 9 u M S 9 B c m t 1 c 3 o x I C g x M C k v W m 1 p Z W 5 p b 2 5 v I H R 5 c C 5 7 U G 9 3 a W F 0 L D V 9 J n F 1 b 3 Q 7 L C Z x d W 9 0 O 1 N l Y 3 R p b 2 4 x L 0 F y a 3 V z e j E g K D E w K S 9 a b W l l b m l v b m 8 g d H l w L n t H b W l u Y S w 2 f S Z x d W 9 0 O y w m c X V v d D t T Z W N 0 a W 9 u M S 9 B c m t 1 c 3 o x I C g x M C k v W m 1 p Z W 5 p b 2 5 v I H R 5 c C 5 7 T W l h c 3 R v L D d 9 J n F 1 b 3 Q 7 L C Z x d W 9 0 O 1 N l Y 3 R p b 2 4 x L 0 F y a 3 V z e j E g K D E w K S 9 a b W l l b m l v b m 8 g d H l w L n t L b 2 Q g c G 9 j e n R v d 3 k s O H 0 m c X V v d D s s J n F 1 b 3 Q 7 U 2 V j d G l v b j E v Q X J r d X N 6 M S A o M T A p L 1 p t a W V u a W 9 u b y B 0 e X A u e 1 V s a W N h L D l 9 J n F 1 b 3 Q 7 L C Z x d W 9 0 O 1 N l Y 3 R p b 2 4 x L 0 F y a 3 V z e j E g K D E w K S 9 a b W l l b m l v b m 8 g d H l w L n t O d W 1 l c i B k b 2 1 1 L D E w f S Z x d W 9 0 O y w m c X V v d D t T Z W N 0 a W 9 u M S 9 B c m t 1 c 3 o x I C g x M C k v W m 1 p Z W 5 p b 2 5 v I H R 5 c C 5 7 U 3 p l c m 9 r b 8 W b x I c g Z 2 V v Z 3 J h Z m l j e m 5 h L D E x f S Z x d W 9 0 O y w m c X V v d D t T Z W N 0 a W 9 u M S 9 B c m t 1 c 3 o x I C g x M C k v W m 1 p Z W 5 p b 2 5 v I H R 5 c C 5 7 R M W C d W d v x Z v E h y B n Z W 9 n c m F m a W N 6 b m E s M T J 9 J n F 1 b 3 Q 7 L C Z x d W 9 0 O 1 N l Y 3 R p b 2 4 x L 0 F y a 3 V z e j E g K D E w K S 9 a b W l l b m l v b m 8 g d H l w L n t U W V A g Q l J B T k Q s M T N 9 J n F 1 b 3 Q 7 L C Z x d W 9 0 O 1 N l Y 3 R p b 2 4 x L 0 F y a 3 V z e j E g K D E w K S 9 a b W l l b m l v b m 8 g d H l w L n t S b 2 R 6 Y W o g d X P F g n V n a S B n Y X N 0 c m 9 u b 2 1 p Y 3 p u Z W o s M T R 9 J n F 1 b 3 Q 7 L C Z x d W 9 0 O 1 N l Y 3 R p b 2 4 x L 0 F y a 3 V z e j E g K D E w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w K S 9 a b W l l b m l v b m 8 g d H l w L n t T U C w w f S Z x d W 9 0 O y w m c X V v d D t T Z W N 0 a W 9 u M S 9 B c m t 1 c 3 o x I C g x M C k v W m 1 p Z W 5 p b 2 5 v I H R 5 c C 5 7 T m F 6 d 2 E s M X 0 m c X V v d D s s J n F 1 b 3 Q 7 U 2 V j d G l v b j E v Q X J r d X N 6 M S A o M T A p L 1 p t a W V u a W 9 u b y B 0 e X A u e 0 F r d H l 3 b m / F m 8 S H L D J 9 J n F 1 b 3 Q 7 L C Z x d W 9 0 O 1 N l Y 3 R p b 2 4 x L 0 F y a 3 V z e j E g K D E w K S 9 a b W l l b m l v b m 8 g d H l w L n t C c m F u Z C w z f S Z x d W 9 0 O y w m c X V v d D t T Z W N 0 a W 9 u M S 9 B c m t 1 c 3 o x I C g x M C k v W m 1 p Z W 5 p b 2 5 v I H R 5 c C 5 7 V 2 9 q Z X f D s 2 R 6 d H d v L D R 9 J n F 1 b 3 Q 7 L C Z x d W 9 0 O 1 N l Y 3 R p b 2 4 x L 0 F y a 3 V z e j E g K D E w K S 9 a b W l l b m l v b m 8 g d H l w L n t Q b 3 d p Y X Q s N X 0 m c X V v d D s s J n F 1 b 3 Q 7 U 2 V j d G l v b j E v Q X J r d X N 6 M S A o M T A p L 1 p t a W V u a W 9 u b y B 0 e X A u e 0 d t a W 5 h L D Z 9 J n F 1 b 3 Q 7 L C Z x d W 9 0 O 1 N l Y 3 R p b 2 4 x L 0 F y a 3 V z e j E g K D E w K S 9 a b W l l b m l v b m 8 g d H l w L n t N a W F z d G 8 s N 3 0 m c X V v d D s s J n F 1 b 3 Q 7 U 2 V j d G l v b j E v Q X J r d X N 6 M S A o M T A p L 1 p t a W V u a W 9 u b y B 0 e X A u e 0 t v Z C B w b 2 N 6 d G 9 3 e S w 4 f S Z x d W 9 0 O y w m c X V v d D t T Z W N 0 a W 9 u M S 9 B c m t 1 c 3 o x I C g x M C k v W m 1 p Z W 5 p b 2 5 v I H R 5 c C 5 7 V W x p Y 2 E s O X 0 m c X V v d D s s J n F 1 b 3 Q 7 U 2 V j d G l v b j E v Q X J r d X N 6 M S A o M T A p L 1 p t a W V u a W 9 u b y B 0 e X A u e 0 5 1 b W V y I G R v b X U s M T B 9 J n F 1 b 3 Q 7 L C Z x d W 9 0 O 1 N l Y 3 R p b 2 4 x L 0 F y a 3 V z e j E g K D E w K S 9 a b W l l b m l v b m 8 g d H l w L n t T e m V y b 2 t v x Z v E h y B n Z W 9 n c m F m a W N 6 b m E s M T F 9 J n F 1 b 3 Q 7 L C Z x d W 9 0 O 1 N l Y 3 R p b 2 4 x L 0 F y a 3 V z e j E g K D E w K S 9 a b W l l b m l v b m 8 g d H l w L n t E x Y J 1 Z 2 / F m 8 S H I G d l b 2 d y Y W Z p Y 3 p u Y S w x M n 0 m c X V v d D s s J n F 1 b 3 Q 7 U 2 V j d G l v b j E v Q X J r d X N 6 M S A o M T A p L 1 p t a W V u a W 9 u b y B 0 e X A u e 1 R Z U C B C U k F O R C w x M 3 0 m c X V v d D s s J n F 1 b 3 Q 7 U 2 V j d G l v b j E v Q X J r d X N 6 M S A o M T A p L 1 p t a W V u a W 9 u b y B 0 e X A u e 1 J v Z H p h a i B 1 c 8 W C d W d p I G d h c 3 R y b 2 5 v b W l j e m 5 l a i w x N H 0 m c X V v d D s s J n F 1 b 3 Q 7 U 2 V j d G l v b j E v Q X J r d X N 6 M S A o M T A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M C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A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1 M j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l U M D k 6 M j c 6 M z c u N D Q 0 M z M y M 1 o i I C 8 + P E V u d H J 5 I F R 5 c G U 9 I k Z p b G x D b 2 x 1 b W 5 U e X B l c y I g V m F s d W U 9 I n N B d 0 1 H Q m d Z R E J n W U d C Z 1 l K Q X d r R 0 J n P T 0 i I C 8 + P E V u d H J 5 I F R 5 c G U 9 I k Z p b G x D b 2 x 1 b W 5 O Y W 1 l c y I g V m F s d W U 9 I n N b J n F 1 b 3 Q 7 U 1 A m c X V v d D s s J n F 1 b 3 Q 7 T V B L J n F 1 b 3 Q 7 L C Z x d W 9 0 O 0 x v a 2 F s a X o u I G Z 1 b m t j L i Z x d W 9 0 O y w m c X V v d D t X b 2 p l d 8 O z Z H p 0 d 2 8 m c X V v d D s s J n F 1 b 3 Q 7 T W l h c 3 R v J n F 1 b 3 Q 7 L C Z x d W 9 0 O 1 V y e s S F Z H p l b m l l J n F 1 b 3 Q 7 L C Z x d W 9 0 O 0 9 6 b m F j e m V u a W U m c X V v d D s s J n F 1 b 3 Q 7 U H J v Z H V j Z W 5 0 J n F 1 b 3 Q 7 L C Z x d W 9 0 O 0 9 6 b i 4 g d H l w d S Z x d W 9 0 O y w m c X V v d D t O c i B z Z X I u I H B y b 2 R 1 Y y 4 m c X V v d D s s J n F 1 b 3 Q 7 T n I g Y 3 r E m c W b Y 2 k g c H J v Z C 4 m c X V v d D s s J n F 1 b 3 Q 7 U G 9 j e i 4 g Z 3 d h c i 4 g a 2 w u J n F 1 b 3 Q 7 L C Z x d W 9 0 O 1 J v a y B w c m 9 k d W t j a m k m c X V v d D s s J n F 1 b 3 Q 7 S 2 9 u a W V j I G d 3 Y X I u a 2 w u J n F 1 b 3 Q 7 L C Z x d W 9 0 O 1 J v Z H p h a i B v Y m l l a 3 R 1 J n F 1 b 3 Q 7 L C Z x d W 9 0 O 1 d p Z W x r b 8 W b x I c v d 3 l t a W F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E x K S 9 a b W l l b m l v b m 8 g d H l w L n t T U C w w f S Z x d W 9 0 O y w m c X V v d D t T Z W N 0 a W 9 u M S 9 B c m t 1 c 3 o x I C g x M S k v W m 1 p Z W 5 p b 2 5 v I H R 5 c C 5 7 T V B L L D F 9 J n F 1 b 3 Q 7 L C Z x d W 9 0 O 1 N l Y 3 R p b 2 4 x L 0 F y a 3 V z e j E g K D E x K S 9 a b W l l b m l v b m 8 g d H l w L n t M b 2 t h b G l 6 L i B m d W 5 r Y y 4 s M n 0 m c X V v d D s s J n F 1 b 3 Q 7 U 2 V j d G l v b j E v Q X J r d X N 6 M S A o M T E p L 1 p t a W V u a W 9 u b y B 0 e X A u e 1 d v a m V 3 w 7 N k e n R 3 b y w z f S Z x d W 9 0 O y w m c X V v d D t T Z W N 0 a W 9 u M S 9 B c m t 1 c 3 o x I C g x M S k v W m 1 p Z W 5 p b 2 5 v I H R 5 c C 5 7 T W l h c 3 R v L D R 9 J n F 1 b 3 Q 7 L C Z x d W 9 0 O 1 N l Y 3 R p b 2 4 x L 0 F y a 3 V z e j E g K D E x K S 9 a b W l l b m l v b m 8 g d H l w L n t V c n r E h W R 6 Z W 5 p Z S w 1 f S Z x d W 9 0 O y w m c X V v d D t T Z W N 0 a W 9 u M S 9 B c m t 1 c 3 o x I C g x M S k v W m 1 p Z W 5 p b 2 5 v I H R 5 c C 5 7 T 3 p u Y W N 6 Z W 5 p Z S w 2 f S Z x d W 9 0 O y w m c X V v d D t T Z W N 0 a W 9 u M S 9 B c m t 1 c 3 o x I C g x M S k v W m 1 p Z W 5 p b 2 5 v I H R 5 c C 5 7 U H J v Z H V j Z W 5 0 L D d 9 J n F 1 b 3 Q 7 L C Z x d W 9 0 O 1 N l Y 3 R p b 2 4 x L 0 F y a 3 V z e j E g K D E x K S 9 a b W l l b m l v b m 8 g d H l w L n t P e m 4 u I H R 5 c H U s O H 0 m c X V v d D s s J n F 1 b 3 Q 7 U 2 V j d G l v b j E v Q X J r d X N 6 M S A o M T E p L 1 p t a W V u a W 9 u b y B 0 e X A u e 0 5 y I H N l c i 4 g c H J v Z H V j L i w 5 f S Z x d W 9 0 O y w m c X V v d D t T Z W N 0 a W 9 u M S 9 B c m t 1 c 3 o x I C g x M S k v W m 1 p Z W 5 p b 2 5 v I H R 5 c C 5 7 T n I g Y 3 r E m c W b Y 2 k g c H J v Z C 4 s M T B 9 J n F 1 b 3 Q 7 L C Z x d W 9 0 O 1 N l Y 3 R p b 2 4 x L 0 F y a 3 V z e j E g K D E x K S 9 a b W l l b m l v b m 8 g d H l w L n t Q b 2 N 6 L i B n d 2 F y L i B r b C 4 s M T F 9 J n F 1 b 3 Q 7 L C Z x d W 9 0 O 1 N l Y 3 R p b 2 4 x L 0 F y a 3 V z e j E g K D E x K S 9 a b W l l b m l v b m 8 g d H l w L n t S b 2 s g c H J v Z H V r Y 2 p p L D E y f S Z x d W 9 0 O y w m c X V v d D t T Z W N 0 a W 9 u M S 9 B c m t 1 c 3 o x I C g x M S k v W m 1 p Z W 5 p b 2 5 v I H R 5 c C 5 7 S 2 9 u a W V j I G d 3 Y X I u a 2 w u L D E z f S Z x d W 9 0 O y w m c X V v d D t T Z W N 0 a W 9 u M S 9 B c m t 1 c 3 o x I C g x M S k v W m 1 p Z W 5 p b 2 5 v I H R 5 c C 5 7 U m 9 k e m F q I G 9 i a W V r d H U s M T R 9 J n F 1 b 3 Q 7 L C Z x d W 9 0 O 1 N l Y 3 R p b 2 4 x L 0 F y a 3 V z e j E g K D E x K S 9 a b W l l b m l v b m 8 g d H l w L n t X a W V s a 2 / F m 8 S H L 3 d 5 b W l h c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x K S 9 a b W l l b m l v b m 8 g d H l w L n t T U C w w f S Z x d W 9 0 O y w m c X V v d D t T Z W N 0 a W 9 u M S 9 B c m t 1 c 3 o x I C g x M S k v W m 1 p Z W 5 p b 2 5 v I H R 5 c C 5 7 T V B L L D F 9 J n F 1 b 3 Q 7 L C Z x d W 9 0 O 1 N l Y 3 R p b 2 4 x L 0 F y a 3 V z e j E g K D E x K S 9 a b W l l b m l v b m 8 g d H l w L n t M b 2 t h b G l 6 L i B m d W 5 r Y y 4 s M n 0 m c X V v d D s s J n F 1 b 3 Q 7 U 2 V j d G l v b j E v Q X J r d X N 6 M S A o M T E p L 1 p t a W V u a W 9 u b y B 0 e X A u e 1 d v a m V 3 w 7 N k e n R 3 b y w z f S Z x d W 9 0 O y w m c X V v d D t T Z W N 0 a W 9 u M S 9 B c m t 1 c 3 o x I C g x M S k v W m 1 p Z W 5 p b 2 5 v I H R 5 c C 5 7 T W l h c 3 R v L D R 9 J n F 1 b 3 Q 7 L C Z x d W 9 0 O 1 N l Y 3 R p b 2 4 x L 0 F y a 3 V z e j E g K D E x K S 9 a b W l l b m l v b m 8 g d H l w L n t V c n r E h W R 6 Z W 5 p Z S w 1 f S Z x d W 9 0 O y w m c X V v d D t T Z W N 0 a W 9 u M S 9 B c m t 1 c 3 o x I C g x M S k v W m 1 p Z W 5 p b 2 5 v I H R 5 c C 5 7 T 3 p u Y W N 6 Z W 5 p Z S w 2 f S Z x d W 9 0 O y w m c X V v d D t T Z W N 0 a W 9 u M S 9 B c m t 1 c 3 o x I C g x M S k v W m 1 p Z W 5 p b 2 5 v I H R 5 c C 5 7 U H J v Z H V j Z W 5 0 L D d 9 J n F 1 b 3 Q 7 L C Z x d W 9 0 O 1 N l Y 3 R p b 2 4 x L 0 F y a 3 V z e j E g K D E x K S 9 a b W l l b m l v b m 8 g d H l w L n t P e m 4 u I H R 5 c H U s O H 0 m c X V v d D s s J n F 1 b 3 Q 7 U 2 V j d G l v b j E v Q X J r d X N 6 M S A o M T E p L 1 p t a W V u a W 9 u b y B 0 e X A u e 0 5 y I H N l c i 4 g c H J v Z H V j L i w 5 f S Z x d W 9 0 O y w m c X V v d D t T Z W N 0 a W 9 u M S 9 B c m t 1 c 3 o x I C g x M S k v W m 1 p Z W 5 p b 2 5 v I H R 5 c C 5 7 T n I g Y 3 r E m c W b Y 2 k g c H J v Z C 4 s M T B 9 J n F 1 b 3 Q 7 L C Z x d W 9 0 O 1 N l Y 3 R p b 2 4 x L 0 F y a 3 V z e j E g K D E x K S 9 a b W l l b m l v b m 8 g d H l w L n t Q b 2 N 6 L i B n d 2 F y L i B r b C 4 s M T F 9 J n F 1 b 3 Q 7 L C Z x d W 9 0 O 1 N l Y 3 R p b 2 4 x L 0 F y a 3 V z e j E g K D E x K S 9 a b W l l b m l v b m 8 g d H l w L n t S b 2 s g c H J v Z H V r Y 2 p p L D E y f S Z x d W 9 0 O y w m c X V v d D t T Z W N 0 a W 9 u M S 9 B c m t 1 c 3 o x I C g x M S k v W m 1 p Z W 5 p b 2 5 v I H R 5 c C 5 7 S 2 9 u a W V j I G d 3 Y X I u a 2 w u L D E z f S Z x d W 9 0 O y w m c X V v d D t T Z W N 0 a W 9 u M S 9 B c m t 1 c 3 o x I C g x M S k v W m 1 p Z W 5 p b 2 5 v I H R 5 c C 5 7 U m 9 k e m F q I G 9 i a W V r d H U s M T R 9 J n F 1 b 3 Q 7 L C Z x d W 9 0 O 1 N l Y 3 R p b 2 4 x L 0 F y a 3 V z e j E g K D E x K S 9 a b W l l b m l v b m 8 g d H l w L n t X a W V s a 2 / F m 8 S H L 3 d 5 b W l h c i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T E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x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i O K 0 h d k e / S I N 5 v i p r m w E n A A A A A A I A A A A A A A N m A A D A A A A A E A A A A B Y 1 6 / K m W y y K F m D o w 2 T l o r Q A A A A A B I A A A K A A A A A Q A A A A + H c j u A / 7 i t 9 G G R D s I C u 9 5 F A A A A B e t t 2 S / Q w l y j q j 4 l s 8 l Y 5 8 g F 4 N k R c t P O r I I m 0 K c r V V 5 6 F w 4 D H v k b + F a B o 9 b m o y m 3 0 L d g + b h 9 3 Q S a 1 W L o n q j V Q y 3 D J b y U h L K 6 a e m g x A y m 2 w y x Q A A A B j 3 c t Z t 3 X H p g 0 A U a 8 b 0 n 8 u d i 3 O w w = = < / D a t a M a s h u p > 
</file>

<file path=customXml/itemProps1.xml><?xml version="1.0" encoding="utf-8"?>
<ds:datastoreItem xmlns:ds="http://schemas.openxmlformats.org/officeDocument/2006/customXml" ds:itemID="{D685BE86-D1F6-40DA-845E-DD42D0559C3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2025-02-05T10:31:29Z</dcterms:modified>
</cp:coreProperties>
</file>