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D:\Dane\olewniczaki\Desktop\Dokumentacja postępowań\50213207 - Zakup zaworów i zasuw\"/>
    </mc:Choice>
  </mc:AlternateContent>
  <bookViews>
    <workbookView xWindow="0" yWindow="0" windowWidth="28800" windowHeight="1231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5" i="1" l="1"/>
  <c r="I6" i="1"/>
  <c r="I4" i="1" l="1"/>
  <c r="I5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3" i="1"/>
</calcChain>
</file>

<file path=xl/sharedStrings.xml><?xml version="1.0" encoding="utf-8"?>
<sst xmlns="http://schemas.openxmlformats.org/spreadsheetml/2006/main" count="241" uniqueCount="166">
  <si>
    <t>J.m.</t>
  </si>
  <si>
    <t>SZT </t>
  </si>
  <si>
    <t>Zawór 1 1/2" 800 SW F304L </t>
  </si>
  <si>
    <t>Zawór 1" 150 RF F304L </t>
  </si>
  <si>
    <t>Zawór 1" 150 RF F304-L </t>
  </si>
  <si>
    <t>Zawór 1" 800SW A105/A182F6A </t>
  </si>
  <si>
    <t>Materiał korpus - A105, trim - A182Gr.F6A, uszczelnienie - grafit.Wykonanie rafineryjne wg. API602. </t>
  </si>
  <si>
    <t>Zawór 1" 800 SW F304L </t>
  </si>
  <si>
    <t>Zawór 1" 800 SW F304-L </t>
  </si>
  <si>
    <t>Zawór 1/2" 800SW A105/A182F6A </t>
  </si>
  <si>
    <t>Zawór 3/4" 800SW A105/A182F6A </t>
  </si>
  <si>
    <t>Zawór zap 1 1/2" 800 SW A105 </t>
  </si>
  <si>
    <t>Zawór zap.1 1/2" 800 ASTM A105 13Cr+HF SW </t>
  </si>
  <si>
    <t>Zawór zap 1" 800 SW A105  </t>
  </si>
  <si>
    <t>Zawór zap.1" 800 ASTM A105 13Cr+HF SW </t>
  </si>
  <si>
    <t>Zawór zap 1/2" 800 SW A105 </t>
  </si>
  <si>
    <t>Zawór zap. 1/2" 800 ASTM A105 13Cr+HF SW </t>
  </si>
  <si>
    <t>Zawór zap 2" 300 RF A182 F6A A105 </t>
  </si>
  <si>
    <t>Zawór 2" 300RF A182Gr.F6A A105 </t>
  </si>
  <si>
    <t>Zawór zap 3/4" 800 SW A105 </t>
  </si>
  <si>
    <t>Zawór zap. 3/4" 800 ASTM A105 13Cr+HF SW </t>
  </si>
  <si>
    <t>Zawór zap 4" 150 RF A216 WCB </t>
  </si>
  <si>
    <t>Zawór zap. 4" 150 A216 WCB A182 GrF6aRF </t>
  </si>
  <si>
    <t>Zasuwa 1 1/2" 150RF A105/A182 F6A </t>
  </si>
  <si>
    <t>Materiał korpus - A105, trim - A182 Gr.F6A, uszczelnienie - grafit. </t>
  </si>
  <si>
    <t>Zasuwa 1 1/2" 800 SW A105/A182F6 HFS </t>
  </si>
  <si>
    <t>Zasuwa klinowa 1.1/2" 800 SW wg API602, Materiał A105/A182F6 HFS (Trim 8 wg API 600)Medium węglowodory (benzen), para wodnaTemperatura pracy -29 - 425 C </t>
  </si>
  <si>
    <t>Zasuwa 1" 150 RF A216WCB TRIM8 </t>
  </si>
  <si>
    <t>Zasuwa 1" 300 RF A216WCB TRIM8 </t>
  </si>
  <si>
    <t>Zasuwa 1" 300 RF F304-L </t>
  </si>
  <si>
    <t>Zasuwa 1/2" 800SW A105/A182F6A </t>
  </si>
  <si>
    <t>Materiał korpus - A105, trim - A182Gr.F6A, uszczelnienie - grafit.Wykonanie rafineryjne. </t>
  </si>
  <si>
    <t>Zasuwa 10" 150 RF A216WCB/304 z przekł. </t>
  </si>
  <si>
    <t>Zasuwa z przekładnią 10" 150 RF A216WCB/304  </t>
  </si>
  <si>
    <t>Zasuwa 10" 300 RF A216WCB/304 z przekł. </t>
  </si>
  <si>
    <t>Zasuwa z przekładnią 10" 300RF A216WCB/304 </t>
  </si>
  <si>
    <t>Zasuwa 10" 600 RF A216WCB Tr5/Stell-HF </t>
  </si>
  <si>
    <t>Materiał korpus - A216WCB, trim No.5 - Stellit - HF, uszczelnienie - grafit, Flexible Wedge. Wykonanie rafineryjne. Przekładnia kątowa </t>
  </si>
  <si>
    <t>Zasuwa 12" 150 RF A216WCB/A182F6A </t>
  </si>
  <si>
    <t>Materiał korpus - A216WCB, trim - A182Gr.F6A, uszczelnienie - grafit.Wykonanie rafineryjne. </t>
  </si>
  <si>
    <t>Zasuwa 12" kl.300RF A216WCB/A182F6A </t>
  </si>
  <si>
    <t>Materiał: korpus - A216WCB, trim - A182Gr.F6A, uszczelnienie - grafit. Wykonanie rafineryjne. </t>
  </si>
  <si>
    <t>Zasuwa 14" 150 RF A216WCB/A182F6A </t>
  </si>
  <si>
    <t>Zasuwa klin 14" 300 RF A216WCB </t>
  </si>
  <si>
    <t>Zasuwa 16" 150 RF A216WCB/A182F6A </t>
  </si>
  <si>
    <t>Zasuwa 16" 300RF A216WCB/A182F6A </t>
  </si>
  <si>
    <t>Zasuwa 18" 150 RF A216WCB/304 z przekł. </t>
  </si>
  <si>
    <t>Zasuwa z przekładnią 18" 150 RF A216WCB/304 </t>
  </si>
  <si>
    <t>Zasuwa 2" 150 RF A216WCB F6-HF Trim8 </t>
  </si>
  <si>
    <t>A216GrWCB, Flexible Wedge F6-HF (Trim No.8) </t>
  </si>
  <si>
    <t>Zasuwa 2" 300 RF A216WCB Tr8 </t>
  </si>
  <si>
    <t>Trim8 </t>
  </si>
  <si>
    <t>Zasuwa 2" 300 RF A352 LCB TRIM12  </t>
  </si>
  <si>
    <t>Zasuwa 3" 150 RF A216WCB TRIM8 </t>
  </si>
  <si>
    <t>Zasuwa 3" 300 RF A216WCB TRIM8 </t>
  </si>
  <si>
    <t>Gate valve 3" 300 </t>
  </si>
  <si>
    <t>Zasuwa 3/4" 150 RF A216WCB TRIM8 </t>
  </si>
  <si>
    <t>Zasuwa 3/4" 300 RF A216WCB TRIM8 </t>
  </si>
  <si>
    <t>Zasuwa 3/4" 300 RF F304-L </t>
  </si>
  <si>
    <t>Zasuwa 3/4" 600 RF A182 F11/trim8 </t>
  </si>
  <si>
    <t>A182 GR.F11 CL.2, normalizowany i odpuszczony; Projektowanie i wytwarzanie API 602; Badania i próby API598; Długość zabudowy 190mm; Temp. Pracy -0C do +593C. </t>
  </si>
  <si>
    <t>Zasuwa 3/4" 800SW A105/A182F6A </t>
  </si>
  <si>
    <t>Zasuwa 3/4" 800SW A182F11/A182F6A </t>
  </si>
  <si>
    <t>Materiał korpus - A182F11, trim - A182Gr.F6A, uszczelnienie - grafit.Wykonanie rafineryjne wg. API602. </t>
  </si>
  <si>
    <t>Zasuwa 3/4" 800SW A182F304/A182F304 </t>
  </si>
  <si>
    <t>Materiał korpus - A182F304, trim - A182Gr.F304 HF, uszczelnienie - grafit.Wykonanie rafineryjne wg. API602. </t>
  </si>
  <si>
    <t>Zasuwa 4" 150 RF A216 TRIM8 </t>
  </si>
  <si>
    <t>Zasuwa 4" 300 RF A216 TRIM8 </t>
  </si>
  <si>
    <t>Zasuwa 4" 300 RF A351 CF8 trim 12 </t>
  </si>
  <si>
    <t>Wykonanie kriogeniczne, przedłużany trzpień, flexible wedge, </t>
  </si>
  <si>
    <t>Zasuwa 6" 150 RF A216WCB Tr8 +przekł </t>
  </si>
  <si>
    <t>Zasuwa kołnierzowa z przekładnią 6" 150 RF, materiał A216 WCB, TRIM8, kołnierze wg. ANSI 16.5, zabudowa wg. ANSI B16.10 </t>
  </si>
  <si>
    <t>Zasuwa 6" 300 RF A216WCB/304 z przekł. </t>
  </si>
  <si>
    <t>Zasuwa z przekładnią 6" 300 RF A216WCB/304 </t>
  </si>
  <si>
    <t>Zasuwa 6" 600 RF A216WCB/304 z przekł. </t>
  </si>
  <si>
    <t>Zasuwa z przekładnią 6" 600RF A216WCB/304 </t>
  </si>
  <si>
    <t>Zasuwa klin 1" 800 SW A105 </t>
  </si>
  <si>
    <t>Zasuwa 1" kl.800 ASTM A105 13CrHF SW </t>
  </si>
  <si>
    <t>Zasuwa klin 10" 150 RF A216WCB przekł re </t>
  </si>
  <si>
    <t>face to face =330, trim No8, flexible wedge </t>
  </si>
  <si>
    <t>Zasuwa klin 10" 300 RF A216WCB przekł rę </t>
  </si>
  <si>
    <t>face to face =457, trim No8, flexible wedge </t>
  </si>
  <si>
    <t>Zasuwa klin 2" 300 RF A182 F6A A105 </t>
  </si>
  <si>
    <t>Zasuwa 2" 300 RF A182Gr.F6A A105 </t>
  </si>
  <si>
    <t>Zasuwa klin 4'' 150 RF A216 </t>
  </si>
  <si>
    <t>Zasuwa 4" 150 ASTM A216 A182 Gr.F6aR.F </t>
  </si>
  <si>
    <t>Zasuwa klin 6" 150 RF A216 WCB </t>
  </si>
  <si>
    <t>Zasuwa 6" kl.150 A216 WCB A182 Gr.F6a+HF </t>
  </si>
  <si>
    <t>Zasuwa klin 8" 150 RF A216 WCB </t>
  </si>
  <si>
    <t>Zasuwa 8" 150 ASTM A216 WCB A182 GrF6a RF </t>
  </si>
  <si>
    <t>Zasuwa klin 8" 150 RF A216WCB przekł ręc </t>
  </si>
  <si>
    <t>face to face =292, trim No8, flexible wedge </t>
  </si>
  <si>
    <t>Zasuwa BB &amp; OSY 6" 600 RF SCPH2 VA502 </t>
  </si>
  <si>
    <t>Zasuwa BB &amp; OSY 6" kl. 600 RF VA-502, SCPH2, wg rys. nr A75068-1. Powierzchnie uszczelniające zaworu pokryte warstwą stopu Stellite. </t>
  </si>
  <si>
    <t>Zawór 3/4" 150 RF F304L </t>
  </si>
  <si>
    <t>Zawór 3/4" 150 RF F304-L </t>
  </si>
  <si>
    <t>Zasuwa 1" 800SW A182F11/A182F6A </t>
  </si>
  <si>
    <t>Zawór grzyb 1" 800 SP SW A182 F11/F6A HF </t>
  </si>
  <si>
    <t>Materiał korpus - A182F11, trim - A182Gr.F6A HF- stellit. Wykonanie rafineryjne </t>
  </si>
  <si>
    <t>Zawór grzyb 3/4" 800 SP SW A182 F11/F6A  </t>
  </si>
  <si>
    <t>Zawór zwr 1" 800 SP SW A182 F11/F6A HF </t>
  </si>
  <si>
    <t>Zasuwa 1" 800 SP SW A105/A182F6HF </t>
  </si>
  <si>
    <t>Materiał korpus - A105, trim - A182Gr.F6A HF- stellit. Wykonanie rafineryjne </t>
  </si>
  <si>
    <t>Zasuwa 2" 800 SP SW A105/A182F6HF </t>
  </si>
  <si>
    <t>L.p.</t>
  </si>
  <si>
    <t>Nazwa pozycji</t>
  </si>
  <si>
    <t>Ilość</t>
  </si>
  <si>
    <t>Opis dostawcy</t>
  </si>
  <si>
    <t>Cena jednostkowa netto</t>
  </si>
  <si>
    <t>Waluta</t>
  </si>
  <si>
    <t>Wartość netto</t>
  </si>
  <si>
    <t>Opis szczegółowy</t>
  </si>
  <si>
    <r>
      <t>1</t>
    </r>
    <r>
      <rPr>
        <sz val="10"/>
        <color theme="1"/>
        <rFont val="Times New Roman"/>
        <family val="1"/>
        <charset val="238"/>
      </rPr>
      <t> </t>
    </r>
  </si>
  <si>
    <r>
      <t>2</t>
    </r>
    <r>
      <rPr>
        <sz val="10"/>
        <color theme="1"/>
        <rFont val="Times New Roman"/>
        <family val="1"/>
        <charset val="238"/>
      </rPr>
      <t> </t>
    </r>
  </si>
  <si>
    <r>
      <t>3</t>
    </r>
    <r>
      <rPr>
        <sz val="10"/>
        <color theme="1"/>
        <rFont val="Times New Roman"/>
        <family val="1"/>
        <charset val="238"/>
      </rPr>
      <t> </t>
    </r>
  </si>
  <si>
    <r>
      <t>4</t>
    </r>
    <r>
      <rPr>
        <sz val="10"/>
        <color theme="1"/>
        <rFont val="Times New Roman"/>
        <family val="1"/>
        <charset val="238"/>
      </rPr>
      <t> </t>
    </r>
  </si>
  <si>
    <r>
      <t>5</t>
    </r>
    <r>
      <rPr>
        <sz val="10"/>
        <color theme="1"/>
        <rFont val="Times New Roman"/>
        <family val="1"/>
        <charset val="238"/>
      </rPr>
      <t> </t>
    </r>
  </si>
  <si>
    <r>
      <t>6</t>
    </r>
    <r>
      <rPr>
        <sz val="10"/>
        <color theme="1"/>
        <rFont val="Times New Roman"/>
        <family val="1"/>
        <charset val="238"/>
      </rPr>
      <t> </t>
    </r>
  </si>
  <si>
    <r>
      <t>7</t>
    </r>
    <r>
      <rPr>
        <sz val="10"/>
        <color theme="1"/>
        <rFont val="Times New Roman"/>
        <family val="1"/>
        <charset val="238"/>
      </rPr>
      <t> </t>
    </r>
  </si>
  <si>
    <r>
      <t>8</t>
    </r>
    <r>
      <rPr>
        <sz val="10"/>
        <color theme="1"/>
        <rFont val="Times New Roman"/>
        <family val="1"/>
        <charset val="238"/>
      </rPr>
      <t> </t>
    </r>
  </si>
  <si>
    <r>
      <t>9</t>
    </r>
    <r>
      <rPr>
        <sz val="10"/>
        <color theme="1"/>
        <rFont val="Times New Roman"/>
        <family val="1"/>
        <charset val="238"/>
      </rPr>
      <t> </t>
    </r>
  </si>
  <si>
    <r>
      <t>10</t>
    </r>
    <r>
      <rPr>
        <sz val="10"/>
        <color theme="1"/>
        <rFont val="Times New Roman"/>
        <family val="1"/>
        <charset val="238"/>
      </rPr>
      <t> </t>
    </r>
  </si>
  <si>
    <r>
      <t>11</t>
    </r>
    <r>
      <rPr>
        <sz val="10"/>
        <color theme="1"/>
        <rFont val="Times New Roman"/>
        <family val="1"/>
        <charset val="238"/>
      </rPr>
      <t> </t>
    </r>
  </si>
  <si>
    <r>
      <t>12</t>
    </r>
    <r>
      <rPr>
        <sz val="10"/>
        <color theme="1"/>
        <rFont val="Times New Roman"/>
        <family val="1"/>
        <charset val="238"/>
      </rPr>
      <t> </t>
    </r>
  </si>
  <si>
    <r>
      <t>13</t>
    </r>
    <r>
      <rPr>
        <sz val="10"/>
        <color theme="1"/>
        <rFont val="Times New Roman"/>
        <family val="1"/>
        <charset val="238"/>
      </rPr>
      <t> </t>
    </r>
  </si>
  <si>
    <r>
      <t>14</t>
    </r>
    <r>
      <rPr>
        <sz val="10"/>
        <color theme="1"/>
        <rFont val="Times New Roman"/>
        <family val="1"/>
        <charset val="238"/>
      </rPr>
      <t> </t>
    </r>
  </si>
  <si>
    <r>
      <t>15</t>
    </r>
    <r>
      <rPr>
        <sz val="10"/>
        <color theme="1"/>
        <rFont val="Times New Roman"/>
        <family val="1"/>
        <charset val="238"/>
      </rPr>
      <t> </t>
    </r>
  </si>
  <si>
    <r>
      <t>16</t>
    </r>
    <r>
      <rPr>
        <sz val="10"/>
        <color theme="1"/>
        <rFont val="Times New Roman"/>
        <family val="1"/>
        <charset val="238"/>
      </rPr>
      <t> </t>
    </r>
  </si>
  <si>
    <r>
      <t>17</t>
    </r>
    <r>
      <rPr>
        <sz val="10"/>
        <color theme="1"/>
        <rFont val="Times New Roman"/>
        <family val="1"/>
        <charset val="238"/>
      </rPr>
      <t> </t>
    </r>
  </si>
  <si>
    <r>
      <t>18</t>
    </r>
    <r>
      <rPr>
        <sz val="10"/>
        <color theme="1"/>
        <rFont val="Times New Roman"/>
        <family val="1"/>
        <charset val="238"/>
      </rPr>
      <t> </t>
    </r>
  </si>
  <si>
    <r>
      <t>19</t>
    </r>
    <r>
      <rPr>
        <sz val="10"/>
        <color theme="1"/>
        <rFont val="Times New Roman"/>
        <family val="1"/>
        <charset val="238"/>
      </rPr>
      <t> </t>
    </r>
  </si>
  <si>
    <r>
      <t>20</t>
    </r>
    <r>
      <rPr>
        <sz val="10"/>
        <color theme="1"/>
        <rFont val="Times New Roman"/>
        <family val="1"/>
        <charset val="238"/>
      </rPr>
      <t> </t>
    </r>
  </si>
  <si>
    <r>
      <t>21</t>
    </r>
    <r>
      <rPr>
        <sz val="10"/>
        <color theme="1"/>
        <rFont val="Times New Roman"/>
        <family val="1"/>
        <charset val="238"/>
      </rPr>
      <t> </t>
    </r>
  </si>
  <si>
    <r>
      <t>22</t>
    </r>
    <r>
      <rPr>
        <sz val="10"/>
        <color theme="1"/>
        <rFont val="Times New Roman"/>
        <family val="1"/>
        <charset val="238"/>
      </rPr>
      <t> </t>
    </r>
  </si>
  <si>
    <r>
      <t>23</t>
    </r>
    <r>
      <rPr>
        <sz val="10"/>
        <color theme="1"/>
        <rFont val="Times New Roman"/>
        <family val="1"/>
        <charset val="238"/>
      </rPr>
      <t> </t>
    </r>
  </si>
  <si>
    <r>
      <t>24</t>
    </r>
    <r>
      <rPr>
        <sz val="10"/>
        <color theme="1"/>
        <rFont val="Times New Roman"/>
        <family val="1"/>
        <charset val="238"/>
      </rPr>
      <t> </t>
    </r>
  </si>
  <si>
    <r>
      <t>25</t>
    </r>
    <r>
      <rPr>
        <sz val="10"/>
        <color theme="1"/>
        <rFont val="Times New Roman"/>
        <family val="1"/>
        <charset val="238"/>
      </rPr>
      <t> </t>
    </r>
  </si>
  <si>
    <r>
      <t>26</t>
    </r>
    <r>
      <rPr>
        <sz val="10"/>
        <color theme="1"/>
        <rFont val="Times New Roman"/>
        <family val="1"/>
        <charset val="238"/>
      </rPr>
      <t> </t>
    </r>
  </si>
  <si>
    <r>
      <t>27</t>
    </r>
    <r>
      <rPr>
        <sz val="10"/>
        <color theme="1"/>
        <rFont val="Times New Roman"/>
        <family val="1"/>
        <charset val="238"/>
      </rPr>
      <t> </t>
    </r>
  </si>
  <si>
    <r>
      <t>28</t>
    </r>
    <r>
      <rPr>
        <sz val="10"/>
        <color theme="1"/>
        <rFont val="Times New Roman"/>
        <family val="1"/>
        <charset val="238"/>
      </rPr>
      <t> </t>
    </r>
  </si>
  <si>
    <r>
      <t>29</t>
    </r>
    <r>
      <rPr>
        <sz val="10"/>
        <color theme="1"/>
        <rFont val="Times New Roman"/>
        <family val="1"/>
        <charset val="238"/>
      </rPr>
      <t> </t>
    </r>
  </si>
  <si>
    <r>
      <t>30</t>
    </r>
    <r>
      <rPr>
        <sz val="10"/>
        <color theme="1"/>
        <rFont val="Times New Roman"/>
        <family val="1"/>
        <charset val="238"/>
      </rPr>
      <t> </t>
    </r>
  </si>
  <si>
    <r>
      <t>31</t>
    </r>
    <r>
      <rPr>
        <sz val="10"/>
        <color theme="1"/>
        <rFont val="Times New Roman"/>
        <family val="1"/>
        <charset val="238"/>
      </rPr>
      <t> </t>
    </r>
  </si>
  <si>
    <r>
      <t>32</t>
    </r>
    <r>
      <rPr>
        <sz val="10"/>
        <color theme="1"/>
        <rFont val="Times New Roman"/>
        <family val="1"/>
        <charset val="238"/>
      </rPr>
      <t> </t>
    </r>
  </si>
  <si>
    <r>
      <t>33</t>
    </r>
    <r>
      <rPr>
        <sz val="10"/>
        <color theme="1"/>
        <rFont val="Times New Roman"/>
        <family val="1"/>
        <charset val="238"/>
      </rPr>
      <t> </t>
    </r>
  </si>
  <si>
    <r>
      <t>34</t>
    </r>
    <r>
      <rPr>
        <sz val="10"/>
        <color theme="1"/>
        <rFont val="Times New Roman"/>
        <family val="1"/>
        <charset val="238"/>
      </rPr>
      <t> </t>
    </r>
  </si>
  <si>
    <r>
      <t>35</t>
    </r>
    <r>
      <rPr>
        <sz val="10"/>
        <color theme="1"/>
        <rFont val="Times New Roman"/>
        <family val="1"/>
        <charset val="238"/>
      </rPr>
      <t> </t>
    </r>
  </si>
  <si>
    <r>
      <t>36</t>
    </r>
    <r>
      <rPr>
        <sz val="10"/>
        <color theme="1"/>
        <rFont val="Times New Roman"/>
        <family val="1"/>
        <charset val="238"/>
      </rPr>
      <t> </t>
    </r>
  </si>
  <si>
    <r>
      <t>37</t>
    </r>
    <r>
      <rPr>
        <sz val="10"/>
        <color theme="1"/>
        <rFont val="Times New Roman"/>
        <family val="1"/>
        <charset val="238"/>
      </rPr>
      <t> </t>
    </r>
  </si>
  <si>
    <r>
      <t>38</t>
    </r>
    <r>
      <rPr>
        <sz val="10"/>
        <color theme="1"/>
        <rFont val="Times New Roman"/>
        <family val="1"/>
        <charset val="238"/>
      </rPr>
      <t> </t>
    </r>
  </si>
  <si>
    <r>
      <t>39</t>
    </r>
    <r>
      <rPr>
        <sz val="10"/>
        <color theme="1"/>
        <rFont val="Times New Roman"/>
        <family val="1"/>
        <charset val="238"/>
      </rPr>
      <t> </t>
    </r>
  </si>
  <si>
    <r>
      <t>40</t>
    </r>
    <r>
      <rPr>
        <sz val="10"/>
        <color theme="1"/>
        <rFont val="Times New Roman"/>
        <family val="1"/>
        <charset val="238"/>
      </rPr>
      <t> </t>
    </r>
  </si>
  <si>
    <r>
      <t>41</t>
    </r>
    <r>
      <rPr>
        <sz val="10"/>
        <color theme="1"/>
        <rFont val="Times New Roman"/>
        <family val="1"/>
        <charset val="238"/>
      </rPr>
      <t> </t>
    </r>
  </si>
  <si>
    <r>
      <t>42</t>
    </r>
    <r>
      <rPr>
        <sz val="10"/>
        <color theme="1"/>
        <rFont val="Times New Roman"/>
        <family val="1"/>
        <charset val="238"/>
      </rPr>
      <t> </t>
    </r>
  </si>
  <si>
    <r>
      <t>43</t>
    </r>
    <r>
      <rPr>
        <sz val="10"/>
        <color theme="1"/>
        <rFont val="Times New Roman"/>
        <family val="1"/>
        <charset val="238"/>
      </rPr>
      <t> </t>
    </r>
  </si>
  <si>
    <r>
      <t>44</t>
    </r>
    <r>
      <rPr>
        <sz val="10"/>
        <color theme="1"/>
        <rFont val="Times New Roman"/>
        <family val="1"/>
        <charset val="238"/>
      </rPr>
      <t> </t>
    </r>
  </si>
  <si>
    <r>
      <t>45</t>
    </r>
    <r>
      <rPr>
        <sz val="10"/>
        <color theme="1"/>
        <rFont val="Times New Roman"/>
        <family val="1"/>
        <charset val="238"/>
      </rPr>
      <t> </t>
    </r>
  </si>
  <si>
    <r>
      <t>46</t>
    </r>
    <r>
      <rPr>
        <sz val="10"/>
        <color theme="1"/>
        <rFont val="Times New Roman"/>
        <family val="1"/>
        <charset val="238"/>
      </rPr>
      <t> </t>
    </r>
  </si>
  <si>
    <r>
      <t>47</t>
    </r>
    <r>
      <rPr>
        <sz val="10"/>
        <color theme="1"/>
        <rFont val="Times New Roman"/>
        <family val="1"/>
        <charset val="238"/>
      </rPr>
      <t> </t>
    </r>
  </si>
  <si>
    <r>
      <t>48</t>
    </r>
    <r>
      <rPr>
        <sz val="10"/>
        <color theme="1"/>
        <rFont val="Times New Roman"/>
        <family val="1"/>
        <charset val="238"/>
      </rPr>
      <t> </t>
    </r>
  </si>
  <si>
    <r>
      <t>49</t>
    </r>
    <r>
      <rPr>
        <sz val="10"/>
        <color theme="1"/>
        <rFont val="Times New Roman"/>
        <family val="1"/>
        <charset val="238"/>
      </rPr>
      <t> </t>
    </r>
  </si>
  <si>
    <r>
      <t>50</t>
    </r>
    <r>
      <rPr>
        <sz val="10"/>
        <color theme="1"/>
        <rFont val="Times New Roman"/>
        <family val="1"/>
        <charset val="238"/>
      </rPr>
      <t> </t>
    </r>
  </si>
  <si>
    <r>
      <t>51</t>
    </r>
    <r>
      <rPr>
        <sz val="10"/>
        <color theme="1"/>
        <rFont val="Times New Roman"/>
        <family val="1"/>
        <charset val="238"/>
      </rPr>
      <t> </t>
    </r>
  </si>
  <si>
    <r>
      <t>52</t>
    </r>
    <r>
      <rPr>
        <sz val="10"/>
        <color theme="1"/>
        <rFont val="Times New Roman"/>
        <family val="1"/>
        <charset val="238"/>
      </rPr>
      <t> </t>
    </r>
  </si>
  <si>
    <t>suma</t>
  </si>
  <si>
    <t>50213207 - Zakup zaworów i zasuw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</si>
</sst>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3" borderId="1" xfId="0" applyNumberFormat="1" applyFont="1" applyFill="1" applyBorder="1" applyAlignment="1" applyProtection="1">
      <alignment horizontal="center" vertical="center" wrapText="1"/>
    </xf>
    <xf numFmtId="0" fontId="1" fillId="4" borderId="1" xfId="0" applyNumberFormat="1" applyFont="1" applyFill="1" applyBorder="1" applyAlignment="1" applyProtection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2" fontId="2" fillId="5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</xf>
    <xf numFmtId="2" fontId="4" fillId="0" borderId="1" xfId="0" applyNumberFormat="1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2" fontId="0" fillId="0" borderId="0" xfId="0" applyNumberFormat="1" applyProtection="1"/>
    <xf numFmtId="0" fontId="0" fillId="6" borderId="0" xfId="0" applyFill="1" applyProtection="1"/>
    <xf numFmtId="2" fontId="0" fillId="6" borderId="0" xfId="0" applyNumberFormat="1" applyFill="1" applyProtection="1"/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I65"/>
  <sheetViews>
    <sheetView tabSelected="1" workbookViewId="0">
      <selection activeCell="F3" sqref="F3:H64"/>
    </sheetView>
  </sheetViews>
  <sheetFormatPr defaultRowHeight="14.25" x14ac:dyDescent="0.2"/>
  <cols>
    <col min="1" max="2" width="4.625" style="7" customWidth="1"/>
    <col min="3" max="3" width="36.125" style="7" customWidth="1"/>
    <col min="4" max="4" width="4.625" style="7" customWidth="1"/>
    <col min="5" max="5" width="65.875" style="7" customWidth="1"/>
    <col min="6" max="6" width="72.375" style="7" customWidth="1"/>
    <col min="7" max="7" width="16.125" style="7" customWidth="1"/>
    <col min="8" max="8" width="9" style="7"/>
    <col min="9" max="9" width="16.125" style="7" customWidth="1"/>
    <col min="10" max="16384" width="9" style="7"/>
  </cols>
  <sheetData>
    <row r="1" spans="1:9" ht="25.5" customHeight="1" x14ac:dyDescent="0.2">
      <c r="A1" s="5" t="s">
        <v>165</v>
      </c>
      <c r="B1" s="6"/>
      <c r="C1" s="6"/>
      <c r="D1" s="6"/>
      <c r="E1" s="6"/>
      <c r="F1" s="6"/>
      <c r="G1" s="6"/>
      <c r="H1" s="6"/>
      <c r="I1" s="6"/>
    </row>
    <row r="2" spans="1:9" ht="25.5" customHeight="1" x14ac:dyDescent="0.2">
      <c r="A2" s="1" t="s">
        <v>104</v>
      </c>
      <c r="B2" s="1" t="s">
        <v>0</v>
      </c>
      <c r="C2" s="1" t="s">
        <v>105</v>
      </c>
      <c r="D2" s="1" t="s">
        <v>106</v>
      </c>
      <c r="E2" s="3" t="s">
        <v>111</v>
      </c>
      <c r="F2" s="8" t="s">
        <v>107</v>
      </c>
      <c r="G2" s="2" t="s">
        <v>108</v>
      </c>
      <c r="H2" s="2" t="s">
        <v>109</v>
      </c>
      <c r="I2" s="1" t="s">
        <v>110</v>
      </c>
    </row>
    <row r="3" spans="1:9" s="12" customFormat="1" ht="25.5" customHeight="1" x14ac:dyDescent="0.2">
      <c r="A3" s="9" t="s">
        <v>112</v>
      </c>
      <c r="B3" s="10" t="s">
        <v>1</v>
      </c>
      <c r="C3" s="10" t="s">
        <v>2</v>
      </c>
      <c r="D3" s="10">
        <v>4</v>
      </c>
      <c r="E3" s="10" t="s">
        <v>2</v>
      </c>
      <c r="F3" s="4"/>
      <c r="G3" s="4"/>
      <c r="H3" s="4"/>
      <c r="I3" s="11">
        <f>D3*G3</f>
        <v>0</v>
      </c>
    </row>
    <row r="4" spans="1:9" s="12" customFormat="1" ht="25.5" customHeight="1" x14ac:dyDescent="0.2">
      <c r="A4" s="9" t="s">
        <v>113</v>
      </c>
      <c r="B4" s="10" t="s">
        <v>1</v>
      </c>
      <c r="C4" s="10" t="s">
        <v>3</v>
      </c>
      <c r="D4" s="10">
        <v>20</v>
      </c>
      <c r="E4" s="10" t="s">
        <v>4</v>
      </c>
      <c r="F4" s="4"/>
      <c r="G4" s="4"/>
      <c r="H4" s="4"/>
      <c r="I4" s="11">
        <f t="shared" ref="I4:I64" si="0">D4*G4</f>
        <v>0</v>
      </c>
    </row>
    <row r="5" spans="1:9" s="12" customFormat="1" ht="25.5" customHeight="1" x14ac:dyDescent="0.2">
      <c r="A5" s="9" t="s">
        <v>114</v>
      </c>
      <c r="B5" s="10" t="s">
        <v>1</v>
      </c>
      <c r="C5" s="10" t="s">
        <v>5</v>
      </c>
      <c r="D5" s="10">
        <v>16</v>
      </c>
      <c r="E5" s="10" t="s">
        <v>6</v>
      </c>
      <c r="F5" s="4"/>
      <c r="G5" s="4"/>
      <c r="H5" s="4"/>
      <c r="I5" s="11">
        <f t="shared" si="0"/>
        <v>0</v>
      </c>
    </row>
    <row r="6" spans="1:9" s="12" customFormat="1" ht="25.5" customHeight="1" x14ac:dyDescent="0.2">
      <c r="A6" s="9" t="s">
        <v>115</v>
      </c>
      <c r="B6" s="10" t="s">
        <v>1</v>
      </c>
      <c r="C6" s="10" t="s">
        <v>7</v>
      </c>
      <c r="D6" s="10">
        <v>20</v>
      </c>
      <c r="E6" s="10" t="s">
        <v>8</v>
      </c>
      <c r="F6" s="4"/>
      <c r="G6" s="4"/>
      <c r="H6" s="4"/>
      <c r="I6" s="11">
        <f>D6*G6</f>
        <v>0</v>
      </c>
    </row>
    <row r="7" spans="1:9" s="12" customFormat="1" ht="25.5" customHeight="1" x14ac:dyDescent="0.2">
      <c r="A7" s="9" t="s">
        <v>116</v>
      </c>
      <c r="B7" s="10" t="s">
        <v>1</v>
      </c>
      <c r="C7" s="10" t="s">
        <v>9</v>
      </c>
      <c r="D7" s="10">
        <v>10</v>
      </c>
      <c r="E7" s="10" t="s">
        <v>6</v>
      </c>
      <c r="F7" s="4"/>
      <c r="G7" s="4"/>
      <c r="H7" s="4"/>
      <c r="I7" s="11">
        <f t="shared" si="0"/>
        <v>0</v>
      </c>
    </row>
    <row r="8" spans="1:9" s="12" customFormat="1" ht="25.5" customHeight="1" x14ac:dyDescent="0.2">
      <c r="A8" s="9" t="s">
        <v>117</v>
      </c>
      <c r="B8" s="10" t="s">
        <v>1</v>
      </c>
      <c r="C8" s="10" t="s">
        <v>10</v>
      </c>
      <c r="D8" s="10">
        <v>19</v>
      </c>
      <c r="E8" s="10" t="s">
        <v>6</v>
      </c>
      <c r="F8" s="4"/>
      <c r="G8" s="4"/>
      <c r="H8" s="4"/>
      <c r="I8" s="11">
        <f t="shared" si="0"/>
        <v>0</v>
      </c>
    </row>
    <row r="9" spans="1:9" s="12" customFormat="1" ht="25.5" customHeight="1" x14ac:dyDescent="0.2">
      <c r="A9" s="9" t="s">
        <v>118</v>
      </c>
      <c r="B9" s="10" t="s">
        <v>1</v>
      </c>
      <c r="C9" s="10" t="s">
        <v>11</v>
      </c>
      <c r="D9" s="10">
        <v>7</v>
      </c>
      <c r="E9" s="10" t="s">
        <v>12</v>
      </c>
      <c r="F9" s="4"/>
      <c r="G9" s="4"/>
      <c r="H9" s="4"/>
      <c r="I9" s="11">
        <f t="shared" si="0"/>
        <v>0</v>
      </c>
    </row>
    <row r="10" spans="1:9" s="12" customFormat="1" ht="25.5" customHeight="1" x14ac:dyDescent="0.2">
      <c r="A10" s="9" t="s">
        <v>119</v>
      </c>
      <c r="B10" s="10" t="s">
        <v>1</v>
      </c>
      <c r="C10" s="10" t="s">
        <v>13</v>
      </c>
      <c r="D10" s="10">
        <v>20</v>
      </c>
      <c r="E10" s="10" t="s">
        <v>14</v>
      </c>
      <c r="F10" s="4"/>
      <c r="G10" s="4"/>
      <c r="H10" s="4"/>
      <c r="I10" s="11">
        <f t="shared" si="0"/>
        <v>0</v>
      </c>
    </row>
    <row r="11" spans="1:9" s="12" customFormat="1" ht="25.5" customHeight="1" x14ac:dyDescent="0.2">
      <c r="A11" s="9" t="s">
        <v>120</v>
      </c>
      <c r="B11" s="10" t="s">
        <v>1</v>
      </c>
      <c r="C11" s="10" t="s">
        <v>15</v>
      </c>
      <c r="D11" s="10">
        <v>18</v>
      </c>
      <c r="E11" s="10" t="s">
        <v>16</v>
      </c>
      <c r="F11" s="4"/>
      <c r="G11" s="4"/>
      <c r="H11" s="4"/>
      <c r="I11" s="11">
        <f t="shared" si="0"/>
        <v>0</v>
      </c>
    </row>
    <row r="12" spans="1:9" s="12" customFormat="1" ht="25.5" customHeight="1" x14ac:dyDescent="0.2">
      <c r="A12" s="9" t="s">
        <v>121</v>
      </c>
      <c r="B12" s="10" t="s">
        <v>1</v>
      </c>
      <c r="C12" s="10" t="s">
        <v>17</v>
      </c>
      <c r="D12" s="10">
        <v>10</v>
      </c>
      <c r="E12" s="10" t="s">
        <v>18</v>
      </c>
      <c r="F12" s="4"/>
      <c r="G12" s="4"/>
      <c r="H12" s="4"/>
      <c r="I12" s="11">
        <f t="shared" si="0"/>
        <v>0</v>
      </c>
    </row>
    <row r="13" spans="1:9" s="12" customFormat="1" ht="25.5" customHeight="1" x14ac:dyDescent="0.2">
      <c r="A13" s="9" t="s">
        <v>122</v>
      </c>
      <c r="B13" s="10" t="s">
        <v>1</v>
      </c>
      <c r="C13" s="10" t="s">
        <v>19</v>
      </c>
      <c r="D13" s="10">
        <v>30</v>
      </c>
      <c r="E13" s="10" t="s">
        <v>20</v>
      </c>
      <c r="F13" s="4"/>
      <c r="G13" s="4"/>
      <c r="H13" s="4"/>
      <c r="I13" s="11">
        <f t="shared" si="0"/>
        <v>0</v>
      </c>
    </row>
    <row r="14" spans="1:9" s="12" customFormat="1" ht="25.5" customHeight="1" x14ac:dyDescent="0.2">
      <c r="A14" s="9" t="s">
        <v>123</v>
      </c>
      <c r="B14" s="10" t="s">
        <v>1</v>
      </c>
      <c r="C14" s="10" t="s">
        <v>21</v>
      </c>
      <c r="D14" s="10">
        <v>2</v>
      </c>
      <c r="E14" s="10" t="s">
        <v>22</v>
      </c>
      <c r="F14" s="4"/>
      <c r="G14" s="4"/>
      <c r="H14" s="4"/>
      <c r="I14" s="11">
        <f t="shared" si="0"/>
        <v>0</v>
      </c>
    </row>
    <row r="15" spans="1:9" s="12" customFormat="1" ht="25.5" customHeight="1" x14ac:dyDescent="0.2">
      <c r="A15" s="9" t="s">
        <v>124</v>
      </c>
      <c r="B15" s="10" t="s">
        <v>1</v>
      </c>
      <c r="C15" s="10" t="s">
        <v>23</v>
      </c>
      <c r="D15" s="10">
        <v>9</v>
      </c>
      <c r="E15" s="10" t="s">
        <v>24</v>
      </c>
      <c r="F15" s="4"/>
      <c r="G15" s="4"/>
      <c r="H15" s="4"/>
      <c r="I15" s="11">
        <f t="shared" si="0"/>
        <v>0</v>
      </c>
    </row>
    <row r="16" spans="1:9" s="12" customFormat="1" ht="25.5" customHeight="1" x14ac:dyDescent="0.2">
      <c r="A16" s="9" t="s">
        <v>125</v>
      </c>
      <c r="B16" s="10" t="s">
        <v>1</v>
      </c>
      <c r="C16" s="10" t="s">
        <v>25</v>
      </c>
      <c r="D16" s="10">
        <v>19</v>
      </c>
      <c r="E16" s="10" t="s">
        <v>26</v>
      </c>
      <c r="F16" s="4"/>
      <c r="G16" s="4"/>
      <c r="H16" s="4"/>
      <c r="I16" s="11">
        <f t="shared" si="0"/>
        <v>0</v>
      </c>
    </row>
    <row r="17" spans="1:9" s="12" customFormat="1" ht="25.5" customHeight="1" x14ac:dyDescent="0.2">
      <c r="A17" s="9" t="s">
        <v>126</v>
      </c>
      <c r="B17" s="10" t="s">
        <v>1</v>
      </c>
      <c r="C17" s="10" t="s">
        <v>27</v>
      </c>
      <c r="D17" s="10">
        <v>15</v>
      </c>
      <c r="E17" s="10"/>
      <c r="F17" s="4"/>
      <c r="G17" s="4"/>
      <c r="H17" s="4"/>
      <c r="I17" s="11">
        <f t="shared" si="0"/>
        <v>0</v>
      </c>
    </row>
    <row r="18" spans="1:9" s="12" customFormat="1" ht="25.5" customHeight="1" x14ac:dyDescent="0.2">
      <c r="A18" s="9" t="s">
        <v>127</v>
      </c>
      <c r="B18" s="10" t="s">
        <v>1</v>
      </c>
      <c r="C18" s="10" t="s">
        <v>28</v>
      </c>
      <c r="D18" s="10">
        <v>15</v>
      </c>
      <c r="E18" s="10"/>
      <c r="F18" s="4"/>
      <c r="G18" s="4"/>
      <c r="H18" s="4"/>
      <c r="I18" s="11">
        <f t="shared" si="0"/>
        <v>0</v>
      </c>
    </row>
    <row r="19" spans="1:9" s="12" customFormat="1" ht="25.5" customHeight="1" x14ac:dyDescent="0.2">
      <c r="A19" s="9" t="s">
        <v>128</v>
      </c>
      <c r="B19" s="10" t="s">
        <v>1</v>
      </c>
      <c r="C19" s="10" t="s">
        <v>29</v>
      </c>
      <c r="D19" s="10">
        <v>20</v>
      </c>
      <c r="E19" s="10" t="s">
        <v>29</v>
      </c>
      <c r="F19" s="4"/>
      <c r="G19" s="4"/>
      <c r="H19" s="4"/>
      <c r="I19" s="11">
        <f t="shared" si="0"/>
        <v>0</v>
      </c>
    </row>
    <row r="20" spans="1:9" s="12" customFormat="1" ht="25.5" customHeight="1" x14ac:dyDescent="0.2">
      <c r="A20" s="9" t="s">
        <v>129</v>
      </c>
      <c r="B20" s="10" t="s">
        <v>1</v>
      </c>
      <c r="C20" s="10" t="s">
        <v>30</v>
      </c>
      <c r="D20" s="10">
        <v>10</v>
      </c>
      <c r="E20" s="10" t="s">
        <v>31</v>
      </c>
      <c r="F20" s="4"/>
      <c r="G20" s="4"/>
      <c r="H20" s="4"/>
      <c r="I20" s="11">
        <f t="shared" si="0"/>
        <v>0</v>
      </c>
    </row>
    <row r="21" spans="1:9" s="12" customFormat="1" ht="25.5" customHeight="1" x14ac:dyDescent="0.2">
      <c r="A21" s="9" t="s">
        <v>130</v>
      </c>
      <c r="B21" s="10" t="s">
        <v>1</v>
      </c>
      <c r="C21" s="10" t="s">
        <v>32</v>
      </c>
      <c r="D21" s="10">
        <v>5</v>
      </c>
      <c r="E21" s="10" t="s">
        <v>33</v>
      </c>
      <c r="F21" s="4"/>
      <c r="G21" s="4"/>
      <c r="H21" s="4"/>
      <c r="I21" s="11">
        <f t="shared" si="0"/>
        <v>0</v>
      </c>
    </row>
    <row r="22" spans="1:9" s="12" customFormat="1" ht="25.5" customHeight="1" x14ac:dyDescent="0.2">
      <c r="A22" s="9" t="s">
        <v>131</v>
      </c>
      <c r="B22" s="10" t="s">
        <v>1</v>
      </c>
      <c r="C22" s="10" t="s">
        <v>34</v>
      </c>
      <c r="D22" s="10">
        <v>5</v>
      </c>
      <c r="E22" s="10" t="s">
        <v>35</v>
      </c>
      <c r="F22" s="4"/>
      <c r="G22" s="4"/>
      <c r="H22" s="4"/>
      <c r="I22" s="11">
        <f t="shared" si="0"/>
        <v>0</v>
      </c>
    </row>
    <row r="23" spans="1:9" s="12" customFormat="1" ht="25.5" customHeight="1" x14ac:dyDescent="0.2">
      <c r="A23" s="9" t="s">
        <v>132</v>
      </c>
      <c r="B23" s="10" t="s">
        <v>1</v>
      </c>
      <c r="C23" s="10" t="s">
        <v>36</v>
      </c>
      <c r="D23" s="10">
        <v>2</v>
      </c>
      <c r="E23" s="10" t="s">
        <v>37</v>
      </c>
      <c r="F23" s="4"/>
      <c r="G23" s="4"/>
      <c r="H23" s="4"/>
      <c r="I23" s="11">
        <f t="shared" si="0"/>
        <v>0</v>
      </c>
    </row>
    <row r="24" spans="1:9" s="12" customFormat="1" ht="25.5" customHeight="1" x14ac:dyDescent="0.2">
      <c r="A24" s="9" t="s">
        <v>133</v>
      </c>
      <c r="B24" s="10" t="s">
        <v>1</v>
      </c>
      <c r="C24" s="10" t="s">
        <v>38</v>
      </c>
      <c r="D24" s="10">
        <v>9</v>
      </c>
      <c r="E24" s="10" t="s">
        <v>39</v>
      </c>
      <c r="F24" s="4"/>
      <c r="G24" s="4"/>
      <c r="H24" s="4"/>
      <c r="I24" s="11">
        <f t="shared" si="0"/>
        <v>0</v>
      </c>
    </row>
    <row r="25" spans="1:9" s="12" customFormat="1" ht="25.5" customHeight="1" x14ac:dyDescent="0.2">
      <c r="A25" s="9" t="s">
        <v>134</v>
      </c>
      <c r="B25" s="10" t="s">
        <v>1</v>
      </c>
      <c r="C25" s="10" t="s">
        <v>40</v>
      </c>
      <c r="D25" s="10">
        <v>4</v>
      </c>
      <c r="E25" s="10" t="s">
        <v>41</v>
      </c>
      <c r="F25" s="4"/>
      <c r="G25" s="4"/>
      <c r="H25" s="4"/>
      <c r="I25" s="11">
        <f t="shared" si="0"/>
        <v>0</v>
      </c>
    </row>
    <row r="26" spans="1:9" s="12" customFormat="1" ht="25.5" customHeight="1" x14ac:dyDescent="0.2">
      <c r="A26" s="9" t="s">
        <v>135</v>
      </c>
      <c r="B26" s="10" t="s">
        <v>1</v>
      </c>
      <c r="C26" s="10" t="s">
        <v>42</v>
      </c>
      <c r="D26" s="10">
        <v>6</v>
      </c>
      <c r="E26" s="10" t="s">
        <v>39</v>
      </c>
      <c r="F26" s="4"/>
      <c r="G26" s="4"/>
      <c r="H26" s="4"/>
      <c r="I26" s="11">
        <f t="shared" si="0"/>
        <v>0</v>
      </c>
    </row>
    <row r="27" spans="1:9" s="12" customFormat="1" ht="25.5" customHeight="1" x14ac:dyDescent="0.2">
      <c r="A27" s="9" t="s">
        <v>136</v>
      </c>
      <c r="B27" s="10" t="s">
        <v>1</v>
      </c>
      <c r="C27" s="10" t="s">
        <v>43</v>
      </c>
      <c r="D27" s="10">
        <v>7</v>
      </c>
      <c r="E27" s="10"/>
      <c r="F27" s="4"/>
      <c r="G27" s="4"/>
      <c r="H27" s="4"/>
      <c r="I27" s="11">
        <f t="shared" si="0"/>
        <v>0</v>
      </c>
    </row>
    <row r="28" spans="1:9" s="12" customFormat="1" ht="25.5" customHeight="1" x14ac:dyDescent="0.2">
      <c r="A28" s="9" t="s">
        <v>137</v>
      </c>
      <c r="B28" s="10" t="s">
        <v>1</v>
      </c>
      <c r="C28" s="10" t="s">
        <v>44</v>
      </c>
      <c r="D28" s="10">
        <v>3</v>
      </c>
      <c r="E28" s="10" t="s">
        <v>39</v>
      </c>
      <c r="F28" s="4"/>
      <c r="G28" s="4"/>
      <c r="H28" s="4"/>
      <c r="I28" s="11">
        <f t="shared" si="0"/>
        <v>0</v>
      </c>
    </row>
    <row r="29" spans="1:9" s="12" customFormat="1" ht="25.5" customHeight="1" x14ac:dyDescent="0.2">
      <c r="A29" s="9" t="s">
        <v>138</v>
      </c>
      <c r="B29" s="10" t="s">
        <v>1</v>
      </c>
      <c r="C29" s="10" t="s">
        <v>45</v>
      </c>
      <c r="D29" s="10">
        <v>5</v>
      </c>
      <c r="E29" s="10" t="s">
        <v>39</v>
      </c>
      <c r="F29" s="4"/>
      <c r="G29" s="4"/>
      <c r="H29" s="4"/>
      <c r="I29" s="11">
        <f t="shared" si="0"/>
        <v>0</v>
      </c>
    </row>
    <row r="30" spans="1:9" s="12" customFormat="1" ht="25.5" customHeight="1" x14ac:dyDescent="0.2">
      <c r="A30" s="9" t="s">
        <v>139</v>
      </c>
      <c r="B30" s="10" t="s">
        <v>1</v>
      </c>
      <c r="C30" s="10" t="s">
        <v>46</v>
      </c>
      <c r="D30" s="10">
        <v>6</v>
      </c>
      <c r="E30" s="10" t="s">
        <v>47</v>
      </c>
      <c r="F30" s="4"/>
      <c r="G30" s="4"/>
      <c r="H30" s="4"/>
      <c r="I30" s="11">
        <f t="shared" si="0"/>
        <v>0</v>
      </c>
    </row>
    <row r="31" spans="1:9" s="12" customFormat="1" ht="25.5" customHeight="1" x14ac:dyDescent="0.2">
      <c r="A31" s="9" t="s">
        <v>140</v>
      </c>
      <c r="B31" s="10" t="s">
        <v>1</v>
      </c>
      <c r="C31" s="10" t="s">
        <v>48</v>
      </c>
      <c r="D31" s="10">
        <v>40</v>
      </c>
      <c r="E31" s="10" t="s">
        <v>49</v>
      </c>
      <c r="F31" s="4"/>
      <c r="G31" s="4"/>
      <c r="H31" s="4"/>
      <c r="I31" s="11">
        <f t="shared" si="0"/>
        <v>0</v>
      </c>
    </row>
    <row r="32" spans="1:9" s="12" customFormat="1" ht="25.5" customHeight="1" x14ac:dyDescent="0.2">
      <c r="A32" s="9" t="s">
        <v>141</v>
      </c>
      <c r="B32" s="10" t="s">
        <v>1</v>
      </c>
      <c r="C32" s="10" t="s">
        <v>50</v>
      </c>
      <c r="D32" s="10">
        <v>30</v>
      </c>
      <c r="E32" s="10" t="s">
        <v>51</v>
      </c>
      <c r="F32" s="4"/>
      <c r="G32" s="4"/>
      <c r="H32" s="4"/>
      <c r="I32" s="11">
        <f t="shared" si="0"/>
        <v>0</v>
      </c>
    </row>
    <row r="33" spans="1:9" s="12" customFormat="1" ht="25.5" customHeight="1" x14ac:dyDescent="0.2">
      <c r="A33" s="9" t="s">
        <v>142</v>
      </c>
      <c r="B33" s="10" t="s">
        <v>1</v>
      </c>
      <c r="C33" s="10" t="s">
        <v>52</v>
      </c>
      <c r="D33" s="10">
        <v>2</v>
      </c>
      <c r="E33" s="10" t="s">
        <v>52</v>
      </c>
      <c r="F33" s="4"/>
      <c r="G33" s="4"/>
      <c r="H33" s="4"/>
      <c r="I33" s="11">
        <f t="shared" si="0"/>
        <v>0</v>
      </c>
    </row>
    <row r="34" spans="1:9" s="12" customFormat="1" ht="25.5" customHeight="1" x14ac:dyDescent="0.2">
      <c r="A34" s="9" t="s">
        <v>143</v>
      </c>
      <c r="B34" s="10" t="s">
        <v>1</v>
      </c>
      <c r="C34" s="10" t="s">
        <v>53</v>
      </c>
      <c r="D34" s="10">
        <v>40</v>
      </c>
      <c r="E34" s="10"/>
      <c r="F34" s="4"/>
      <c r="G34" s="4"/>
      <c r="H34" s="4"/>
      <c r="I34" s="11">
        <f t="shared" si="0"/>
        <v>0</v>
      </c>
    </row>
    <row r="35" spans="1:9" s="12" customFormat="1" ht="25.5" customHeight="1" x14ac:dyDescent="0.2">
      <c r="A35" s="9" t="s">
        <v>144</v>
      </c>
      <c r="B35" s="10" t="s">
        <v>1</v>
      </c>
      <c r="C35" s="10" t="s">
        <v>54</v>
      </c>
      <c r="D35" s="10">
        <v>30</v>
      </c>
      <c r="E35" s="10" t="s">
        <v>55</v>
      </c>
      <c r="F35" s="4"/>
      <c r="G35" s="4"/>
      <c r="H35" s="4"/>
      <c r="I35" s="11">
        <f t="shared" si="0"/>
        <v>0</v>
      </c>
    </row>
    <row r="36" spans="1:9" s="12" customFormat="1" ht="25.5" customHeight="1" x14ac:dyDescent="0.2">
      <c r="A36" s="9" t="s">
        <v>145</v>
      </c>
      <c r="B36" s="10" t="s">
        <v>1</v>
      </c>
      <c r="C36" s="10" t="s">
        <v>56</v>
      </c>
      <c r="D36" s="10">
        <v>39</v>
      </c>
      <c r="E36" s="10"/>
      <c r="F36" s="4"/>
      <c r="G36" s="4"/>
      <c r="H36" s="4"/>
      <c r="I36" s="11">
        <f t="shared" si="0"/>
        <v>0</v>
      </c>
    </row>
    <row r="37" spans="1:9" s="12" customFormat="1" ht="25.5" customHeight="1" x14ac:dyDescent="0.2">
      <c r="A37" s="9" t="s">
        <v>146</v>
      </c>
      <c r="B37" s="10" t="s">
        <v>1</v>
      </c>
      <c r="C37" s="10" t="s">
        <v>57</v>
      </c>
      <c r="D37" s="10">
        <v>27</v>
      </c>
      <c r="E37" s="10"/>
      <c r="F37" s="4"/>
      <c r="G37" s="4"/>
      <c r="H37" s="4"/>
      <c r="I37" s="11">
        <f t="shared" si="0"/>
        <v>0</v>
      </c>
    </row>
    <row r="38" spans="1:9" s="12" customFormat="1" ht="25.5" customHeight="1" x14ac:dyDescent="0.2">
      <c r="A38" s="9" t="s">
        <v>147</v>
      </c>
      <c r="B38" s="10" t="s">
        <v>1</v>
      </c>
      <c r="C38" s="10" t="s">
        <v>58</v>
      </c>
      <c r="D38" s="10">
        <v>20</v>
      </c>
      <c r="E38" s="10" t="s">
        <v>58</v>
      </c>
      <c r="F38" s="4"/>
      <c r="G38" s="4"/>
      <c r="H38" s="4"/>
      <c r="I38" s="11">
        <f t="shared" si="0"/>
        <v>0</v>
      </c>
    </row>
    <row r="39" spans="1:9" s="12" customFormat="1" ht="25.5" customHeight="1" x14ac:dyDescent="0.2">
      <c r="A39" s="9" t="s">
        <v>148</v>
      </c>
      <c r="B39" s="10" t="s">
        <v>1</v>
      </c>
      <c r="C39" s="10" t="s">
        <v>59</v>
      </c>
      <c r="D39" s="10">
        <v>6</v>
      </c>
      <c r="E39" s="10" t="s">
        <v>60</v>
      </c>
      <c r="F39" s="4"/>
      <c r="G39" s="4"/>
      <c r="H39" s="4"/>
      <c r="I39" s="11">
        <f t="shared" si="0"/>
        <v>0</v>
      </c>
    </row>
    <row r="40" spans="1:9" s="12" customFormat="1" ht="25.5" customHeight="1" x14ac:dyDescent="0.2">
      <c r="A40" s="9" t="s">
        <v>149</v>
      </c>
      <c r="B40" s="10" t="s">
        <v>1</v>
      </c>
      <c r="C40" s="10" t="s">
        <v>61</v>
      </c>
      <c r="D40" s="10">
        <v>400</v>
      </c>
      <c r="E40" s="10" t="s">
        <v>31</v>
      </c>
      <c r="F40" s="4"/>
      <c r="G40" s="4"/>
      <c r="H40" s="4"/>
      <c r="I40" s="11">
        <f t="shared" si="0"/>
        <v>0</v>
      </c>
    </row>
    <row r="41" spans="1:9" s="12" customFormat="1" ht="25.5" customHeight="1" x14ac:dyDescent="0.2">
      <c r="A41" s="9" t="s">
        <v>150</v>
      </c>
      <c r="B41" s="10" t="s">
        <v>1</v>
      </c>
      <c r="C41" s="10" t="s">
        <v>62</v>
      </c>
      <c r="D41" s="10">
        <v>35</v>
      </c>
      <c r="E41" s="10" t="s">
        <v>63</v>
      </c>
      <c r="F41" s="4"/>
      <c r="G41" s="4"/>
      <c r="H41" s="4"/>
      <c r="I41" s="11">
        <f t="shared" si="0"/>
        <v>0</v>
      </c>
    </row>
    <row r="42" spans="1:9" s="12" customFormat="1" ht="25.5" customHeight="1" x14ac:dyDescent="0.2">
      <c r="A42" s="9" t="s">
        <v>151</v>
      </c>
      <c r="B42" s="10" t="s">
        <v>1</v>
      </c>
      <c r="C42" s="10" t="s">
        <v>64</v>
      </c>
      <c r="D42" s="10">
        <v>20</v>
      </c>
      <c r="E42" s="10" t="s">
        <v>65</v>
      </c>
      <c r="F42" s="4"/>
      <c r="G42" s="4"/>
      <c r="H42" s="4"/>
      <c r="I42" s="11">
        <f t="shared" si="0"/>
        <v>0</v>
      </c>
    </row>
    <row r="43" spans="1:9" s="12" customFormat="1" ht="25.5" customHeight="1" x14ac:dyDescent="0.2">
      <c r="A43" s="9" t="s">
        <v>152</v>
      </c>
      <c r="B43" s="10" t="s">
        <v>1</v>
      </c>
      <c r="C43" s="10" t="s">
        <v>66</v>
      </c>
      <c r="D43" s="10">
        <v>20</v>
      </c>
      <c r="E43" s="10"/>
      <c r="F43" s="4"/>
      <c r="G43" s="4"/>
      <c r="H43" s="4"/>
      <c r="I43" s="11">
        <f t="shared" si="0"/>
        <v>0</v>
      </c>
    </row>
    <row r="44" spans="1:9" s="12" customFormat="1" ht="25.5" customHeight="1" x14ac:dyDescent="0.2">
      <c r="A44" s="9" t="s">
        <v>153</v>
      </c>
      <c r="B44" s="10" t="s">
        <v>1</v>
      </c>
      <c r="C44" s="10" t="s">
        <v>67</v>
      </c>
      <c r="D44" s="10">
        <v>20</v>
      </c>
      <c r="E44" s="10"/>
      <c r="F44" s="4"/>
      <c r="G44" s="4"/>
      <c r="H44" s="4"/>
      <c r="I44" s="11">
        <f t="shared" si="0"/>
        <v>0</v>
      </c>
    </row>
    <row r="45" spans="1:9" s="12" customFormat="1" ht="25.5" customHeight="1" x14ac:dyDescent="0.2">
      <c r="A45" s="9" t="s">
        <v>154</v>
      </c>
      <c r="B45" s="10" t="s">
        <v>1</v>
      </c>
      <c r="C45" s="10" t="s">
        <v>68</v>
      </c>
      <c r="D45" s="10">
        <v>1</v>
      </c>
      <c r="E45" s="10" t="s">
        <v>69</v>
      </c>
      <c r="F45" s="4"/>
      <c r="G45" s="4"/>
      <c r="H45" s="4"/>
      <c r="I45" s="11">
        <f t="shared" si="0"/>
        <v>0</v>
      </c>
    </row>
    <row r="46" spans="1:9" s="12" customFormat="1" ht="25.5" customHeight="1" x14ac:dyDescent="0.2">
      <c r="A46" s="9" t="s">
        <v>155</v>
      </c>
      <c r="B46" s="10" t="s">
        <v>1</v>
      </c>
      <c r="C46" s="10" t="s">
        <v>70</v>
      </c>
      <c r="D46" s="10">
        <v>5</v>
      </c>
      <c r="E46" s="10" t="s">
        <v>71</v>
      </c>
      <c r="F46" s="4"/>
      <c r="G46" s="4"/>
      <c r="H46" s="4"/>
      <c r="I46" s="11">
        <f t="shared" si="0"/>
        <v>0</v>
      </c>
    </row>
    <row r="47" spans="1:9" s="12" customFormat="1" ht="25.5" customHeight="1" x14ac:dyDescent="0.2">
      <c r="A47" s="9" t="s">
        <v>156</v>
      </c>
      <c r="B47" s="10" t="s">
        <v>1</v>
      </c>
      <c r="C47" s="10" t="s">
        <v>72</v>
      </c>
      <c r="D47" s="10">
        <v>10</v>
      </c>
      <c r="E47" s="10" t="s">
        <v>73</v>
      </c>
      <c r="F47" s="4"/>
      <c r="G47" s="4"/>
      <c r="H47" s="4"/>
      <c r="I47" s="11">
        <f t="shared" si="0"/>
        <v>0</v>
      </c>
    </row>
    <row r="48" spans="1:9" s="12" customFormat="1" ht="25.5" customHeight="1" x14ac:dyDescent="0.2">
      <c r="A48" s="9" t="s">
        <v>157</v>
      </c>
      <c r="B48" s="10" t="s">
        <v>1</v>
      </c>
      <c r="C48" s="10" t="s">
        <v>74</v>
      </c>
      <c r="D48" s="10">
        <v>4</v>
      </c>
      <c r="E48" s="10" t="s">
        <v>75</v>
      </c>
      <c r="F48" s="4"/>
      <c r="G48" s="4"/>
      <c r="H48" s="4"/>
      <c r="I48" s="11">
        <f t="shared" si="0"/>
        <v>0</v>
      </c>
    </row>
    <row r="49" spans="1:9" s="12" customFormat="1" ht="25.5" customHeight="1" x14ac:dyDescent="0.2">
      <c r="A49" s="9" t="s">
        <v>158</v>
      </c>
      <c r="B49" s="10" t="s">
        <v>1</v>
      </c>
      <c r="C49" s="10" t="s">
        <v>76</v>
      </c>
      <c r="D49" s="10">
        <v>20</v>
      </c>
      <c r="E49" s="10" t="s">
        <v>77</v>
      </c>
      <c r="F49" s="4"/>
      <c r="G49" s="4"/>
      <c r="H49" s="4"/>
      <c r="I49" s="11">
        <f t="shared" si="0"/>
        <v>0</v>
      </c>
    </row>
    <row r="50" spans="1:9" s="12" customFormat="1" ht="25.5" customHeight="1" x14ac:dyDescent="0.2">
      <c r="A50" s="9" t="s">
        <v>159</v>
      </c>
      <c r="B50" s="10" t="s">
        <v>1</v>
      </c>
      <c r="C50" s="10" t="s">
        <v>78</v>
      </c>
      <c r="D50" s="10">
        <v>16</v>
      </c>
      <c r="E50" s="10" t="s">
        <v>79</v>
      </c>
      <c r="F50" s="4"/>
      <c r="G50" s="4"/>
      <c r="H50" s="4"/>
      <c r="I50" s="11">
        <f t="shared" si="0"/>
        <v>0</v>
      </c>
    </row>
    <row r="51" spans="1:9" s="12" customFormat="1" ht="25.5" customHeight="1" x14ac:dyDescent="0.2">
      <c r="A51" s="9" t="s">
        <v>160</v>
      </c>
      <c r="B51" s="10" t="s">
        <v>1</v>
      </c>
      <c r="C51" s="10" t="s">
        <v>80</v>
      </c>
      <c r="D51" s="10">
        <v>10</v>
      </c>
      <c r="E51" s="10" t="s">
        <v>81</v>
      </c>
      <c r="F51" s="4"/>
      <c r="G51" s="4"/>
      <c r="H51" s="4"/>
      <c r="I51" s="11">
        <f t="shared" si="0"/>
        <v>0</v>
      </c>
    </row>
    <row r="52" spans="1:9" s="12" customFormat="1" ht="25.5" customHeight="1" x14ac:dyDescent="0.2">
      <c r="A52" s="9" t="s">
        <v>161</v>
      </c>
      <c r="B52" s="10" t="s">
        <v>1</v>
      </c>
      <c r="C52" s="10" t="s">
        <v>82</v>
      </c>
      <c r="D52" s="10">
        <v>4</v>
      </c>
      <c r="E52" s="10" t="s">
        <v>83</v>
      </c>
      <c r="F52" s="4"/>
      <c r="G52" s="4"/>
      <c r="H52" s="4"/>
      <c r="I52" s="11">
        <f t="shared" si="0"/>
        <v>0</v>
      </c>
    </row>
    <row r="53" spans="1:9" s="12" customFormat="1" ht="25.5" customHeight="1" x14ac:dyDescent="0.2">
      <c r="A53" s="9" t="s">
        <v>162</v>
      </c>
      <c r="B53" s="10" t="s">
        <v>1</v>
      </c>
      <c r="C53" s="10" t="s">
        <v>84</v>
      </c>
      <c r="D53" s="10">
        <v>8</v>
      </c>
      <c r="E53" s="10" t="s">
        <v>85</v>
      </c>
      <c r="F53" s="4"/>
      <c r="G53" s="4"/>
      <c r="H53" s="4"/>
      <c r="I53" s="11">
        <f t="shared" si="0"/>
        <v>0</v>
      </c>
    </row>
    <row r="54" spans="1:9" s="12" customFormat="1" ht="25.5" customHeight="1" x14ac:dyDescent="0.2">
      <c r="A54" s="9" t="s">
        <v>163</v>
      </c>
      <c r="B54" s="10" t="s">
        <v>1</v>
      </c>
      <c r="C54" s="10" t="s">
        <v>86</v>
      </c>
      <c r="D54" s="10">
        <v>12</v>
      </c>
      <c r="E54" s="10" t="s">
        <v>87</v>
      </c>
      <c r="F54" s="4"/>
      <c r="G54" s="4"/>
      <c r="H54" s="4"/>
      <c r="I54" s="11">
        <f t="shared" si="0"/>
        <v>0</v>
      </c>
    </row>
    <row r="55" spans="1:9" s="12" customFormat="1" ht="25.5" customHeight="1" x14ac:dyDescent="0.2">
      <c r="A55" s="9">
        <v>53</v>
      </c>
      <c r="B55" s="10" t="s">
        <v>1</v>
      </c>
      <c r="C55" s="10" t="s">
        <v>88</v>
      </c>
      <c r="D55" s="10">
        <v>2</v>
      </c>
      <c r="E55" s="10" t="s">
        <v>89</v>
      </c>
      <c r="F55" s="4"/>
      <c r="G55" s="4"/>
      <c r="H55" s="4"/>
      <c r="I55" s="11">
        <f t="shared" si="0"/>
        <v>0</v>
      </c>
    </row>
    <row r="56" spans="1:9" s="12" customFormat="1" ht="25.5" customHeight="1" x14ac:dyDescent="0.2">
      <c r="A56" s="9">
        <v>54</v>
      </c>
      <c r="B56" s="10" t="s">
        <v>1</v>
      </c>
      <c r="C56" s="10" t="s">
        <v>90</v>
      </c>
      <c r="D56" s="10">
        <v>6</v>
      </c>
      <c r="E56" s="10" t="s">
        <v>91</v>
      </c>
      <c r="F56" s="4"/>
      <c r="G56" s="4"/>
      <c r="H56" s="4"/>
      <c r="I56" s="11">
        <f t="shared" si="0"/>
        <v>0</v>
      </c>
    </row>
    <row r="57" spans="1:9" s="12" customFormat="1" ht="25.5" customHeight="1" x14ac:dyDescent="0.2">
      <c r="A57" s="9">
        <v>55</v>
      </c>
      <c r="B57" s="10" t="s">
        <v>1</v>
      </c>
      <c r="C57" s="10" t="s">
        <v>92</v>
      </c>
      <c r="D57" s="10">
        <v>2</v>
      </c>
      <c r="E57" s="10" t="s">
        <v>93</v>
      </c>
      <c r="F57" s="4"/>
      <c r="G57" s="4"/>
      <c r="H57" s="4"/>
      <c r="I57" s="11">
        <f t="shared" si="0"/>
        <v>0</v>
      </c>
    </row>
    <row r="58" spans="1:9" s="12" customFormat="1" ht="25.5" customHeight="1" x14ac:dyDescent="0.2">
      <c r="A58" s="9">
        <v>56</v>
      </c>
      <c r="B58" s="10" t="s">
        <v>1</v>
      </c>
      <c r="C58" s="10" t="s">
        <v>94</v>
      </c>
      <c r="D58" s="10">
        <v>20</v>
      </c>
      <c r="E58" s="10" t="s">
        <v>95</v>
      </c>
      <c r="F58" s="4"/>
      <c r="G58" s="4"/>
      <c r="H58" s="4"/>
      <c r="I58" s="11">
        <f t="shared" si="0"/>
        <v>0</v>
      </c>
    </row>
    <row r="59" spans="1:9" s="12" customFormat="1" ht="25.5" customHeight="1" x14ac:dyDescent="0.2">
      <c r="A59" s="9">
        <v>57</v>
      </c>
      <c r="B59" s="10" t="s">
        <v>1</v>
      </c>
      <c r="C59" s="10" t="s">
        <v>96</v>
      </c>
      <c r="D59" s="10">
        <v>31</v>
      </c>
      <c r="E59" s="10" t="s">
        <v>63</v>
      </c>
      <c r="F59" s="4"/>
      <c r="G59" s="4"/>
      <c r="H59" s="4"/>
      <c r="I59" s="11">
        <f t="shared" si="0"/>
        <v>0</v>
      </c>
    </row>
    <row r="60" spans="1:9" s="12" customFormat="1" ht="25.5" customHeight="1" x14ac:dyDescent="0.2">
      <c r="A60" s="9">
        <v>58</v>
      </c>
      <c r="B60" s="10" t="s">
        <v>1</v>
      </c>
      <c r="C60" s="10" t="s">
        <v>97</v>
      </c>
      <c r="D60" s="10">
        <v>4</v>
      </c>
      <c r="E60" s="10" t="s">
        <v>98</v>
      </c>
      <c r="F60" s="4"/>
      <c r="G60" s="4"/>
      <c r="H60" s="4"/>
      <c r="I60" s="11">
        <f t="shared" si="0"/>
        <v>0</v>
      </c>
    </row>
    <row r="61" spans="1:9" s="12" customFormat="1" ht="25.5" customHeight="1" x14ac:dyDescent="0.2">
      <c r="A61" s="9">
        <v>59</v>
      </c>
      <c r="B61" s="10" t="s">
        <v>1</v>
      </c>
      <c r="C61" s="10" t="s">
        <v>99</v>
      </c>
      <c r="D61" s="10">
        <v>18</v>
      </c>
      <c r="E61" s="10" t="s">
        <v>98</v>
      </c>
      <c r="F61" s="4"/>
      <c r="G61" s="4"/>
      <c r="H61" s="4"/>
      <c r="I61" s="11">
        <f t="shared" si="0"/>
        <v>0</v>
      </c>
    </row>
    <row r="62" spans="1:9" s="12" customFormat="1" ht="25.5" customHeight="1" x14ac:dyDescent="0.2">
      <c r="A62" s="9">
        <v>60</v>
      </c>
      <c r="B62" s="10" t="s">
        <v>1</v>
      </c>
      <c r="C62" s="10" t="s">
        <v>100</v>
      </c>
      <c r="D62" s="10">
        <v>5</v>
      </c>
      <c r="E62" s="10" t="s">
        <v>98</v>
      </c>
      <c r="F62" s="4"/>
      <c r="G62" s="4"/>
      <c r="H62" s="4"/>
      <c r="I62" s="11">
        <f t="shared" si="0"/>
        <v>0</v>
      </c>
    </row>
    <row r="63" spans="1:9" s="12" customFormat="1" ht="25.5" customHeight="1" x14ac:dyDescent="0.2">
      <c r="A63" s="9">
        <v>61</v>
      </c>
      <c r="B63" s="10" t="s">
        <v>1</v>
      </c>
      <c r="C63" s="10" t="s">
        <v>101</v>
      </c>
      <c r="D63" s="10">
        <v>20</v>
      </c>
      <c r="E63" s="10" t="s">
        <v>102</v>
      </c>
      <c r="F63" s="4"/>
      <c r="G63" s="4"/>
      <c r="H63" s="4"/>
      <c r="I63" s="11">
        <f t="shared" si="0"/>
        <v>0</v>
      </c>
    </row>
    <row r="64" spans="1:9" s="12" customFormat="1" ht="25.5" customHeight="1" x14ac:dyDescent="0.2">
      <c r="A64" s="9">
        <v>62</v>
      </c>
      <c r="B64" s="10" t="s">
        <v>1</v>
      </c>
      <c r="C64" s="10" t="s">
        <v>103</v>
      </c>
      <c r="D64" s="10">
        <v>3</v>
      </c>
      <c r="E64" s="10" t="s">
        <v>102</v>
      </c>
      <c r="F64" s="4"/>
      <c r="G64" s="4"/>
      <c r="H64" s="4"/>
      <c r="I64" s="11">
        <f t="shared" si="0"/>
        <v>0</v>
      </c>
    </row>
    <row r="65" spans="7:9" x14ac:dyDescent="0.2">
      <c r="G65" s="13"/>
      <c r="H65" s="14" t="s">
        <v>164</v>
      </c>
      <c r="I65" s="15">
        <f>SUM(I3:I64)</f>
        <v>0</v>
      </c>
    </row>
  </sheetData>
  <sheetProtection algorithmName="SHA-512" hashValue="C0khUoizzUPaxXCef+XfF9XyI5xsy3oZVxALY2cnxYc1Co7ewlgOuYcsFq33FUFOcqzzPfwbYbNb3L50X1jSuQ==" saltValue="pS0R2cMwD0V1Be0FGBFp7w==" spinCount="100000" sheet="1" objects="1" scenarios="1"/>
  <mergeCells count="1">
    <mergeCell ref="A1:I1"/>
  </mergeCells>
  <conditionalFormatting sqref="C3:C64">
    <cfRule type="duplicateValues" dxfId="0" priority="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Olewniczak</dc:creator>
  <cp:lastModifiedBy>Ilona Olewniczak</cp:lastModifiedBy>
  <dcterms:created xsi:type="dcterms:W3CDTF">2025-01-31T08:21:26Z</dcterms:created>
  <dcterms:modified xsi:type="dcterms:W3CDTF">2025-02-03T13:02:06Z</dcterms:modified>
</cp:coreProperties>
</file>