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2" i="1"/>
  <c r="F13" i="1" l="1"/>
</calcChain>
</file>

<file path=xl/sharedStrings.xml><?xml version="1.0" encoding="utf-8"?>
<sst xmlns="http://schemas.openxmlformats.org/spreadsheetml/2006/main" count="47" uniqueCount="31">
  <si>
    <t>Ilość</t>
  </si>
  <si>
    <t>J.m.</t>
  </si>
  <si>
    <t>szt</t>
  </si>
  <si>
    <t>m2</t>
  </si>
  <si>
    <t>-</t>
  </si>
  <si>
    <t>Proszę o podanie co obejmuje serwis gwarancyjny i jaki jest termin realizacji zgłoszeń serwisowych bądź gwarancyjnych</t>
  </si>
  <si>
    <t>szt.</t>
  </si>
  <si>
    <t xml:space="preserve">Zestawienie drzwi i rolet aluminiowych </t>
  </si>
  <si>
    <t>Roleta aluminiowa do mopownika wraz z dostawą i montażem
- materiał - aluminium anodowane, matowe.
- systemowe otwory wentylacyjne o powierzchni zgodnie z normą.
- zamek blokujący roletę w pozycji opuszczonej, z kasetą od strony wewnętrznej.
- zabezpieczenie przed wypadnięciem
- w standardzie samo zwijacz.</t>
  </si>
  <si>
    <t>Wykonanie drzwi zgodnie ze standardem stop cafe 2.0</t>
  </si>
  <si>
    <t>Wartość netto:</t>
  </si>
  <si>
    <t>Cena netto</t>
  </si>
  <si>
    <t>Wartość netto</t>
  </si>
  <si>
    <t>Zamek kodujący do drzwi aluminiowych wraz z dostawą i montażem</t>
  </si>
  <si>
    <t>kpl</t>
  </si>
  <si>
    <t xml:space="preserve">Drzwi aluminiowe zewnętrzne pełne lakierowane proszkowo na kolor RAL 7022 wymiary od 90-110 wraz z okuciami i elementami montażowymi: </t>
  </si>
  <si>
    <t>Drzwi aluminiowe zewnętrzne pełne lakierowane proszkowo na kolor RAL 7022 wymiary od 90-110 z naświetlaczem wraz z okuciami i elementami montażowymi:</t>
  </si>
  <si>
    <t>Montaż drzwi zewnętrznych na terenie Polski (z pozycji 4,5)</t>
  </si>
  <si>
    <t>Przed wykonaniem montaży należy wykonać pomiary z natury</t>
  </si>
  <si>
    <t>cena wraz z dostawą na terenie Polski</t>
  </si>
  <si>
    <t>cena wraz z dostawą i montażem na terenie Polski</t>
  </si>
  <si>
    <r>
      <t xml:space="preserve">Drzwi aluminiowe wewnętrzne lakierowane proszkowo na kolor RAL 7022: 
- wypełnionienie  ½ skrzydła ze szkła pojedynczego lustrzanego, grafitowego 40%, hartowanego o grubości 6 mm w formie lustra weneckiego przeziernego od strony przedsionka WC lub zaplecza; 
- samozamykacz z możliwością blokowania drzwi w pozycji otwartej montowany od strony przedsionka WC lub zaplecza; 
- 3 zawiasy górnopółkowe z obciążeniem 80kg;
- Pochwyt np. Haefele, dwustronny ze stali kwasoodpornej ø30mm dł. 125cm montowany na wysokości 26,5 od posadzki - stal nierdzewna szczotkowana; 
</t>
    </r>
    <r>
      <rPr>
        <b/>
        <sz val="11"/>
        <color theme="1"/>
        <rFont val="Calibri"/>
        <family val="2"/>
        <charset val="238"/>
        <scheme val="minor"/>
      </rPr>
      <t xml:space="preserve">- </t>
    </r>
    <r>
      <rPr>
        <sz val="11"/>
        <color theme="1"/>
        <rFont val="Calibri"/>
        <family val="2"/>
        <charset val="238"/>
        <scheme val="minor"/>
      </rPr>
      <t>zamek rolkowy z funkcją zamknięcia - chrom;</t>
    </r>
    <r>
      <rPr>
        <sz val="11"/>
        <color theme="1"/>
        <rFont val="Calibri"/>
        <family val="2"/>
        <scheme val="minor"/>
      </rPr>
      <t xml:space="preserve">
- drzwi wykończone frezowanym pasem ze stali nierdzewnej ( obustronnie) szerokości 10 cm na pełnej wysokości skrzydła drzwiowego;</t>
    </r>
  </si>
  <si>
    <r>
      <t xml:space="preserve">Drzwi aluminiowe wewnętrzne lakierowane proszkowo na kolor RAL 7022: 
- wypełnionienie  ½ skrzydła ze szkła pojedynczego lustrzanego, grafitowego 40%, hartowanego o grubości 6 mm w formie lustra weneckiego przeziernego od strony przedsionka WC lub zaplecza; 
- samozamykacz z możliwością blokowania drzwi w pozycji otwartej montowany od strony przedsionka WC lub zaplecza; 
- 3 zawiasy górnopółkowe z obciążeniem 80kg;
- Pochwyt np. Haefele, dwustronny ze stali kwasoodpornej ø30mm dł. 125cm montowany na wysokości 26,5 od posadzki - stal nierdzewna szczotkowana; 
</t>
    </r>
    <r>
      <rPr>
        <sz val="11"/>
        <color theme="1"/>
        <rFont val="Calibri"/>
        <family val="2"/>
        <charset val="238"/>
        <scheme val="minor"/>
      </rPr>
      <t xml:space="preserve">- otwory wentylacyjne o średnicy 30mm obrobione kołnierzem z aluminium; </t>
    </r>
    <r>
      <rPr>
        <sz val="11"/>
        <color theme="1"/>
        <rFont val="Calibri"/>
        <family val="2"/>
        <scheme val="minor"/>
      </rPr>
      <t xml:space="preserve">
- zamek rolkowy z funkcją zamknięcia - chrom;
- drzwi wykończone frezowanym pasem ze stali nierdzewnej ( obustronnie) szerokości 10 cm na pełnej wysokości skrzydła drzwiowego; na pasie od strony zewnętrznej oznakowanie zgodne z przeznaczeniem lub funkcją pomieszczenia - frezowane piktogramy (od 1-4znaków), pojedynczo lub w zestawie w zależności od programu stacji</t>
    </r>
  </si>
  <si>
    <r>
      <t xml:space="preserve">Drzwi aluminiowe wewnętrzne lakierowane proszkowo na kolor RAL 7022: 
- wypełnionienie  pełne z pakietu (blacha ALU 2 mm-styropian-blacha ALU 2 mm; 
- samozamykacz z możliwością blokowania drzwi w pozycji otwartej montowany od strony przedsionka WC lub zaplecza; 
- 3 zawiasy górnopółkowe z obciążeniem 80kg;
- Pochwyt np. Haefele, dwustronny ze stali kwasoodpornej ø30mm dł. 125cm montowany na wysokości 26,5 od posadzki - stal nierdzewna szczotkowana; 
</t>
    </r>
    <r>
      <rPr>
        <sz val="11"/>
        <color theme="1"/>
        <rFont val="Calibri"/>
        <family val="2"/>
        <charset val="238"/>
        <scheme val="minor"/>
      </rPr>
      <t>- otwory wentylacyjne o średnicy 30mm obrobione kołnierzem z aluminium; 
- rozeta okrągła z zamknięciem i indykatorem wolne/zajęte ze stali nierdzewnej szczotkowanej;</t>
    </r>
    <r>
      <rPr>
        <sz val="11"/>
        <color theme="1"/>
        <rFont val="Calibri"/>
        <family val="2"/>
        <scheme val="minor"/>
      </rPr>
      <t xml:space="preserve">
- drzwi wykończone frezowanym pasem ze stali nierdzewnej ( obustronnie) szerokości 10 cm na pełnej wysokości skrzydła drzwiowego; na pasie od strony zewnętrznej oznakowanie zgodne z przeznaczeniem lub funkcją pomieszczenia - frezowane piktogramy (od 1-4znaków), pojedynczo lub w zestawie w zależności od programu stacji</t>
    </r>
  </si>
  <si>
    <t>Dostawa drzwi wewnętrznych, zewnętrznych i rolet na terenie Węgrzech (z pozycji 1-7)</t>
  </si>
  <si>
    <t>cena obejmuje tylko koszty dostawy, bez usługi montażu</t>
  </si>
  <si>
    <t xml:space="preserve">Okucia, opaski i ościeżnice 100-150 w kolorze RAL 7022 wraz z kompletem akcesoriów montażowych </t>
  </si>
  <si>
    <t xml:space="preserve">Okucia, opaski i ościeżnice 150-300 w kolorze RAL 7022 wraz z kompletem akcesoriów montażowych </t>
  </si>
  <si>
    <t>01.10.2024</t>
  </si>
  <si>
    <t>Podane ilości są szacunkowe na okres 6 m-c i mogą ulec zmianie</t>
  </si>
  <si>
    <t xml:space="preserve">Prosimy o podanie maksymalnego terminu montażu liczonego od daty przyjecia zlecenia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</si>
</sst>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44" fontId="0" fillId="0" borderId="0" xfId="1" applyFont="1" applyAlignment="1">
      <alignment horizontal="center" vertical="center"/>
    </xf>
    <xf numFmtId="0" fontId="0" fillId="0" borderId="0" xfId="0" applyAlignment="1">
      <alignment horizontal="center" vertical="center"/>
    </xf>
    <xf numFmtId="44" fontId="2" fillId="0" borderId="0" xfId="0" applyNumberFormat="1" applyFont="1"/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center" vertical="top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tabSelected="1" topLeftCell="A4" workbookViewId="0">
      <selection activeCell="M9" sqref="M9"/>
    </sheetView>
  </sheetViews>
  <sheetFormatPr defaultRowHeight="15" x14ac:dyDescent="0.25"/>
  <cols>
    <col min="1" max="1" width="5.7109375" customWidth="1"/>
    <col min="2" max="2" width="109.7109375" customWidth="1"/>
    <col min="5" max="5" width="18.5703125" bestFit="1" customWidth="1"/>
    <col min="6" max="6" width="17.85546875" bestFit="1" customWidth="1"/>
    <col min="7" max="7" width="34.85546875" style="9" customWidth="1"/>
    <col min="8" max="8" width="2.85546875" customWidth="1"/>
    <col min="9" max="9" width="3.28515625" customWidth="1"/>
  </cols>
  <sheetData>
    <row r="1" spans="1:7" ht="18.75" x14ac:dyDescent="0.3">
      <c r="A1" s="1"/>
      <c r="B1" s="1" t="s">
        <v>7</v>
      </c>
      <c r="C1" s="1" t="s">
        <v>0</v>
      </c>
      <c r="D1" s="1" t="s">
        <v>1</v>
      </c>
      <c r="E1" s="1" t="s">
        <v>11</v>
      </c>
      <c r="F1" s="1" t="s">
        <v>12</v>
      </c>
    </row>
    <row r="2" spans="1:7" ht="149.25" customHeight="1" x14ac:dyDescent="0.25">
      <c r="A2" s="8">
        <v>1</v>
      </c>
      <c r="B2" s="3" t="s">
        <v>21</v>
      </c>
      <c r="C2" s="5">
        <v>60</v>
      </c>
      <c r="D2" s="5" t="s">
        <v>2</v>
      </c>
      <c r="E2" s="4">
        <v>1</v>
      </c>
      <c r="F2" s="4">
        <f>C2*E2</f>
        <v>60</v>
      </c>
      <c r="G2" s="7" t="s">
        <v>19</v>
      </c>
    </row>
    <row r="3" spans="1:7" ht="177" customHeight="1" x14ac:dyDescent="0.25">
      <c r="A3" s="8">
        <v>2</v>
      </c>
      <c r="B3" s="3" t="s">
        <v>22</v>
      </c>
      <c r="C3" s="5">
        <v>80</v>
      </c>
      <c r="D3" s="5" t="s">
        <v>6</v>
      </c>
      <c r="E3" s="4">
        <v>1</v>
      </c>
      <c r="F3" s="4">
        <f t="shared" ref="F3:F12" si="0">C3*E3</f>
        <v>80</v>
      </c>
      <c r="G3" s="7" t="s">
        <v>19</v>
      </c>
    </row>
    <row r="4" spans="1:7" ht="169.5" customHeight="1" x14ac:dyDescent="0.25">
      <c r="A4" s="8">
        <v>3</v>
      </c>
      <c r="B4" s="3" t="s">
        <v>23</v>
      </c>
      <c r="C4" s="5">
        <v>25</v>
      </c>
      <c r="D4" s="5" t="s">
        <v>6</v>
      </c>
      <c r="E4" s="4">
        <v>1</v>
      </c>
      <c r="F4" s="4">
        <f t="shared" si="0"/>
        <v>25</v>
      </c>
      <c r="G4" s="7" t="s">
        <v>19</v>
      </c>
    </row>
    <row r="5" spans="1:7" ht="32.25" customHeight="1" x14ac:dyDescent="0.25">
      <c r="A5" s="8">
        <v>4</v>
      </c>
      <c r="B5" s="3" t="s">
        <v>15</v>
      </c>
      <c r="C5" s="5">
        <v>30</v>
      </c>
      <c r="D5" s="5" t="s">
        <v>6</v>
      </c>
      <c r="E5" s="4">
        <v>1</v>
      </c>
      <c r="F5" s="4">
        <f t="shared" si="0"/>
        <v>30</v>
      </c>
      <c r="G5" s="10" t="s">
        <v>19</v>
      </c>
    </row>
    <row r="6" spans="1:7" ht="36" customHeight="1" x14ac:dyDescent="0.25">
      <c r="A6" s="8">
        <v>5</v>
      </c>
      <c r="B6" s="3" t="s">
        <v>16</v>
      </c>
      <c r="C6" s="5">
        <v>10</v>
      </c>
      <c r="D6" s="5" t="s">
        <v>6</v>
      </c>
      <c r="E6" s="4">
        <v>1</v>
      </c>
      <c r="F6" s="4">
        <f t="shared" si="0"/>
        <v>10</v>
      </c>
      <c r="G6" s="10" t="s">
        <v>19</v>
      </c>
    </row>
    <row r="7" spans="1:7" ht="27.75" customHeight="1" x14ac:dyDescent="0.25">
      <c r="A7" s="8">
        <v>4</v>
      </c>
      <c r="B7" s="3" t="s">
        <v>26</v>
      </c>
      <c r="C7" s="5">
        <v>145</v>
      </c>
      <c r="D7" s="5" t="s">
        <v>2</v>
      </c>
      <c r="E7" s="4">
        <v>1</v>
      </c>
      <c r="F7" s="4">
        <f t="shared" si="0"/>
        <v>145</v>
      </c>
      <c r="G7" s="7" t="s">
        <v>19</v>
      </c>
    </row>
    <row r="8" spans="1:7" ht="30" customHeight="1" x14ac:dyDescent="0.25">
      <c r="A8" s="8">
        <v>5</v>
      </c>
      <c r="B8" s="3" t="s">
        <v>27</v>
      </c>
      <c r="C8" s="5">
        <v>20</v>
      </c>
      <c r="D8" s="5" t="s">
        <v>6</v>
      </c>
      <c r="E8" s="4">
        <v>1</v>
      </c>
      <c r="F8" s="4">
        <f t="shared" si="0"/>
        <v>20</v>
      </c>
      <c r="G8" s="7" t="s">
        <v>19</v>
      </c>
    </row>
    <row r="9" spans="1:7" ht="108.75" customHeight="1" x14ac:dyDescent="0.25">
      <c r="A9" s="8">
        <v>6</v>
      </c>
      <c r="B9" s="3" t="s">
        <v>8</v>
      </c>
      <c r="C9" s="5">
        <v>150</v>
      </c>
      <c r="D9" s="5" t="s">
        <v>3</v>
      </c>
      <c r="E9" s="4">
        <v>1</v>
      </c>
      <c r="F9" s="4">
        <f t="shared" si="0"/>
        <v>150</v>
      </c>
      <c r="G9" s="7" t="s">
        <v>20</v>
      </c>
    </row>
    <row r="10" spans="1:7" ht="30" customHeight="1" x14ac:dyDescent="0.25">
      <c r="A10" s="8">
        <v>7</v>
      </c>
      <c r="B10" s="3" t="s">
        <v>13</v>
      </c>
      <c r="C10" s="5">
        <v>30</v>
      </c>
      <c r="D10" s="5" t="s">
        <v>6</v>
      </c>
      <c r="E10" s="4">
        <v>1</v>
      </c>
      <c r="F10" s="4">
        <f t="shared" si="0"/>
        <v>30</v>
      </c>
      <c r="G10" s="7" t="s">
        <v>20</v>
      </c>
    </row>
    <row r="11" spans="1:7" ht="30" customHeight="1" x14ac:dyDescent="0.25">
      <c r="A11" s="8">
        <v>8</v>
      </c>
      <c r="B11" s="3" t="s">
        <v>17</v>
      </c>
      <c r="C11" s="5">
        <v>5</v>
      </c>
      <c r="D11" s="5" t="s">
        <v>14</v>
      </c>
      <c r="E11" s="4">
        <v>1</v>
      </c>
      <c r="F11" s="4">
        <f t="shared" si="0"/>
        <v>5</v>
      </c>
      <c r="G11" s="10"/>
    </row>
    <row r="12" spans="1:7" ht="30" customHeight="1" x14ac:dyDescent="0.25">
      <c r="A12" s="8">
        <v>9</v>
      </c>
      <c r="B12" s="3" t="s">
        <v>24</v>
      </c>
      <c r="C12" s="5">
        <v>25</v>
      </c>
      <c r="D12" s="5" t="s">
        <v>14</v>
      </c>
      <c r="E12" s="4">
        <v>1</v>
      </c>
      <c r="F12" s="4">
        <f t="shared" si="0"/>
        <v>25</v>
      </c>
      <c r="G12" s="7" t="s">
        <v>25</v>
      </c>
    </row>
    <row r="13" spans="1:7" ht="18.75" x14ac:dyDescent="0.3">
      <c r="A13" s="2"/>
      <c r="E13" s="1" t="s">
        <v>10</v>
      </c>
      <c r="F13" s="6">
        <f>SUM(F2:F12)</f>
        <v>580</v>
      </c>
    </row>
    <row r="14" spans="1:7" x14ac:dyDescent="0.25">
      <c r="A14" s="2"/>
    </row>
    <row r="15" spans="1:7" x14ac:dyDescent="0.25">
      <c r="B15" t="s">
        <v>29</v>
      </c>
    </row>
    <row r="16" spans="1:7" x14ac:dyDescent="0.25">
      <c r="B16" t="s">
        <v>18</v>
      </c>
    </row>
    <row r="17" spans="1:2" x14ac:dyDescent="0.25">
      <c r="A17" t="s">
        <v>4</v>
      </c>
      <c r="B17" t="s">
        <v>9</v>
      </c>
    </row>
    <row r="18" spans="1:2" x14ac:dyDescent="0.25">
      <c r="A18" t="s">
        <v>4</v>
      </c>
      <c r="B18" t="s">
        <v>30</v>
      </c>
    </row>
    <row r="19" spans="1:2" x14ac:dyDescent="0.25">
      <c r="A19" t="s">
        <v>4</v>
      </c>
      <c r="B19" t="s">
        <v>5</v>
      </c>
    </row>
    <row r="21" spans="1:2" x14ac:dyDescent="0.25">
      <c r="B21" t="s">
        <v>28</v>
      </c>
    </row>
  </sheetData>
  <pageMargins left="0.7" right="0.7" top="0.75" bottom="0.75" header="0.3" footer="0.3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2024-10-01T07:23:29Z</dcterms:modified>
</cp:coreProperties>
</file>