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egdx-file-srv01\epchfile\Zadania_EOPL\ECUW-ELogistyka\1. ZAKUPY ENERGA SA\ENSA Postępowania zakupowe 2024\10. Remont kuchni\1. Dokumenty robocze\v.2\"/>
    </mc:Choice>
  </mc:AlternateContent>
  <xr:revisionPtr revIDLastSave="0" documentId="13_ncr:1_{9C464B42-6CB2-4C10-B760-92CF92607822}" xr6:coauthVersionLast="47" xr6:coauthVersionMax="47" xr10:uidLastSave="{00000000-0000-0000-0000-000000000000}"/>
  <bookViews>
    <workbookView xWindow="-28920" yWindow="-120" windowWidth="29040" windowHeight="17640" xr2:uid="{AB967EAA-01A1-4C1D-B065-0AAC0719616E}"/>
  </bookViews>
  <sheets>
    <sheet name="Arkusz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2" i="1" l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11" i="1"/>
  <c r="V27" i="1" l="1"/>
</calcChain>
</file>

<file path=xl/sharedStrings.xml><?xml version="1.0" encoding="utf-8"?>
<sst xmlns="http://schemas.openxmlformats.org/spreadsheetml/2006/main" count="30" uniqueCount="29">
  <si>
    <t>Numer pomieszczenia</t>
  </si>
  <si>
    <t>Metraż [podłoga] m2</t>
  </si>
  <si>
    <t>Ściany do malowania [m2]</t>
  </si>
  <si>
    <r>
      <rPr>
        <b/>
        <sz val="9"/>
        <color theme="1"/>
        <rFont val="Aptos Narrow"/>
        <family val="2"/>
        <charset val="238"/>
        <scheme val="minor"/>
      </rPr>
      <t>BLATY Corian</t>
    </r>
    <r>
      <rPr>
        <sz val="9"/>
        <color theme="1"/>
        <rFont val="Aptos Narrow"/>
        <family val="2"/>
        <scheme val="minor"/>
      </rPr>
      <t xml:space="preserve"> (cena z montażem)</t>
    </r>
  </si>
  <si>
    <t>AGD</t>
  </si>
  <si>
    <t>Krzesło ilość</t>
  </si>
  <si>
    <t>Stolik ilość</t>
  </si>
  <si>
    <t>CORIAN</t>
  </si>
  <si>
    <t>mikrofalówka ilość</t>
  </si>
  <si>
    <t>lodówka ilość</t>
  </si>
  <si>
    <t>zmywarka ilość</t>
  </si>
  <si>
    <t>zlew jednokomorowy z ociekaczem + bateria ilość</t>
  </si>
  <si>
    <t>piętro 4 Olivia Point&amp;Tower</t>
  </si>
  <si>
    <t>piętro 5 i 6 Olivia Point&amp;Tower</t>
  </si>
  <si>
    <t>ND</t>
  </si>
  <si>
    <t>Piętro 5 Olivia Gate</t>
  </si>
  <si>
    <t>Całkowita cena netto oferty w zł</t>
  </si>
  <si>
    <t>Załącznik nr 2a do WPZ</t>
  </si>
  <si>
    <r>
      <t xml:space="preserve">Cena netto w zł za panele winylowe - </t>
    </r>
    <r>
      <rPr>
        <b/>
        <sz val="11"/>
        <color theme="1"/>
        <rFont val="Aptos Narrow"/>
        <family val="2"/>
        <scheme val="minor"/>
      </rPr>
      <t>za komplet</t>
    </r>
  </si>
  <si>
    <r>
      <t xml:space="preserve">Cena netto w zł za malowanie - </t>
    </r>
    <r>
      <rPr>
        <b/>
        <sz val="11"/>
        <color theme="1"/>
        <rFont val="Aptos Narrow"/>
        <family val="2"/>
        <scheme val="minor"/>
      </rPr>
      <t>za komplet</t>
    </r>
  </si>
  <si>
    <r>
      <t xml:space="preserve">Cena netto w zł za zabudowę kuchenną AKRYL </t>
    </r>
    <r>
      <rPr>
        <b/>
        <sz val="11"/>
        <color theme="1"/>
        <rFont val="Aptos Narrow"/>
        <family val="2"/>
        <scheme val="minor"/>
      </rPr>
      <t>- za komplet zgodnie z rzutem  pomieszczenia</t>
    </r>
  </si>
  <si>
    <t>Cena netto w zł  za mikrofalówkę</t>
  </si>
  <si>
    <t>Cena netto w zł za lodówkę</t>
  </si>
  <si>
    <t>Cena netto w zł za zmywarkę</t>
  </si>
  <si>
    <r>
      <t xml:space="preserve">Cena netto w zł </t>
    </r>
    <r>
      <rPr>
        <b/>
        <sz val="11"/>
        <color theme="1"/>
        <rFont val="Aptos Narrow"/>
        <family val="2"/>
        <scheme val="minor"/>
      </rPr>
      <t>łącznie za zlew i baterię</t>
    </r>
  </si>
  <si>
    <r>
      <t xml:space="preserve">Cena  netto w zł </t>
    </r>
    <r>
      <rPr>
        <b/>
        <sz val="11"/>
        <color theme="1"/>
        <rFont val="Aptos Narrow"/>
        <family val="2"/>
        <scheme val="minor"/>
      </rPr>
      <t>za komplet krzeseł</t>
    </r>
  </si>
  <si>
    <r>
      <t xml:space="preserve">Cena netto w zł </t>
    </r>
    <r>
      <rPr>
        <b/>
        <sz val="11"/>
        <color theme="1"/>
        <rFont val="Aptos Narrow"/>
        <family val="2"/>
        <scheme val="minor"/>
      </rPr>
      <t>za komplet stolików</t>
    </r>
  </si>
  <si>
    <r>
      <t xml:space="preserve">RAZEM NETTO </t>
    </r>
    <r>
      <rPr>
        <sz val="14"/>
        <color rgb="FFFF0000"/>
        <rFont val="Aptos Narrow"/>
        <family val="2"/>
        <scheme val="minor"/>
      </rPr>
      <t>*</t>
    </r>
  </si>
  <si>
    <t>* Wartość do przeniesienia do pkt 3 Formularza oferty (Załącznik nr 2 do WPZ oraz do platformy PZ CONNECT)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</si>
</sst>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charset val="238"/>
      <scheme val="minor"/>
    </font>
    <font>
      <sz val="9"/>
      <color theme="1"/>
      <name val="Aptos Narrow"/>
      <family val="2"/>
      <charset val="238"/>
      <scheme val="minor"/>
    </font>
    <font>
      <b/>
      <sz val="9"/>
      <color theme="1"/>
      <name val="Aptos Narrow"/>
      <family val="2"/>
      <charset val="238"/>
      <scheme val="minor"/>
    </font>
    <font>
      <sz val="9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4"/>
      <color rgb="FFFF0000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2" borderId="1" xfId="0" applyFont="1" applyFill="1" applyBorder="1"/>
    <xf numFmtId="164" fontId="0" fillId="0" borderId="1" xfId="0" applyNumberFormat="1" applyBorder="1"/>
    <xf numFmtId="164" fontId="8" fillId="2" borderId="1" xfId="0" applyNumberFormat="1" applyFont="1" applyFill="1" applyBorder="1"/>
    <xf numFmtId="0" fontId="9" fillId="0" borderId="0" xfId="0" applyFont="1"/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4" fillId="0" borderId="0" xfId="0" applyFont="1"/>
    <xf numFmtId="0" fontId="11" fillId="0" borderId="0" xfId="0" applyFont="1"/>
    <xf numFmtId="0" fontId="1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28575</xdr:rowOff>
    </xdr:from>
    <xdr:to>
      <xdr:col>4</xdr:col>
      <xdr:colOff>958215</xdr:colOff>
      <xdr:row>4</xdr:row>
      <xdr:rowOff>99695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BAD13EFA-F43C-0C17-2B7A-EED777DAA9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19075"/>
          <a:ext cx="3529965" cy="65214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FFFE2-039A-444B-9CE7-AFD6C6F79195}">
  <dimension ref="B2:V30"/>
  <sheetViews>
    <sheetView tabSelected="1" topLeftCell="D1" workbookViewId="0">
      <selection activeCell="T2" sqref="T2"/>
    </sheetView>
  </sheetViews>
  <sheetFormatPr defaultRowHeight="15" x14ac:dyDescent="0.25"/>
  <cols>
    <col min="2" max="2" width="14.42578125" customWidth="1"/>
    <col min="3" max="3" width="14.140625" customWidth="1"/>
    <col min="4" max="4" width="10" customWidth="1"/>
    <col min="5" max="5" width="17.28515625" customWidth="1"/>
    <col min="6" max="6" width="11.28515625" customWidth="1"/>
    <col min="7" max="7" width="16.5703125" customWidth="1"/>
    <col min="8" max="8" width="23.140625" customWidth="1"/>
    <col min="9" max="9" width="12.140625" customWidth="1"/>
    <col min="10" max="10" width="13.7109375" customWidth="1"/>
    <col min="11" max="11" width="17.28515625" customWidth="1"/>
    <col min="12" max="13" width="13.7109375" customWidth="1"/>
    <col min="14" max="14" width="11.85546875" customWidth="1"/>
    <col min="15" max="15" width="14.5703125" customWidth="1"/>
    <col min="16" max="16" width="20" customWidth="1"/>
    <col min="17" max="17" width="15.5703125" customWidth="1"/>
    <col min="20" max="20" width="10.140625" customWidth="1"/>
    <col min="21" max="21" width="15.5703125" customWidth="1"/>
    <col min="22" max="22" width="12.28515625" customWidth="1"/>
  </cols>
  <sheetData>
    <row r="2" spans="2:22" ht="15.75" x14ac:dyDescent="0.25">
      <c r="T2" s="42" t="s">
        <v>17</v>
      </c>
    </row>
    <row r="5" spans="2:22" x14ac:dyDescent="0.25">
      <c r="I5" s="39"/>
    </row>
    <row r="6" spans="2:22" ht="21" x14ac:dyDescent="0.35">
      <c r="I6" s="11"/>
    </row>
    <row r="7" spans="2:22" ht="15.75" thickBot="1" x14ac:dyDescent="0.3"/>
    <row r="8" spans="2:22" ht="54" customHeight="1" x14ac:dyDescent="0.25">
      <c r="C8" s="38" t="s">
        <v>0</v>
      </c>
      <c r="D8" s="14" t="s">
        <v>1</v>
      </c>
      <c r="E8" s="17" t="s">
        <v>18</v>
      </c>
      <c r="F8" s="14" t="s">
        <v>2</v>
      </c>
      <c r="G8" s="17" t="s">
        <v>19</v>
      </c>
      <c r="H8" s="29" t="s">
        <v>20</v>
      </c>
      <c r="I8" s="1" t="s">
        <v>3</v>
      </c>
      <c r="J8" s="32" t="s">
        <v>4</v>
      </c>
      <c r="K8" s="33"/>
      <c r="L8" s="33"/>
      <c r="M8" s="33"/>
      <c r="N8" s="33"/>
      <c r="O8" s="33"/>
      <c r="P8" s="33"/>
      <c r="Q8" s="34"/>
      <c r="R8" s="14" t="s">
        <v>5</v>
      </c>
      <c r="S8" s="17" t="s">
        <v>25</v>
      </c>
      <c r="T8" s="14" t="s">
        <v>6</v>
      </c>
      <c r="U8" s="20" t="s">
        <v>26</v>
      </c>
      <c r="V8" s="12" t="s">
        <v>16</v>
      </c>
    </row>
    <row r="9" spans="2:22" x14ac:dyDescent="0.25">
      <c r="C9" s="38"/>
      <c r="D9" s="15"/>
      <c r="E9" s="18"/>
      <c r="F9" s="15"/>
      <c r="G9" s="18"/>
      <c r="H9" s="30"/>
      <c r="I9" s="17" t="s">
        <v>7</v>
      </c>
      <c r="J9" s="23" t="s">
        <v>8</v>
      </c>
      <c r="K9" s="25" t="s">
        <v>21</v>
      </c>
      <c r="L9" s="27" t="s">
        <v>9</v>
      </c>
      <c r="M9" s="25" t="s">
        <v>22</v>
      </c>
      <c r="N9" s="27" t="s">
        <v>10</v>
      </c>
      <c r="O9" s="25" t="s">
        <v>23</v>
      </c>
      <c r="P9" s="23" t="s">
        <v>11</v>
      </c>
      <c r="Q9" s="28" t="s">
        <v>24</v>
      </c>
      <c r="R9" s="15"/>
      <c r="S9" s="18"/>
      <c r="T9" s="15"/>
      <c r="U9" s="21"/>
      <c r="V9" s="13"/>
    </row>
    <row r="10" spans="2:22" ht="36.75" customHeight="1" x14ac:dyDescent="0.25">
      <c r="C10" s="38"/>
      <c r="D10" s="16"/>
      <c r="E10" s="19"/>
      <c r="F10" s="16"/>
      <c r="G10" s="19"/>
      <c r="H10" s="31"/>
      <c r="I10" s="19"/>
      <c r="J10" s="24"/>
      <c r="K10" s="26"/>
      <c r="L10" s="27"/>
      <c r="M10" s="26"/>
      <c r="N10" s="27"/>
      <c r="O10" s="26"/>
      <c r="P10" s="24"/>
      <c r="Q10" s="28"/>
      <c r="R10" s="16"/>
      <c r="S10" s="19"/>
      <c r="T10" s="16"/>
      <c r="U10" s="22"/>
      <c r="V10" s="13"/>
    </row>
    <row r="11" spans="2:22" ht="15" customHeight="1" x14ac:dyDescent="0.25">
      <c r="B11" s="35" t="s">
        <v>12</v>
      </c>
      <c r="C11" s="2">
        <v>430</v>
      </c>
      <c r="D11" s="3">
        <v>7.7</v>
      </c>
      <c r="E11" s="3"/>
      <c r="F11" s="3">
        <v>26</v>
      </c>
      <c r="G11" s="3"/>
      <c r="H11" s="4"/>
      <c r="I11" s="4"/>
      <c r="J11" s="5">
        <v>1</v>
      </c>
      <c r="K11" s="6"/>
      <c r="L11" s="5">
        <v>1</v>
      </c>
      <c r="M11" s="6"/>
      <c r="N11" s="5">
        <v>1</v>
      </c>
      <c r="O11" s="5"/>
      <c r="P11" s="5">
        <v>1</v>
      </c>
      <c r="Q11" s="5"/>
      <c r="R11" s="5">
        <v>4</v>
      </c>
      <c r="S11" s="5"/>
      <c r="T11" s="5">
        <v>2</v>
      </c>
      <c r="U11" s="5"/>
      <c r="V11" s="9">
        <f>SUM(E11+G11+H11+I11+K11+M11++O11+Q11+U11)</f>
        <v>0</v>
      </c>
    </row>
    <row r="12" spans="2:22" x14ac:dyDescent="0.25">
      <c r="B12" s="36"/>
      <c r="C12" s="2">
        <v>437</v>
      </c>
      <c r="D12" s="3">
        <v>17</v>
      </c>
      <c r="E12" s="3"/>
      <c r="F12" s="3">
        <v>45</v>
      </c>
      <c r="G12" s="3"/>
      <c r="H12" s="4"/>
      <c r="I12" s="4"/>
      <c r="J12" s="5">
        <v>1</v>
      </c>
      <c r="K12" s="6"/>
      <c r="L12" s="5">
        <v>1</v>
      </c>
      <c r="M12" s="6"/>
      <c r="N12" s="5">
        <v>1</v>
      </c>
      <c r="O12" s="5"/>
      <c r="P12" s="5">
        <v>1</v>
      </c>
      <c r="Q12" s="5"/>
      <c r="R12" s="5">
        <v>8</v>
      </c>
      <c r="S12" s="5"/>
      <c r="T12" s="5">
        <v>4</v>
      </c>
      <c r="U12" s="5"/>
      <c r="V12" s="9">
        <f t="shared" ref="V12:V26" si="0">SUM(E12+G12+H12+I12+K12+M12++O12+Q12+U12)</f>
        <v>0</v>
      </c>
    </row>
    <row r="13" spans="2:22" x14ac:dyDescent="0.25">
      <c r="B13" s="36"/>
      <c r="C13" s="2">
        <v>450</v>
      </c>
      <c r="D13" s="3">
        <v>10</v>
      </c>
      <c r="E13" s="3"/>
      <c r="F13" s="3">
        <v>31</v>
      </c>
      <c r="G13" s="3"/>
      <c r="H13" s="4"/>
      <c r="I13" s="4"/>
      <c r="J13" s="5">
        <v>1</v>
      </c>
      <c r="K13" s="6"/>
      <c r="L13" s="5">
        <v>1</v>
      </c>
      <c r="M13" s="6"/>
      <c r="N13" s="5">
        <v>1</v>
      </c>
      <c r="O13" s="5"/>
      <c r="P13" s="5">
        <v>1</v>
      </c>
      <c r="Q13" s="5"/>
      <c r="R13" s="5">
        <v>6</v>
      </c>
      <c r="S13" s="5"/>
      <c r="T13" s="5">
        <v>2</v>
      </c>
      <c r="U13" s="5"/>
      <c r="V13" s="9">
        <f t="shared" si="0"/>
        <v>0</v>
      </c>
    </row>
    <row r="14" spans="2:22" x14ac:dyDescent="0.25">
      <c r="B14" s="36"/>
      <c r="C14" s="2">
        <v>473</v>
      </c>
      <c r="D14" s="3">
        <v>13.6</v>
      </c>
      <c r="E14" s="3"/>
      <c r="F14" s="3">
        <v>40</v>
      </c>
      <c r="G14" s="3"/>
      <c r="H14" s="4"/>
      <c r="I14" s="4"/>
      <c r="J14" s="5">
        <v>1</v>
      </c>
      <c r="K14" s="6"/>
      <c r="L14" s="5">
        <v>1</v>
      </c>
      <c r="M14" s="6"/>
      <c r="N14" s="5">
        <v>1</v>
      </c>
      <c r="O14" s="5"/>
      <c r="P14" s="5">
        <v>1</v>
      </c>
      <c r="Q14" s="5"/>
      <c r="R14" s="5">
        <v>6</v>
      </c>
      <c r="S14" s="5"/>
      <c r="T14" s="5">
        <v>2</v>
      </c>
      <c r="U14" s="5"/>
      <c r="V14" s="9">
        <f t="shared" si="0"/>
        <v>0</v>
      </c>
    </row>
    <row r="15" spans="2:22" x14ac:dyDescent="0.25">
      <c r="B15" s="36"/>
      <c r="C15" s="2">
        <v>493</v>
      </c>
      <c r="D15" s="3">
        <v>15.9</v>
      </c>
      <c r="E15" s="3"/>
      <c r="F15" s="3">
        <v>14</v>
      </c>
      <c r="G15" s="3"/>
      <c r="H15" s="4"/>
      <c r="I15" s="4"/>
      <c r="J15" s="5">
        <v>1</v>
      </c>
      <c r="K15" s="6"/>
      <c r="L15" s="5">
        <v>1</v>
      </c>
      <c r="M15" s="6"/>
      <c r="N15" s="5">
        <v>1</v>
      </c>
      <c r="O15" s="5"/>
      <c r="P15" s="5">
        <v>1</v>
      </c>
      <c r="Q15" s="5"/>
      <c r="R15" s="5">
        <v>8</v>
      </c>
      <c r="S15" s="5"/>
      <c r="T15" s="5">
        <v>4</v>
      </c>
      <c r="U15" s="5"/>
      <c r="V15" s="9">
        <f t="shared" si="0"/>
        <v>0</v>
      </c>
    </row>
    <row r="16" spans="2:22" x14ac:dyDescent="0.25">
      <c r="B16" s="37" t="s">
        <v>13</v>
      </c>
      <c r="C16" s="2">
        <v>522</v>
      </c>
      <c r="D16" s="3">
        <v>12.9</v>
      </c>
      <c r="E16" s="3"/>
      <c r="F16" s="3">
        <v>37</v>
      </c>
      <c r="G16" s="3"/>
      <c r="H16" s="4"/>
      <c r="I16" s="4"/>
      <c r="J16" s="5">
        <v>1</v>
      </c>
      <c r="K16" s="6"/>
      <c r="L16" s="5">
        <v>1</v>
      </c>
      <c r="M16" s="6"/>
      <c r="N16" s="5">
        <v>1</v>
      </c>
      <c r="O16" s="5"/>
      <c r="P16" s="5">
        <v>1</v>
      </c>
      <c r="Q16" s="5"/>
      <c r="R16" s="5">
        <v>8</v>
      </c>
      <c r="S16" s="5"/>
      <c r="T16" s="5">
        <v>4</v>
      </c>
      <c r="U16" s="5"/>
      <c r="V16" s="9">
        <f t="shared" si="0"/>
        <v>0</v>
      </c>
    </row>
    <row r="17" spans="2:22" x14ac:dyDescent="0.25">
      <c r="B17" s="37"/>
      <c r="C17" s="2">
        <v>536</v>
      </c>
      <c r="D17" s="3">
        <v>7.1</v>
      </c>
      <c r="E17" s="3"/>
      <c r="F17" s="3">
        <v>29</v>
      </c>
      <c r="G17" s="3"/>
      <c r="H17" s="4"/>
      <c r="I17" s="4"/>
      <c r="J17" s="5">
        <v>1</v>
      </c>
      <c r="K17" s="6"/>
      <c r="L17" s="5">
        <v>1</v>
      </c>
      <c r="M17" s="6"/>
      <c r="N17" s="5">
        <v>1</v>
      </c>
      <c r="O17" s="5"/>
      <c r="P17" s="5">
        <v>1</v>
      </c>
      <c r="Q17" s="5"/>
      <c r="R17" s="5">
        <v>3</v>
      </c>
      <c r="S17" s="5"/>
      <c r="T17" s="5">
        <v>1</v>
      </c>
      <c r="U17" s="5"/>
      <c r="V17" s="9">
        <f t="shared" si="0"/>
        <v>0</v>
      </c>
    </row>
    <row r="18" spans="2:22" x14ac:dyDescent="0.25">
      <c r="B18" s="37"/>
      <c r="C18" s="2">
        <v>543</v>
      </c>
      <c r="D18" s="3">
        <v>8.3000000000000007</v>
      </c>
      <c r="E18" s="3"/>
      <c r="F18" s="3">
        <v>31</v>
      </c>
      <c r="G18" s="3"/>
      <c r="H18" s="4"/>
      <c r="I18" s="4"/>
      <c r="J18" s="5">
        <v>1</v>
      </c>
      <c r="K18" s="6"/>
      <c r="L18" s="5">
        <v>1</v>
      </c>
      <c r="M18" s="6"/>
      <c r="N18" s="5">
        <v>1</v>
      </c>
      <c r="O18" s="5"/>
      <c r="P18" s="5">
        <v>1</v>
      </c>
      <c r="Q18" s="5"/>
      <c r="R18" s="5">
        <v>4</v>
      </c>
      <c r="S18" s="5"/>
      <c r="T18" s="5">
        <v>2</v>
      </c>
      <c r="U18" s="5"/>
      <c r="V18" s="9">
        <f t="shared" si="0"/>
        <v>0</v>
      </c>
    </row>
    <row r="19" spans="2:22" x14ac:dyDescent="0.25">
      <c r="B19" s="37"/>
      <c r="C19" s="2">
        <v>555</v>
      </c>
      <c r="D19" s="3">
        <v>13.7</v>
      </c>
      <c r="E19" s="3"/>
      <c r="F19" s="3">
        <v>38</v>
      </c>
      <c r="G19" s="3"/>
      <c r="H19" s="4"/>
      <c r="I19" s="4"/>
      <c r="J19" s="5">
        <v>1</v>
      </c>
      <c r="K19" s="6"/>
      <c r="L19" s="5">
        <v>1</v>
      </c>
      <c r="M19" s="6"/>
      <c r="N19" s="5">
        <v>1</v>
      </c>
      <c r="O19" s="5"/>
      <c r="P19" s="5">
        <v>1</v>
      </c>
      <c r="Q19" s="5"/>
      <c r="R19" s="5">
        <v>8</v>
      </c>
      <c r="S19" s="5"/>
      <c r="T19" s="5">
        <v>4</v>
      </c>
      <c r="U19" s="5"/>
      <c r="V19" s="9">
        <f t="shared" si="0"/>
        <v>0</v>
      </c>
    </row>
    <row r="20" spans="2:22" x14ac:dyDescent="0.25">
      <c r="B20" s="37"/>
      <c r="C20" s="2">
        <v>578</v>
      </c>
      <c r="D20" s="3">
        <v>19.8</v>
      </c>
      <c r="E20" s="3"/>
      <c r="F20" s="3">
        <v>46</v>
      </c>
      <c r="G20" s="3"/>
      <c r="H20" s="4"/>
      <c r="I20" s="4"/>
      <c r="J20" s="5">
        <v>1</v>
      </c>
      <c r="K20" s="6"/>
      <c r="L20" s="5">
        <v>1</v>
      </c>
      <c r="M20" s="6"/>
      <c r="N20" s="5">
        <v>1</v>
      </c>
      <c r="O20" s="5"/>
      <c r="P20" s="5">
        <v>1</v>
      </c>
      <c r="Q20" s="5"/>
      <c r="R20" s="5">
        <v>8</v>
      </c>
      <c r="S20" s="5"/>
      <c r="T20" s="5">
        <v>4</v>
      </c>
      <c r="U20" s="5"/>
      <c r="V20" s="9">
        <f t="shared" si="0"/>
        <v>0</v>
      </c>
    </row>
    <row r="21" spans="2:22" x14ac:dyDescent="0.25">
      <c r="B21" s="37"/>
      <c r="C21" s="2">
        <v>599</v>
      </c>
      <c r="D21" s="3">
        <v>19.899999999999999</v>
      </c>
      <c r="E21" s="3"/>
      <c r="F21" s="3">
        <v>37</v>
      </c>
      <c r="G21" s="3"/>
      <c r="H21" s="4"/>
      <c r="I21" s="4"/>
      <c r="J21" s="5">
        <v>1</v>
      </c>
      <c r="K21" s="6"/>
      <c r="L21" s="5">
        <v>1</v>
      </c>
      <c r="M21" s="6"/>
      <c r="N21" s="5">
        <v>1</v>
      </c>
      <c r="O21" s="5"/>
      <c r="P21" s="5">
        <v>1</v>
      </c>
      <c r="Q21" s="5"/>
      <c r="R21" s="5">
        <v>8</v>
      </c>
      <c r="S21" s="5"/>
      <c r="T21" s="5">
        <v>4</v>
      </c>
      <c r="U21" s="5"/>
      <c r="V21" s="9">
        <f t="shared" si="0"/>
        <v>0</v>
      </c>
    </row>
    <row r="22" spans="2:22" x14ac:dyDescent="0.25">
      <c r="B22" s="37"/>
      <c r="C22" s="2">
        <v>601</v>
      </c>
      <c r="D22" s="3" t="s">
        <v>14</v>
      </c>
      <c r="E22" s="3"/>
      <c r="F22" s="3" t="s">
        <v>14</v>
      </c>
      <c r="G22" s="3"/>
      <c r="H22" s="4"/>
      <c r="I22" s="4"/>
      <c r="J22" s="5">
        <v>1</v>
      </c>
      <c r="K22" s="6"/>
      <c r="L22" s="5">
        <v>1</v>
      </c>
      <c r="M22" s="6"/>
      <c r="N22" s="5">
        <v>1</v>
      </c>
      <c r="O22" s="5"/>
      <c r="P22" s="5">
        <v>1</v>
      </c>
      <c r="Q22" s="5"/>
      <c r="R22" s="5">
        <v>8</v>
      </c>
      <c r="S22" s="5"/>
      <c r="T22" s="5">
        <v>4</v>
      </c>
      <c r="U22" s="5"/>
      <c r="V22" s="9">
        <f t="shared" si="0"/>
        <v>0</v>
      </c>
    </row>
    <row r="23" spans="2:22" x14ac:dyDescent="0.25">
      <c r="B23" s="37" t="s">
        <v>15</v>
      </c>
      <c r="C23" s="2">
        <v>505</v>
      </c>
      <c r="D23" s="3">
        <v>16.100000000000001</v>
      </c>
      <c r="E23" s="3"/>
      <c r="F23" s="3">
        <v>48</v>
      </c>
      <c r="G23" s="3"/>
      <c r="H23" s="4"/>
      <c r="I23" s="4"/>
      <c r="J23" s="5">
        <v>1</v>
      </c>
      <c r="K23" s="6"/>
      <c r="L23" s="5">
        <v>1</v>
      </c>
      <c r="M23" s="6"/>
      <c r="N23" s="5">
        <v>1</v>
      </c>
      <c r="O23" s="5"/>
      <c r="P23" s="5">
        <v>1</v>
      </c>
      <c r="Q23" s="5"/>
      <c r="R23" s="5">
        <v>6</v>
      </c>
      <c r="S23" s="5"/>
      <c r="T23" s="5">
        <v>2</v>
      </c>
      <c r="U23" s="5"/>
      <c r="V23" s="9">
        <f t="shared" si="0"/>
        <v>0</v>
      </c>
    </row>
    <row r="24" spans="2:22" x14ac:dyDescent="0.25">
      <c r="B24" s="37"/>
      <c r="C24" s="2">
        <v>534</v>
      </c>
      <c r="D24" s="3">
        <v>13.5</v>
      </c>
      <c r="E24" s="3"/>
      <c r="F24" s="3">
        <v>37</v>
      </c>
      <c r="G24" s="3"/>
      <c r="H24" s="4"/>
      <c r="I24" s="4"/>
      <c r="J24" s="5">
        <v>1</v>
      </c>
      <c r="K24" s="6"/>
      <c r="L24" s="5">
        <v>1</v>
      </c>
      <c r="M24" s="6"/>
      <c r="N24" s="5">
        <v>1</v>
      </c>
      <c r="O24" s="5"/>
      <c r="P24" s="5">
        <v>1</v>
      </c>
      <c r="Q24" s="5"/>
      <c r="R24" s="5">
        <v>8</v>
      </c>
      <c r="S24" s="5"/>
      <c r="T24" s="5">
        <v>4</v>
      </c>
      <c r="U24" s="5"/>
      <c r="V24" s="9">
        <f t="shared" si="0"/>
        <v>0</v>
      </c>
    </row>
    <row r="25" spans="2:22" x14ac:dyDescent="0.25">
      <c r="B25" s="37"/>
      <c r="C25" s="2">
        <v>556</v>
      </c>
      <c r="D25" s="3">
        <v>18.600000000000001</v>
      </c>
      <c r="E25" s="3"/>
      <c r="F25" s="3">
        <v>44</v>
      </c>
      <c r="G25" s="3"/>
      <c r="H25" s="4"/>
      <c r="I25" s="4"/>
      <c r="J25" s="5">
        <v>1</v>
      </c>
      <c r="K25" s="6"/>
      <c r="L25" s="5">
        <v>1</v>
      </c>
      <c r="M25" s="6"/>
      <c r="N25" s="5">
        <v>1</v>
      </c>
      <c r="O25" s="5"/>
      <c r="P25" s="5">
        <v>1</v>
      </c>
      <c r="Q25" s="5"/>
      <c r="R25" s="5">
        <v>8</v>
      </c>
      <c r="S25" s="5"/>
      <c r="T25" s="5">
        <v>4</v>
      </c>
      <c r="U25" s="5"/>
      <c r="V25" s="9">
        <f t="shared" si="0"/>
        <v>0</v>
      </c>
    </row>
    <row r="26" spans="2:22" x14ac:dyDescent="0.25">
      <c r="B26" s="37"/>
      <c r="C26" s="7">
        <v>581</v>
      </c>
      <c r="D26" s="3">
        <v>10.4</v>
      </c>
      <c r="E26" s="3"/>
      <c r="F26" s="3">
        <v>33</v>
      </c>
      <c r="G26" s="3"/>
      <c r="H26" s="4"/>
      <c r="I26" s="4"/>
      <c r="J26" s="5">
        <v>1</v>
      </c>
      <c r="K26" s="6"/>
      <c r="L26" s="5">
        <v>1</v>
      </c>
      <c r="M26" s="6"/>
      <c r="N26" s="5">
        <v>1</v>
      </c>
      <c r="O26" s="5"/>
      <c r="P26" s="5">
        <v>1</v>
      </c>
      <c r="Q26" s="5"/>
      <c r="R26" s="5">
        <v>8</v>
      </c>
      <c r="S26" s="5"/>
      <c r="T26" s="5">
        <v>4</v>
      </c>
      <c r="U26" s="5"/>
      <c r="V26" s="9">
        <f t="shared" si="0"/>
        <v>0</v>
      </c>
    </row>
    <row r="27" spans="2:22" ht="18.75" x14ac:dyDescent="0.3">
      <c r="U27" s="8" t="s">
        <v>27</v>
      </c>
      <c r="V27" s="10">
        <f>SUM(V11:V26)</f>
        <v>0</v>
      </c>
    </row>
    <row r="30" spans="2:22" ht="15.75" x14ac:dyDescent="0.25">
      <c r="B30" s="41" t="s">
        <v>28</v>
      </c>
      <c r="D30" s="40"/>
    </row>
  </sheetData>
  <mergeCells count="24">
    <mergeCell ref="H8:H10"/>
    <mergeCell ref="J8:Q8"/>
    <mergeCell ref="B11:B15"/>
    <mergeCell ref="B16:B22"/>
    <mergeCell ref="B23:B26"/>
    <mergeCell ref="L9:L10"/>
    <mergeCell ref="M9:M10"/>
    <mergeCell ref="C8:C10"/>
    <mergeCell ref="D8:D10"/>
    <mergeCell ref="E8:E10"/>
    <mergeCell ref="F8:F10"/>
    <mergeCell ref="G8:G10"/>
    <mergeCell ref="V8:V10"/>
    <mergeCell ref="R8:R10"/>
    <mergeCell ref="S8:S10"/>
    <mergeCell ref="T8:T10"/>
    <mergeCell ref="U8:U10"/>
    <mergeCell ref="I9:I10"/>
    <mergeCell ref="J9:J10"/>
    <mergeCell ref="K9:K10"/>
    <mergeCell ref="N9:N10"/>
    <mergeCell ref="O9:O10"/>
    <mergeCell ref="P9:P10"/>
    <mergeCell ref="Q9:Q1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Bałch Konrad (51000152)</dc:creator>
  <cp:lastModifiedBy>Stefaniak Iwona (25008234)</cp:lastModifiedBy>
  <dcterms:created xsi:type="dcterms:W3CDTF">2024-09-04T11:02:03Z</dcterms:created>
  <dcterms:modified xsi:type="dcterms:W3CDTF">2024-09-10T13:24:10Z</dcterms:modified>
</cp:coreProperties>
</file>