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D\Przetargi\CONNECT\135. Odpady\Dok. wewn\"/>
    </mc:Choice>
  </mc:AlternateContent>
  <xr:revisionPtr revIDLastSave="0" documentId="13_ncr:1_{404F7443-8594-45E2-BBA3-77DAEC38CF07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5" i="1" l="1"/>
  <c r="H41" i="1"/>
  <c r="H42" i="1"/>
  <c r="H43" i="1"/>
  <c r="H44" i="1"/>
  <c r="H39" i="1"/>
  <c r="H40" i="1"/>
  <c r="H35" i="1"/>
  <c r="H36" i="1"/>
  <c r="H37" i="1"/>
  <c r="H38" i="1"/>
  <c r="H32" i="1"/>
  <c r="H33" i="1"/>
  <c r="H3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" i="1"/>
</calcChain>
</file>

<file path=xl/sharedStrings.xml><?xml version="1.0" encoding="utf-8"?>
<sst xmlns="http://schemas.openxmlformats.org/spreadsheetml/2006/main" count="180" uniqueCount="139">
  <si>
    <t>Lp.</t>
  </si>
  <si>
    <t>Kod odpadu</t>
  </si>
  <si>
    <t>Rodzaj odpadu wg katalogu odpadów</t>
  </si>
  <si>
    <t>Asortyment</t>
  </si>
  <si>
    <t>j.m.</t>
  </si>
  <si>
    <t>waga</t>
  </si>
  <si>
    <t>Cena jednostkowa netto [zł]</t>
  </si>
  <si>
    <t>Cena jednostkowa netto x waga</t>
  </si>
  <si>
    <t>1.</t>
  </si>
  <si>
    <t>08 01 11*</t>
  </si>
  <si>
    <t>Odpady   farb   i   lakierów zawierających rozpuszczalniki     organiczne     lub inne substancje niebezpieczne.</t>
  </si>
  <si>
    <t>Niewykorzystane i przeterminowane farby i lakiery zawierające rozpuszczalniki organiczne.</t>
  </si>
  <si>
    <t>Mg</t>
  </si>
  <si>
    <t>2.</t>
  </si>
  <si>
    <t>08 01 13*</t>
  </si>
  <si>
    <t>Szlamy z usuwania farb i lakierów zawierające rozpuszczalniki organiczne lub inne substancje niebezpieczne.</t>
  </si>
  <si>
    <t>Odpady ciekłe powstające podczas mycia zabrudzonych powierzchni malarskich.</t>
  </si>
  <si>
    <t>3.</t>
  </si>
  <si>
    <t xml:space="preserve">08 01 12       </t>
  </si>
  <si>
    <t>Odpady farb i lakierów inne niż wymienione w 08 01 11.</t>
  </si>
  <si>
    <t>Niewykorzystane i przeterminowane farby i lakiery nie zawierające rozpuszczalników organicznych.</t>
  </si>
  <si>
    <t>4.</t>
  </si>
  <si>
    <t>15 01 02</t>
  </si>
  <si>
    <t>Opakowania z tworzyw sztucznych.</t>
  </si>
  <si>
    <t>Odpady wyłącznie opakowaniowe typu: worki foliowe, pojemniki, butelki, folia opakowaniowa, odpady segregowane w pojemnikach.</t>
  </si>
  <si>
    <t>5.</t>
  </si>
  <si>
    <t>15 01 03</t>
  </si>
  <si>
    <t>Opakowania z drewna.</t>
  </si>
  <si>
    <t>Palety, bębny, skrzynie,  z wyłączeniem szpuli kabli, konstrukcji jednoprazowych z płyt wiórowych i OSB.</t>
  </si>
  <si>
    <t>6.</t>
  </si>
  <si>
    <t>15 01 10*</t>
  </si>
  <si>
    <t>Opakowania zawierające pozostałości substancji niebezpiecznych lub nimi zanieczyszczone.</t>
  </si>
  <si>
    <t>Opakowania zanieczyszczone środkami ochrony roślin I i II klasy toksyczności - bardzo toksyczne i toksyczne, wszystkie opakowania po substancjach niebezpiecznych, puszki po farbach i rozpuszczalnikach.</t>
  </si>
  <si>
    <t>7.</t>
  </si>
  <si>
    <t>15 01 11*</t>
  </si>
  <si>
    <t>Puste pojemniki ciśnieniowe.</t>
  </si>
  <si>
    <t>8.</t>
  </si>
  <si>
    <t>15 02 02*</t>
  </si>
  <si>
    <t>Sorbenty, materiały filtracyjne (w tym filtry olejowe nieujęte w innych grupach), tkaniny do wycierania (szmaty, ścierki) i ubrania ochronne zanieczyszczone substancjami niebezpiecznymi (np. PCB).</t>
  </si>
  <si>
    <t>Zużyte sorbenty, zanieczyszczone olejami, smarami lub rozpuszczalnikami trociny, pakuły, szmaty, ścierki, odzież robocza; silikażel z transformatorów.</t>
  </si>
  <si>
    <t>9.</t>
  </si>
  <si>
    <t>15 02 03</t>
  </si>
  <si>
    <t>Sorbenty, materiały filtracyjne, tkaniny do wycierania (szmaty, ścierki) i ubrania ochronne inne niż wymienione w 15 02 02.</t>
  </si>
  <si>
    <t>Zużyta odzież ochronna, kaski, szelki, pakuły szmaty, ścierki - nie zanieczyszczone substancjami niebezpiecznymi.</t>
  </si>
  <si>
    <t>10.</t>
  </si>
  <si>
    <t xml:space="preserve">16 02 11*  </t>
  </si>
  <si>
    <t>Zużyte urządzenia zawierające freony, HCFC, HFC.</t>
  </si>
  <si>
    <t>Lodówki, chłodziarki, klimatyzatory.</t>
  </si>
  <si>
    <t>11.</t>
  </si>
  <si>
    <t xml:space="preserve">16 02 13*   </t>
  </si>
  <si>
    <t xml:space="preserve">Zużyte urządzenia zawierające niebezpieczne elementy inne niż wymienione w 16 02 09 do 16 02 12 </t>
  </si>
  <si>
    <t>Zawierające substancje niebezpieczne przekładniki prądowe, napięciowe i wyłączniki</t>
  </si>
  <si>
    <t>Kondensatory oraz inne niż przekładniki i wyłączniki urządzenia zawierające niebezpieczne elementy lub substancje (bez PCB)</t>
  </si>
  <si>
    <t>Monitory, telewizory i inne rodzaje szkła aktywnego (z wyłączeniem oświetleniowych lamp wyładowczych)</t>
  </si>
  <si>
    <t>Przełączniki rtęciowe, sondy termometrów rtęciowych</t>
  </si>
  <si>
    <t>Lampy wyładowcze (jarzeniówki, świetlówki, rtęciowe, sodowe)</t>
  </si>
  <si>
    <t>Inne urządzenia elektroenergetyczne zawierające olej lub SF6 ( np. przekładniki, rozłączniki, wyłączniki )</t>
  </si>
  <si>
    <t>Maszyny lub urządzenia zawierające akumulatory baterie zaliczane do niebezpiecznych, elementy zawierające substancje niebezpieczne ( rtęć, ołów, arsen ich związki organiczne, związki cyny i cyjanku) lub składniki kwalifikujące je do odpadów niebezpiecznych.</t>
  </si>
  <si>
    <t>12.</t>
  </si>
  <si>
    <t xml:space="preserve">16 02 14   </t>
  </si>
  <si>
    <t xml:space="preserve">Zużyte urządzenia inne niż wymienione w 16 02 09 do 16 02 13 </t>
  </si>
  <si>
    <t>Wszelkie urządzenia lub maszyny, jeżeli nie zawierają substancji niebezpiecznych, dławiki ( za wyjątkiem dławików zaporowych ), wyłączniki próżniowe, rozłączniki bez SF6, odłączniki, zegary sterujące, uziemniki, aparatura przekaźnikowa - zabezpieczenia, aparatura kontrolno-pomiarowa i sterująca, inne urządzenia elektroenergetyczne i podzespoły.</t>
  </si>
  <si>
    <t>Komputery (bez monitorów), inne wyeksploatowane urządzenia elektroniczne.</t>
  </si>
  <si>
    <t>Dławiki zaporowe Cu.</t>
  </si>
  <si>
    <t>Elektronarzędzia drobny sprzęt AGD, ( grzałki czajniki elektryczne itp.)</t>
  </si>
  <si>
    <t>liczniki elektroniczne całe i bez obudowy.</t>
  </si>
  <si>
    <t>13.</t>
  </si>
  <si>
    <t>16 02 15*</t>
  </si>
  <si>
    <t>Niebezpieczne elementy lub części składowe usunięte z zużytych urządzeń.</t>
  </si>
  <si>
    <t>Kineskopy, lampy wyładowcze, tzw. jarzeniówki (fluorescencyjne - świetlówki, sodowe, rtęciowe, ksenonowe, neonowe).</t>
  </si>
  <si>
    <t>14.</t>
  </si>
  <si>
    <t xml:space="preserve">16 02 16    </t>
  </si>
  <si>
    <t>Elementy usunięte z zużytych urządzeń inne niż wymienione w 16 02 15.</t>
  </si>
  <si>
    <t>Elementy z tworzyw sztucznych</t>
  </si>
  <si>
    <t xml:space="preserve">Kartridże, pojemniki po tonerze. </t>
  </si>
  <si>
    <t>15.</t>
  </si>
  <si>
    <t xml:space="preserve">16 06 02*    </t>
  </si>
  <si>
    <t>Baterie i akumulatory niklowo-kadmowe.</t>
  </si>
  <si>
    <t>Baterie Ni-Cd.</t>
  </si>
  <si>
    <t>16.</t>
  </si>
  <si>
    <t xml:space="preserve">16 06 04     </t>
  </si>
  <si>
    <t>Baterie alkaliczne (z wyłączeniem 16 06 03).</t>
  </si>
  <si>
    <t>Baterie alkaliczne.</t>
  </si>
  <si>
    <t>17.</t>
  </si>
  <si>
    <t xml:space="preserve">16 06 05    </t>
  </si>
  <si>
    <t>Inne baterie i akumulatory.</t>
  </si>
  <si>
    <t>Akumulatory żelowe, żelowe UPS, baterie litowo-jonowe.</t>
  </si>
  <si>
    <t>18.</t>
  </si>
  <si>
    <t xml:space="preserve">17 01 01   </t>
  </si>
  <si>
    <t>Odpady   betonu   oraz  gruz   betonowy z rozbiórek i remontów.</t>
  </si>
  <si>
    <t>Wyłącznie gruz betonowy, słupy, podstawy żerdzi i słupów kratowych, płyty chodnikowe i JUMBO/YOMB -pozbawione domieszek.</t>
  </si>
  <si>
    <t>19.</t>
  </si>
  <si>
    <t xml:space="preserve">17 01 03  </t>
  </si>
  <si>
    <t>Odpady innych materiałów ceramicznych i elementów wyposażenia.</t>
  </si>
  <si>
    <t>Odpadowe pozbawione domieszek, wyłącznie ceramiczne: izolatory, wkładki bezpiecznikowe, topikowe WT.</t>
  </si>
  <si>
    <t>20.</t>
  </si>
  <si>
    <t xml:space="preserve">17 01 07 </t>
  </si>
  <si>
    <t>Zmieszane odpady z betonu, gruzu ceglanego, odpadowych materiałów ceramicznych i elementów wyposażenia  inne niż wymienione w 17 01 06</t>
  </si>
  <si>
    <t>Niesegregowane odpady budowlane, nie zawierające materiałów ani substancji niebezpiecznych i z niewielkimi tylko domieszkami innych materiałów, z wyłączeniem niebezpiecznych, cała reszta rozbiórkowa.</t>
  </si>
  <si>
    <t>słupy betonowe, żerdzie wirowane z zainstalowanymi konstrukcjami stalowymi.</t>
  </si>
  <si>
    <t>21.</t>
  </si>
  <si>
    <t xml:space="preserve">17 02 01 </t>
  </si>
  <si>
    <t>Drewno.</t>
  </si>
  <si>
    <t>Słupy drewniane (żerdzie) inne niż impregnowane karboleum. Meble biurowe.</t>
  </si>
  <si>
    <t>22.</t>
  </si>
  <si>
    <t xml:space="preserve">17 02 02     </t>
  </si>
  <si>
    <t>Szkło.</t>
  </si>
  <si>
    <t>Izolatory szklane, stłuczka szklana.</t>
  </si>
  <si>
    <t>23.</t>
  </si>
  <si>
    <t xml:space="preserve">17 02 03 </t>
  </si>
  <si>
    <t>Tworzywa sztuczne.</t>
  </si>
  <si>
    <t>Obudowy złącz kablowych, inne elementy z tworzyw sztucznych.</t>
  </si>
  <si>
    <t>Elementy wielomateriałowe z demontażu urządzeń, zawierające głównie tworzywa sztuczne. Krzesła biurowe</t>
  </si>
  <si>
    <t>24.</t>
  </si>
  <si>
    <t xml:space="preserve">17 02 04*   </t>
  </si>
  <si>
    <t>Odpady drewna, szkła i tworzyw sztucznych zawierające lub zanieczyszczone substancjami niebezpiecznymi (np. drewniane podkłady kolejowe).</t>
  </si>
  <si>
    <t>tworzywa sztuczne, słupy drewniane (żerdzie) impregnowane karboleum, zaolejone, pokryte powłokami.</t>
  </si>
  <si>
    <t>25.</t>
  </si>
  <si>
    <t xml:space="preserve">17 03 80 </t>
  </si>
  <si>
    <t>Odpadowa papa.</t>
  </si>
  <si>
    <t>Papa asfaltowa np. Podczas remontów dachów stacji miejskich i innych napraw dachów budynków energetycznych i nieenergetycznych.</t>
  </si>
  <si>
    <t>26.</t>
  </si>
  <si>
    <t xml:space="preserve">17 04 09*   </t>
  </si>
  <si>
    <t>Odpady metali zanieczyszczone substancjami niebezpiecznymi.</t>
  </si>
  <si>
    <t>Zaolejone metale i ich mieszaniny, zaolejone mufy kabli olejowych, odpady kabli (tzw. mokry), głowice kablowe.</t>
  </si>
  <si>
    <t>27.</t>
  </si>
  <si>
    <t xml:space="preserve">17 05 03*     </t>
  </si>
  <si>
    <t>Gleba i ziemia, w tym kamienie, zawierające substancje niebezpieczne (np. PCB).</t>
  </si>
  <si>
    <t>Gleba zaolejona.</t>
  </si>
  <si>
    <t>28.</t>
  </si>
  <si>
    <t xml:space="preserve">17 05 07*    </t>
  </si>
  <si>
    <t>Tłuczeń torowy (kruszywo) zawierający substancje niebezpieczne.</t>
  </si>
  <si>
    <t>Z dołów chłonnych pod transformatorami.</t>
  </si>
  <si>
    <t>29.</t>
  </si>
  <si>
    <t xml:space="preserve">19 12 04   </t>
  </si>
  <si>
    <t>Tworzywa sztuczne i guma.</t>
  </si>
  <si>
    <t>Elementy z tworzyw sztucznych z demontażu urządzeń.</t>
  </si>
  <si>
    <t>Opakowania z metali zawierające niebezpieczne porowate elementy wzmocnienia konstrukcyjnego (np. azbest), włącznie z pustymi pojemnikami ciśnieniowymi.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</si>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</sst>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9" fontId="2" fillId="0" borderId="4" xfId="0" applyNumberFormat="1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7" xfId="0" applyNumberFormat="1" applyFont="1" applyBorder="1" applyAlignment="1">
      <alignment vertical="center"/>
    </xf>
    <xf numFmtId="9" fontId="2" fillId="0" borderId="2" xfId="0" applyNumberFormat="1" applyFont="1" applyBorder="1" applyAlignment="1">
      <alignment vertical="center"/>
    </xf>
    <xf numFmtId="0" fontId="0" fillId="0" borderId="2" xfId="0" applyBorder="1"/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tabSelected="1" topLeftCell="A14" workbookViewId="0">
      <selection activeCell="Q38" sqref="Q38"/>
    </sheetView>
  </sheetViews>
  <sheetFormatPr defaultRowHeight="15" x14ac:dyDescent="0.25"/>
  <cols>
    <col min="2" max="2" width="9.140625" customWidth="1"/>
    <col min="3" max="3" width="18.7109375" customWidth="1"/>
    <col min="4" max="4" width="17.42578125" customWidth="1"/>
    <col min="7" max="7" width="15.7109375" customWidth="1"/>
    <col min="8" max="8" width="16.5703125" customWidth="1"/>
  </cols>
  <sheetData>
    <row r="1" spans="1:8" ht="51" x14ac:dyDescent="0.25">
      <c r="A1" s="1" t="s">
        <v>0</v>
      </c>
      <c r="B1" s="11" t="s">
        <v>1</v>
      </c>
      <c r="C1" s="13" t="s">
        <v>2</v>
      </c>
      <c r="D1" s="11" t="s">
        <v>3</v>
      </c>
      <c r="E1" s="13" t="s">
        <v>4</v>
      </c>
      <c r="F1" s="11" t="s">
        <v>5</v>
      </c>
      <c r="G1" s="2" t="s">
        <v>6</v>
      </c>
      <c r="H1" s="2" t="s">
        <v>7</v>
      </c>
    </row>
    <row r="2" spans="1:8" ht="15.75" thickBot="1" x14ac:dyDescent="0.3">
      <c r="A2" s="3"/>
      <c r="B2" s="12"/>
      <c r="C2" s="14"/>
      <c r="D2" s="12"/>
      <c r="E2" s="14"/>
      <c r="F2" s="12"/>
      <c r="G2" s="4"/>
      <c r="H2" s="4"/>
    </row>
    <row r="3" spans="1:8" ht="90" thickBot="1" x14ac:dyDescent="0.3">
      <c r="A3" s="5" t="s">
        <v>8</v>
      </c>
      <c r="B3" s="6" t="s">
        <v>9</v>
      </c>
      <c r="C3" s="6" t="s">
        <v>10</v>
      </c>
      <c r="D3" s="6" t="s">
        <v>11</v>
      </c>
      <c r="E3" s="7" t="s">
        <v>12</v>
      </c>
      <c r="F3" s="9">
        <v>0.2</v>
      </c>
      <c r="G3" s="6"/>
      <c r="H3" s="6">
        <f>F3*G3</f>
        <v>0</v>
      </c>
    </row>
    <row r="4" spans="1:8" ht="90" thickBot="1" x14ac:dyDescent="0.3">
      <c r="A4" s="5" t="s">
        <v>13</v>
      </c>
      <c r="B4" s="6" t="s">
        <v>14</v>
      </c>
      <c r="C4" s="6" t="s">
        <v>15</v>
      </c>
      <c r="D4" s="6" t="s">
        <v>16</v>
      </c>
      <c r="E4" s="7" t="s">
        <v>12</v>
      </c>
      <c r="F4" s="9">
        <v>0.2</v>
      </c>
      <c r="G4" s="6"/>
      <c r="H4" s="6">
        <f t="shared" ref="H4:H44" si="0">F4*G4</f>
        <v>0</v>
      </c>
    </row>
    <row r="5" spans="1:8" ht="77.25" thickBot="1" x14ac:dyDescent="0.3">
      <c r="A5" s="5" t="s">
        <v>17</v>
      </c>
      <c r="B5" s="6" t="s">
        <v>18</v>
      </c>
      <c r="C5" s="6" t="s">
        <v>19</v>
      </c>
      <c r="D5" s="6" t="s">
        <v>20</v>
      </c>
      <c r="E5" s="7" t="s">
        <v>12</v>
      </c>
      <c r="F5" s="9">
        <v>0.2</v>
      </c>
      <c r="G5" s="6"/>
      <c r="H5" s="6">
        <f t="shared" si="0"/>
        <v>0</v>
      </c>
    </row>
    <row r="6" spans="1:8" ht="115.5" thickBot="1" x14ac:dyDescent="0.3">
      <c r="A6" s="5" t="s">
        <v>21</v>
      </c>
      <c r="B6" s="6" t="s">
        <v>22</v>
      </c>
      <c r="C6" s="6" t="s">
        <v>23</v>
      </c>
      <c r="D6" s="6" t="s">
        <v>24</v>
      </c>
      <c r="E6" s="7" t="s">
        <v>12</v>
      </c>
      <c r="F6" s="9">
        <v>0.2</v>
      </c>
      <c r="G6" s="6"/>
      <c r="H6" s="6">
        <f t="shared" si="0"/>
        <v>0</v>
      </c>
    </row>
    <row r="7" spans="1:8" ht="90" thickBot="1" x14ac:dyDescent="0.3">
      <c r="A7" s="5" t="s">
        <v>25</v>
      </c>
      <c r="B7" s="6" t="s">
        <v>26</v>
      </c>
      <c r="C7" s="6" t="s">
        <v>27</v>
      </c>
      <c r="D7" s="6" t="s">
        <v>28</v>
      </c>
      <c r="E7" s="7" t="s">
        <v>12</v>
      </c>
      <c r="F7" s="9">
        <v>0.2</v>
      </c>
      <c r="G7" s="6"/>
      <c r="H7" s="6">
        <f t="shared" si="0"/>
        <v>0</v>
      </c>
    </row>
    <row r="8" spans="1:8" ht="153.75" thickBot="1" x14ac:dyDescent="0.3">
      <c r="A8" s="5" t="s">
        <v>29</v>
      </c>
      <c r="B8" s="6" t="s">
        <v>30</v>
      </c>
      <c r="C8" s="6" t="s">
        <v>31</v>
      </c>
      <c r="D8" s="6" t="s">
        <v>32</v>
      </c>
      <c r="E8" s="7" t="s">
        <v>12</v>
      </c>
      <c r="F8" s="9">
        <v>0.2</v>
      </c>
      <c r="G8" s="6"/>
      <c r="H8" s="6">
        <f t="shared" si="0"/>
        <v>0</v>
      </c>
    </row>
    <row r="9" spans="1:8" ht="115.5" thickBot="1" x14ac:dyDescent="0.3">
      <c r="A9" s="10" t="s">
        <v>33</v>
      </c>
      <c r="B9" s="10" t="s">
        <v>34</v>
      </c>
      <c r="C9" s="18" t="s">
        <v>137</v>
      </c>
      <c r="D9" s="10" t="s">
        <v>35</v>
      </c>
      <c r="E9" s="19" t="s">
        <v>12</v>
      </c>
      <c r="F9" s="20">
        <v>0.2</v>
      </c>
      <c r="G9" s="10"/>
      <c r="H9" s="6">
        <f t="shared" si="0"/>
        <v>0</v>
      </c>
    </row>
    <row r="10" spans="1:8" ht="141" thickBot="1" x14ac:dyDescent="0.3">
      <c r="A10" s="5" t="s">
        <v>36</v>
      </c>
      <c r="B10" s="6" t="s">
        <v>37</v>
      </c>
      <c r="C10" s="6" t="s">
        <v>38</v>
      </c>
      <c r="D10" s="6" t="s">
        <v>39</v>
      </c>
      <c r="E10" s="7" t="s">
        <v>12</v>
      </c>
      <c r="F10" s="9">
        <v>0.2</v>
      </c>
      <c r="G10" s="6"/>
      <c r="H10" s="6">
        <f t="shared" si="0"/>
        <v>0</v>
      </c>
    </row>
    <row r="11" spans="1:8" ht="90" thickBot="1" x14ac:dyDescent="0.3">
      <c r="A11" s="5" t="s">
        <v>40</v>
      </c>
      <c r="B11" s="6" t="s">
        <v>41</v>
      </c>
      <c r="C11" s="6" t="s">
        <v>42</v>
      </c>
      <c r="D11" s="6" t="s">
        <v>43</v>
      </c>
      <c r="E11" s="7" t="s">
        <v>12</v>
      </c>
      <c r="F11" s="9">
        <v>0.2</v>
      </c>
      <c r="G11" s="6"/>
      <c r="H11" s="6">
        <f t="shared" si="0"/>
        <v>0</v>
      </c>
    </row>
    <row r="12" spans="1:8" ht="39" thickBot="1" x14ac:dyDescent="0.3">
      <c r="A12" s="5" t="s">
        <v>44</v>
      </c>
      <c r="B12" s="6" t="s">
        <v>45</v>
      </c>
      <c r="C12" s="6" t="s">
        <v>46</v>
      </c>
      <c r="D12" s="6" t="s">
        <v>47</v>
      </c>
      <c r="E12" s="7" t="s">
        <v>12</v>
      </c>
      <c r="F12" s="9">
        <v>0.2</v>
      </c>
      <c r="G12" s="6"/>
      <c r="H12" s="6">
        <f t="shared" si="0"/>
        <v>0</v>
      </c>
    </row>
    <row r="13" spans="1:8" ht="90" thickBot="1" x14ac:dyDescent="0.3">
      <c r="A13" s="8" t="s">
        <v>48</v>
      </c>
      <c r="B13" s="16" t="s">
        <v>49</v>
      </c>
      <c r="C13" s="16" t="s">
        <v>50</v>
      </c>
      <c r="D13" s="6" t="s">
        <v>51</v>
      </c>
      <c r="E13" s="7" t="s">
        <v>12</v>
      </c>
      <c r="F13" s="9">
        <v>0.8</v>
      </c>
      <c r="G13" s="6"/>
      <c r="H13" s="6">
        <f t="shared" si="0"/>
        <v>0</v>
      </c>
    </row>
    <row r="14" spans="1:8" ht="102.75" thickBot="1" x14ac:dyDescent="0.3">
      <c r="A14" s="8"/>
      <c r="B14" s="15"/>
      <c r="C14" s="15"/>
      <c r="D14" s="6" t="s">
        <v>52</v>
      </c>
      <c r="E14" s="7" t="s">
        <v>12</v>
      </c>
      <c r="F14" s="9">
        <v>0.8</v>
      </c>
      <c r="G14" s="6"/>
      <c r="H14" s="6">
        <f t="shared" si="0"/>
        <v>0</v>
      </c>
    </row>
    <row r="15" spans="1:8" ht="77.25" thickBot="1" x14ac:dyDescent="0.3">
      <c r="A15" s="8"/>
      <c r="B15" s="17"/>
      <c r="C15" s="17"/>
      <c r="D15" s="6" t="s">
        <v>53</v>
      </c>
      <c r="E15" s="7" t="s">
        <v>12</v>
      </c>
      <c r="F15" s="9">
        <v>0.8</v>
      </c>
      <c r="G15" s="6"/>
      <c r="H15" s="6">
        <f t="shared" si="0"/>
        <v>0</v>
      </c>
    </row>
    <row r="16" spans="1:8" ht="51.75" thickBot="1" x14ac:dyDescent="0.3">
      <c r="A16" s="5"/>
      <c r="B16" s="16"/>
      <c r="C16" s="16"/>
      <c r="D16" s="6" t="s">
        <v>54</v>
      </c>
      <c r="E16" s="7" t="s">
        <v>12</v>
      </c>
      <c r="F16" s="9">
        <v>0.2</v>
      </c>
      <c r="G16" s="6"/>
      <c r="H16" s="6">
        <f t="shared" si="0"/>
        <v>0</v>
      </c>
    </row>
    <row r="17" spans="1:8" ht="51.75" thickBot="1" x14ac:dyDescent="0.3">
      <c r="A17" s="8"/>
      <c r="B17" s="15"/>
      <c r="C17" s="15"/>
      <c r="D17" s="6" t="s">
        <v>55</v>
      </c>
      <c r="E17" s="7" t="s">
        <v>12</v>
      </c>
      <c r="F17" s="9">
        <v>0.2</v>
      </c>
      <c r="G17" s="6"/>
      <c r="H17" s="6">
        <f t="shared" si="0"/>
        <v>0</v>
      </c>
    </row>
    <row r="18" spans="1:8" ht="90" thickBot="1" x14ac:dyDescent="0.3">
      <c r="A18" s="8"/>
      <c r="B18" s="15"/>
      <c r="C18" s="15"/>
      <c r="D18" s="6" t="s">
        <v>56</v>
      </c>
      <c r="E18" s="7" t="s">
        <v>12</v>
      </c>
      <c r="F18" s="9">
        <v>0.2</v>
      </c>
      <c r="G18" s="6"/>
      <c r="H18" s="6">
        <f t="shared" si="0"/>
        <v>0</v>
      </c>
    </row>
    <row r="19" spans="1:8" ht="230.25" thickBot="1" x14ac:dyDescent="0.3">
      <c r="A19" s="5"/>
      <c r="B19" s="17"/>
      <c r="C19" s="17"/>
      <c r="D19" s="6" t="s">
        <v>57</v>
      </c>
      <c r="E19" s="7" t="s">
        <v>12</v>
      </c>
      <c r="F19" s="9">
        <v>0.2</v>
      </c>
      <c r="G19" s="6"/>
      <c r="H19" s="6">
        <f t="shared" si="0"/>
        <v>0</v>
      </c>
    </row>
    <row r="20" spans="1:8" ht="281.25" thickBot="1" x14ac:dyDescent="0.3">
      <c r="A20" s="8" t="s">
        <v>58</v>
      </c>
      <c r="B20" s="16" t="s">
        <v>59</v>
      </c>
      <c r="C20" s="16" t="s">
        <v>60</v>
      </c>
      <c r="D20" s="6" t="s">
        <v>61</v>
      </c>
      <c r="E20" s="7" t="s">
        <v>12</v>
      </c>
      <c r="F20" s="9">
        <v>0.2</v>
      </c>
      <c r="G20" s="6"/>
      <c r="H20" s="6">
        <f t="shared" si="0"/>
        <v>0</v>
      </c>
    </row>
    <row r="21" spans="1:8" ht="64.5" thickBot="1" x14ac:dyDescent="0.3">
      <c r="A21" s="8"/>
      <c r="B21" s="15"/>
      <c r="C21" s="15"/>
      <c r="D21" s="6" t="s">
        <v>62</v>
      </c>
      <c r="E21" s="7" t="s">
        <v>12</v>
      </c>
      <c r="F21" s="9">
        <v>0.8</v>
      </c>
      <c r="G21" s="6"/>
      <c r="H21" s="6">
        <f t="shared" si="0"/>
        <v>0</v>
      </c>
    </row>
    <row r="22" spans="1:8" ht="26.25" thickBot="1" x14ac:dyDescent="0.3">
      <c r="A22" s="8"/>
      <c r="B22" s="15"/>
      <c r="C22" s="15"/>
      <c r="D22" s="6" t="s">
        <v>63</v>
      </c>
      <c r="E22" s="7" t="s">
        <v>12</v>
      </c>
      <c r="F22" s="9">
        <v>0.8</v>
      </c>
      <c r="G22" s="6"/>
      <c r="H22" s="6">
        <f t="shared" si="0"/>
        <v>0</v>
      </c>
    </row>
    <row r="23" spans="1:8" ht="51.75" thickBot="1" x14ac:dyDescent="0.3">
      <c r="A23" s="8"/>
      <c r="B23" s="15"/>
      <c r="C23" s="15"/>
      <c r="D23" s="6" t="s">
        <v>64</v>
      </c>
      <c r="E23" s="7" t="s">
        <v>12</v>
      </c>
      <c r="F23" s="9">
        <v>0.8</v>
      </c>
      <c r="G23" s="6"/>
      <c r="H23" s="6">
        <f t="shared" si="0"/>
        <v>0</v>
      </c>
    </row>
    <row r="24" spans="1:8" ht="39" thickBot="1" x14ac:dyDescent="0.3">
      <c r="A24" s="5"/>
      <c r="B24" s="17"/>
      <c r="C24" s="17"/>
      <c r="D24" s="6" t="s">
        <v>65</v>
      </c>
      <c r="E24" s="7" t="s">
        <v>12</v>
      </c>
      <c r="F24" s="9">
        <v>0.8</v>
      </c>
      <c r="G24" s="6"/>
      <c r="H24" s="6">
        <f t="shared" si="0"/>
        <v>0</v>
      </c>
    </row>
    <row r="25" spans="1:8" ht="102.75" thickBot="1" x14ac:dyDescent="0.3">
      <c r="A25" s="5" t="s">
        <v>66</v>
      </c>
      <c r="B25" s="6" t="s">
        <v>67</v>
      </c>
      <c r="C25" s="6" t="s">
        <v>68</v>
      </c>
      <c r="D25" s="6" t="s">
        <v>69</v>
      </c>
      <c r="E25" s="7" t="s">
        <v>12</v>
      </c>
      <c r="F25" s="9">
        <v>0.2</v>
      </c>
      <c r="G25" s="6"/>
      <c r="H25" s="6">
        <f t="shared" si="0"/>
        <v>0</v>
      </c>
    </row>
    <row r="26" spans="1:8" ht="26.25" thickBot="1" x14ac:dyDescent="0.3">
      <c r="A26" s="8" t="s">
        <v>70</v>
      </c>
      <c r="B26" s="16" t="s">
        <v>71</v>
      </c>
      <c r="C26" s="16" t="s">
        <v>72</v>
      </c>
      <c r="D26" s="6" t="s">
        <v>73</v>
      </c>
      <c r="E26" s="7" t="s">
        <v>12</v>
      </c>
      <c r="F26" s="9">
        <v>0.2</v>
      </c>
      <c r="G26" s="6"/>
      <c r="H26" s="6">
        <f t="shared" si="0"/>
        <v>0</v>
      </c>
    </row>
    <row r="27" spans="1:8" ht="26.25" thickBot="1" x14ac:dyDescent="0.3">
      <c r="A27" s="8"/>
      <c r="B27" s="17"/>
      <c r="C27" s="17"/>
      <c r="D27" s="6" t="s">
        <v>74</v>
      </c>
      <c r="E27" s="7" t="s">
        <v>12</v>
      </c>
      <c r="F27" s="9">
        <v>0.2</v>
      </c>
      <c r="G27" s="6"/>
      <c r="H27" s="6">
        <f t="shared" si="0"/>
        <v>0</v>
      </c>
    </row>
    <row r="28" spans="1:8" ht="26.25" thickBot="1" x14ac:dyDescent="0.3">
      <c r="A28" s="10" t="s">
        <v>75</v>
      </c>
      <c r="B28" s="6" t="s">
        <v>76</v>
      </c>
      <c r="C28" s="6" t="s">
        <v>77</v>
      </c>
      <c r="D28" s="6" t="s">
        <v>78</v>
      </c>
      <c r="E28" s="7" t="s">
        <v>12</v>
      </c>
      <c r="F28" s="9">
        <v>0.2</v>
      </c>
      <c r="G28" s="6"/>
      <c r="H28" s="6">
        <f t="shared" si="0"/>
        <v>0</v>
      </c>
    </row>
    <row r="29" spans="1:8" ht="39" thickBot="1" x14ac:dyDescent="0.3">
      <c r="A29" s="5" t="s">
        <v>79</v>
      </c>
      <c r="B29" s="6" t="s">
        <v>80</v>
      </c>
      <c r="C29" s="6" t="s">
        <v>81</v>
      </c>
      <c r="D29" s="6" t="s">
        <v>82</v>
      </c>
      <c r="E29" s="7" t="s">
        <v>12</v>
      </c>
      <c r="F29" s="9">
        <v>0.2</v>
      </c>
      <c r="G29" s="6"/>
      <c r="H29" s="6">
        <f t="shared" si="0"/>
        <v>0</v>
      </c>
    </row>
    <row r="30" spans="1:8" ht="39" thickBot="1" x14ac:dyDescent="0.3">
      <c r="A30" s="5" t="s">
        <v>83</v>
      </c>
      <c r="B30" s="6" t="s">
        <v>84</v>
      </c>
      <c r="C30" s="6" t="s">
        <v>85</v>
      </c>
      <c r="D30" s="6" t="s">
        <v>86</v>
      </c>
      <c r="E30" s="7" t="s">
        <v>12</v>
      </c>
      <c r="F30" s="9">
        <v>0.2</v>
      </c>
      <c r="G30" s="6"/>
      <c r="H30" s="6">
        <f t="shared" si="0"/>
        <v>0</v>
      </c>
    </row>
    <row r="31" spans="1:8" ht="102.75" thickBot="1" x14ac:dyDescent="0.3">
      <c r="A31" s="5" t="s">
        <v>87</v>
      </c>
      <c r="B31" s="6" t="s">
        <v>88</v>
      </c>
      <c r="C31" s="6" t="s">
        <v>89</v>
      </c>
      <c r="D31" s="6" t="s">
        <v>90</v>
      </c>
      <c r="E31" s="7" t="s">
        <v>12</v>
      </c>
      <c r="F31" s="9">
        <v>0.8</v>
      </c>
      <c r="G31" s="6"/>
      <c r="H31" s="6">
        <f t="shared" si="0"/>
        <v>0</v>
      </c>
    </row>
    <row r="32" spans="1:8" ht="102.75" thickBot="1" x14ac:dyDescent="0.3">
      <c r="A32" s="5" t="s">
        <v>91</v>
      </c>
      <c r="B32" s="6" t="s">
        <v>92</v>
      </c>
      <c r="C32" s="6" t="s">
        <v>93</v>
      </c>
      <c r="D32" s="6" t="s">
        <v>94</v>
      </c>
      <c r="E32" s="7" t="s">
        <v>12</v>
      </c>
      <c r="F32" s="9">
        <v>0.8</v>
      </c>
      <c r="G32" s="6"/>
      <c r="H32" s="6">
        <f>F32*G32</f>
        <v>0</v>
      </c>
    </row>
    <row r="33" spans="1:8" ht="166.5" thickBot="1" x14ac:dyDescent="0.3">
      <c r="A33" s="8" t="s">
        <v>95</v>
      </c>
      <c r="B33" s="16" t="s">
        <v>96</v>
      </c>
      <c r="C33" s="16" t="s">
        <v>97</v>
      </c>
      <c r="D33" s="6" t="s">
        <v>98</v>
      </c>
      <c r="E33" s="7" t="s">
        <v>12</v>
      </c>
      <c r="F33" s="9">
        <v>0.8</v>
      </c>
      <c r="G33" s="6"/>
      <c r="H33" s="6">
        <f t="shared" si="0"/>
        <v>0</v>
      </c>
    </row>
    <row r="34" spans="1:8" ht="64.5" thickBot="1" x14ac:dyDescent="0.3">
      <c r="A34" s="5"/>
      <c r="B34" s="17"/>
      <c r="C34" s="17"/>
      <c r="D34" s="6" t="s">
        <v>99</v>
      </c>
      <c r="E34" s="7" t="s">
        <v>12</v>
      </c>
      <c r="F34" s="9">
        <v>0.8</v>
      </c>
      <c r="G34" s="6"/>
      <c r="H34" s="6">
        <f t="shared" si="0"/>
        <v>0</v>
      </c>
    </row>
    <row r="35" spans="1:8" ht="64.5" thickBot="1" x14ac:dyDescent="0.3">
      <c r="A35" s="5" t="s">
        <v>100</v>
      </c>
      <c r="B35" s="6" t="s">
        <v>101</v>
      </c>
      <c r="C35" s="6" t="s">
        <v>102</v>
      </c>
      <c r="D35" s="6" t="s">
        <v>103</v>
      </c>
      <c r="E35" s="7" t="s">
        <v>12</v>
      </c>
      <c r="F35" s="9">
        <v>0.2</v>
      </c>
      <c r="G35" s="6"/>
      <c r="H35" s="6">
        <f>F35*G35</f>
        <v>0</v>
      </c>
    </row>
    <row r="36" spans="1:8" ht="26.25" thickBot="1" x14ac:dyDescent="0.3">
      <c r="A36" s="5" t="s">
        <v>104</v>
      </c>
      <c r="B36" s="6" t="s">
        <v>105</v>
      </c>
      <c r="C36" s="6" t="s">
        <v>106</v>
      </c>
      <c r="D36" s="6" t="s">
        <v>107</v>
      </c>
      <c r="E36" s="7" t="s">
        <v>12</v>
      </c>
      <c r="F36" s="9">
        <v>0.2</v>
      </c>
      <c r="G36" s="6"/>
      <c r="H36" s="6">
        <f t="shared" si="0"/>
        <v>0</v>
      </c>
    </row>
    <row r="37" spans="1:8" ht="51.75" thickBot="1" x14ac:dyDescent="0.3">
      <c r="A37" s="8" t="s">
        <v>108</v>
      </c>
      <c r="B37" s="16" t="s">
        <v>109</v>
      </c>
      <c r="C37" s="16" t="s">
        <v>110</v>
      </c>
      <c r="D37" s="6" t="s">
        <v>111</v>
      </c>
      <c r="E37" s="7" t="s">
        <v>12</v>
      </c>
      <c r="F37" s="9">
        <v>0.8</v>
      </c>
      <c r="G37" s="6"/>
      <c r="H37" s="6">
        <f t="shared" si="0"/>
        <v>0</v>
      </c>
    </row>
    <row r="38" spans="1:8" ht="90" thickBot="1" x14ac:dyDescent="0.3">
      <c r="A38" s="5"/>
      <c r="B38" s="17"/>
      <c r="C38" s="17"/>
      <c r="D38" s="6" t="s">
        <v>112</v>
      </c>
      <c r="E38" s="7" t="s">
        <v>12</v>
      </c>
      <c r="F38" s="9">
        <v>0.2</v>
      </c>
      <c r="G38" s="6"/>
      <c r="H38" s="6">
        <f t="shared" si="0"/>
        <v>0</v>
      </c>
    </row>
    <row r="39" spans="1:8" ht="127.5" customHeight="1" thickBot="1" x14ac:dyDescent="0.3">
      <c r="A39" s="10" t="s">
        <v>113</v>
      </c>
      <c r="B39" s="10" t="s">
        <v>114</v>
      </c>
      <c r="C39" s="10" t="s">
        <v>115</v>
      </c>
      <c r="D39" s="18" t="s">
        <v>116</v>
      </c>
      <c r="E39" s="25" t="s">
        <v>12</v>
      </c>
      <c r="F39" s="21">
        <v>0.8</v>
      </c>
      <c r="G39" s="18"/>
      <c r="H39" s="6">
        <f t="shared" si="0"/>
        <v>0</v>
      </c>
    </row>
    <row r="40" spans="1:8" ht="102.75" thickBot="1" x14ac:dyDescent="0.3">
      <c r="A40" s="5" t="s">
        <v>117</v>
      </c>
      <c r="B40" s="6" t="s">
        <v>118</v>
      </c>
      <c r="C40" s="6" t="s">
        <v>119</v>
      </c>
      <c r="D40" s="6" t="s">
        <v>120</v>
      </c>
      <c r="E40" s="7" t="s">
        <v>12</v>
      </c>
      <c r="F40" s="9">
        <v>0.2</v>
      </c>
      <c r="G40" s="6"/>
      <c r="H40" s="6">
        <f t="shared" si="0"/>
        <v>0</v>
      </c>
    </row>
    <row r="41" spans="1:8" ht="90" thickBot="1" x14ac:dyDescent="0.3">
      <c r="A41" s="5" t="s">
        <v>121</v>
      </c>
      <c r="B41" s="6" t="s">
        <v>122</v>
      </c>
      <c r="C41" s="6" t="s">
        <v>123</v>
      </c>
      <c r="D41" s="6" t="s">
        <v>124</v>
      </c>
      <c r="E41" s="7" t="s">
        <v>12</v>
      </c>
      <c r="F41" s="9">
        <v>0.8</v>
      </c>
      <c r="G41" s="6"/>
      <c r="H41" s="6">
        <f t="shared" si="0"/>
        <v>0</v>
      </c>
    </row>
    <row r="42" spans="1:8" ht="64.5" thickBot="1" x14ac:dyDescent="0.3">
      <c r="A42" s="5" t="s">
        <v>125</v>
      </c>
      <c r="B42" s="6" t="s">
        <v>126</v>
      </c>
      <c r="C42" s="6" t="s">
        <v>127</v>
      </c>
      <c r="D42" s="6" t="s">
        <v>128</v>
      </c>
      <c r="E42" s="7" t="s">
        <v>12</v>
      </c>
      <c r="F42" s="9">
        <v>0.2</v>
      </c>
      <c r="G42" s="6"/>
      <c r="H42" s="6">
        <f t="shared" si="0"/>
        <v>0</v>
      </c>
    </row>
    <row r="43" spans="1:8" ht="64.5" thickBot="1" x14ac:dyDescent="0.3">
      <c r="A43" s="5" t="s">
        <v>129</v>
      </c>
      <c r="B43" s="6" t="s">
        <v>130</v>
      </c>
      <c r="C43" s="6" t="s">
        <v>131</v>
      </c>
      <c r="D43" s="6" t="s">
        <v>132</v>
      </c>
      <c r="E43" s="7" t="s">
        <v>12</v>
      </c>
      <c r="F43" s="9">
        <v>0.2</v>
      </c>
      <c r="G43" s="6"/>
      <c r="H43" s="6">
        <f t="shared" si="0"/>
        <v>0</v>
      </c>
    </row>
    <row r="44" spans="1:8" ht="51.75" thickBot="1" x14ac:dyDescent="0.3">
      <c r="A44" s="5" t="s">
        <v>133</v>
      </c>
      <c r="B44" s="6" t="s">
        <v>134</v>
      </c>
      <c r="C44" s="6" t="s">
        <v>135</v>
      </c>
      <c r="D44" s="6" t="s">
        <v>136</v>
      </c>
      <c r="E44" s="7" t="s">
        <v>12</v>
      </c>
      <c r="F44" s="9">
        <v>0.2</v>
      </c>
      <c r="G44" s="6"/>
      <c r="H44" s="6">
        <f t="shared" si="0"/>
        <v>0</v>
      </c>
    </row>
    <row r="45" spans="1:8" ht="15.75" thickBot="1" x14ac:dyDescent="0.3">
      <c r="F45" s="23" t="s">
        <v>138</v>
      </c>
      <c r="G45" s="24"/>
      <c r="H45" s="22">
        <f>SUM(H3:H44)</f>
        <v>0</v>
      </c>
    </row>
  </sheetData>
  <mergeCells count="18">
    <mergeCell ref="B37:B38"/>
    <mergeCell ref="C37:C38"/>
    <mergeCell ref="F45:G45"/>
    <mergeCell ref="B20:B24"/>
    <mergeCell ref="C20:C24"/>
    <mergeCell ref="B26:B27"/>
    <mergeCell ref="C26:C27"/>
    <mergeCell ref="B33:B34"/>
    <mergeCell ref="C33:C34"/>
    <mergeCell ref="B13:B15"/>
    <mergeCell ref="C13:C15"/>
    <mergeCell ref="B16:B19"/>
    <mergeCell ref="C16:C19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Nowicka Monika</dc:creator>
  <cp:lastModifiedBy>Nowicka Monika (25008062)</cp:lastModifiedBy>
  <dcterms:created xsi:type="dcterms:W3CDTF">2015-06-05T18:19:34Z</dcterms:created>
  <dcterms:modified xsi:type="dcterms:W3CDTF">2025-06-09T11:51:06Z</dcterms:modified>
</cp:coreProperties>
</file>