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C:\D\Przetargi\CONNECT\135. Odpady\Dok. wewn\"/>
    </mc:Choice>
  </mc:AlternateContent>
  <xr:revisionPtr revIDLastSave="0" documentId="13_ncr:1_{20898333-8213-41A2-AA51-0CE541F73ECF}" xr6:coauthVersionLast="47" xr6:coauthVersionMax="47" xr10:uidLastSave="{00000000-0000-0000-0000-000000000000}"/>
  <bookViews>
    <workbookView xWindow="38280" yWindow="-120" windowWidth="38640" windowHeight="2124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5" i="1" l="1"/>
  <c r="H23" i="1"/>
  <c r="H24" i="1"/>
  <c r="H16" i="1"/>
  <c r="H17" i="1"/>
  <c r="H18" i="1"/>
  <c r="H19" i="1"/>
  <c r="H20" i="1"/>
  <c r="H21" i="1"/>
  <c r="H22" i="1"/>
  <c r="H11" i="1"/>
  <c r="H12" i="1"/>
  <c r="H13" i="1"/>
  <c r="H14" i="1"/>
  <c r="H15" i="1"/>
  <c r="H8" i="1"/>
  <c r="H9" i="1"/>
  <c r="H10" i="1"/>
  <c r="H3" i="1"/>
  <c r="H4" i="1"/>
  <c r="H5" i="1"/>
  <c r="H6" i="1"/>
  <c r="H7" i="1"/>
  <c r="H2" i="1"/>
</calcChain>
</file>

<file path=xl/sharedStrings.xml><?xml version="1.0" encoding="utf-8"?>
<sst xmlns="http://schemas.openxmlformats.org/spreadsheetml/2006/main" count="92" uniqueCount="70">
  <si>
    <t>LP</t>
  </si>
  <si>
    <t>Kod odpadu</t>
  </si>
  <si>
    <t>Rodzaj odpadu wg katalogu odpadów</t>
  </si>
  <si>
    <t>Asortyment</t>
  </si>
  <si>
    <t>j.m.</t>
  </si>
  <si>
    <t>Waga</t>
  </si>
  <si>
    <t>Cena jednostkowa netto [zł]</t>
  </si>
  <si>
    <t>Cena jednostkowa netto x waga</t>
  </si>
  <si>
    <t>1.</t>
  </si>
  <si>
    <t>13 03 07*</t>
  </si>
  <si>
    <t>Mineralne oleje i ciecze stosowane jako elektroizolatory oraz nośniki ciepła niezawierające związków chlorowcoorganicznych.</t>
  </si>
  <si>
    <t>Zużyty mineralny olej transformatorowy.</t>
  </si>
  <si>
    <t>Mg</t>
  </si>
  <si>
    <t>2.</t>
  </si>
  <si>
    <t>16 02 13*</t>
  </si>
  <si>
    <t xml:space="preserve">Zużyte urządzenia zawierające niebezpieczne elementy inne niż wymienione w 16 02 09 do 16 02 12 </t>
  </si>
  <si>
    <t>Transformatory CU z olejem.</t>
  </si>
  <si>
    <t>Transformatory AL. z olejem.</t>
  </si>
  <si>
    <t>Transformatory Cu bez oleju.</t>
  </si>
  <si>
    <t>Transformatory AL. bez oleju.</t>
  </si>
  <si>
    <t xml:space="preserve">Transformatory złomowe pokradzieżowe (bez uzwojenia i oleju). </t>
  </si>
  <si>
    <t>3.</t>
  </si>
  <si>
    <t>16 02 14</t>
  </si>
  <si>
    <t xml:space="preserve">Zużyte urządzenia inne niż wymienione w 16 02 09 do 16 02 13 </t>
  </si>
  <si>
    <t>Liczniki energetyczne - mechaniczne.</t>
  </si>
  <si>
    <t>4.</t>
  </si>
  <si>
    <t>16 06 01*</t>
  </si>
  <si>
    <t>Baterie i akumulatory ołowiowe.</t>
  </si>
  <si>
    <t>Samochodowe i stacyjne z GPZ.</t>
  </si>
  <si>
    <t>5.</t>
  </si>
  <si>
    <t>17 01 01</t>
  </si>
  <si>
    <t>6.</t>
  </si>
  <si>
    <t>17 04 01</t>
  </si>
  <si>
    <t>Mosiądz.</t>
  </si>
  <si>
    <t>Miedź.</t>
  </si>
  <si>
    <t>Brąz.</t>
  </si>
  <si>
    <t>7.</t>
  </si>
  <si>
    <t>17 04 02</t>
  </si>
  <si>
    <t>Aluminium.</t>
  </si>
  <si>
    <t>Aluminium - Przewody AL. linie nn.</t>
  </si>
  <si>
    <t>8.</t>
  </si>
  <si>
    <t>17 04 03</t>
  </si>
  <si>
    <t>Ołów.</t>
  </si>
  <si>
    <t>9.</t>
  </si>
  <si>
    <t>17 04 05</t>
  </si>
  <si>
    <t>Żelazo i stal.</t>
  </si>
  <si>
    <t>Złom stalowy i kadzie.</t>
  </si>
  <si>
    <t>17 04 07</t>
  </si>
  <si>
    <t>Mieszaniny metali.</t>
  </si>
  <si>
    <t>Niesegregowana drobnica, odpady z demontażu linii (śruby, kawałki metalu, wióry, drobne elementy metalowe).</t>
  </si>
  <si>
    <t>Linka AFL.</t>
  </si>
  <si>
    <t>10.</t>
  </si>
  <si>
    <t>17 04 09*</t>
  </si>
  <si>
    <t>Odpady metali zanieczyszczone substancjami niebezpiecznymi.</t>
  </si>
  <si>
    <t>Złom transformatorowy pokradzieżowy.</t>
  </si>
  <si>
    <t>11.</t>
  </si>
  <si>
    <t>17 04 10*</t>
  </si>
  <si>
    <t>Kable zawierające ropę naftową, smołę i inne substancje niebezpieczne.</t>
  </si>
  <si>
    <t>Kable zawierające jakikolwiek rodzaj syciwa, kable HAKFpA, HAKFtA i inne.</t>
  </si>
  <si>
    <t>12.</t>
  </si>
  <si>
    <t>17 04 11</t>
  </si>
  <si>
    <t xml:space="preserve">Kable inne niż wymienione w 17 04 10 </t>
  </si>
  <si>
    <t>Kable aluminiowe „suche", niezawierające żadnych mineralnych ani syntetycznych substancji ani materiałów płynnych lub upłynniających się w warunkach naturalnych, kable z izolacją polietylenową, polwinitową.</t>
  </si>
  <si>
    <t>Kable aluminiowo-miedziane „suche", niezawierające żadnych mineralnych ani syntetycznych substancji ani materiałów płynnych lub upłynniających się w warunkach naturalnych, kable z izolacją polietylenową, polwinitową.</t>
  </si>
  <si>
    <t>Kable miedziane „suche", niezawierające żadnych mineralnych ani syntetycznych substancji ani materiałów płynnych lub upłynniających się w warunkach naturalnych, kable z izolacją polietylenową, polwinitową.</t>
  </si>
  <si>
    <t>Odpady   betonu   oraz  gruz   betonowy z rozbiórek i remontów.</t>
  </si>
  <si>
    <t xml:space="preserve">Wyłącznie płyty chodnikowe i kostka brukowa (całe nadające się do dalszego użytku). </t>
  </si>
  <si>
    <t>Zaciski - różne typy, styki prądowe odłączników SN i WN, różne rodzaje przewodów i linek miedzianych, aluminiowych, drutów i linek stalowych, mostki akumulatorowe, różnego rodzaju metalowe elementy konstrukcyjne, rdzenie transformatorów, prostowników, przekładników, żelazo kątowe, rdzenie z prostowników, przekładników</t>
  </si>
  <si>
    <t xml:space="preserve">Zaciski - różne typy, styki prądowe odłączników SN i WN, różne rodzaje przewodów i linek miedzianych, aluminiowych, drutów i linek stalowych, mostki akumulatorowe, różnego rodzaju metalowe elementy konstrukcyjne, rdzenie transformatorów, prostowników, przekładników, żelazo kątowe, rdzenie z prostowników, przekładników. </t>
  </si>
  <si>
    <t>SUMA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</si>
</sst>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9" fontId="3" fillId="0" borderId="3" xfId="0" applyNumberFormat="1" applyFont="1" applyBorder="1" applyAlignment="1">
      <alignment horizontal="justify" vertical="center" wrapText="1"/>
    </xf>
    <xf numFmtId="0" fontId="3" fillId="0" borderId="3" xfId="0" applyFont="1" applyBorder="1" applyAlignment="1">
      <alignment horizontal="justify" vertical="center"/>
    </xf>
    <xf numFmtId="0" fontId="3" fillId="0" borderId="3" xfId="0" applyFont="1" applyBorder="1" applyAlignment="1">
      <alignment horizontal="justify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justify" vertical="center" wrapText="1"/>
    </xf>
    <xf numFmtId="0" fontId="1" fillId="0" borderId="3" xfId="0" applyFont="1" applyBorder="1" applyAlignment="1">
      <alignment vertical="top" wrapText="1"/>
    </xf>
    <xf numFmtId="0" fontId="3" fillId="0" borderId="6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5" xfId="0" applyFont="1" applyBorder="1" applyAlignment="1">
      <alignment horizontal="justify" vertical="center" wrapText="1"/>
    </xf>
    <xf numFmtId="0" fontId="3" fillId="0" borderId="4" xfId="0" applyFont="1" applyBorder="1" applyAlignment="1">
      <alignment horizontal="justify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7" xfId="0" applyFont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justify" vertical="center" wrapText="1"/>
    </xf>
    <xf numFmtId="0" fontId="3" fillId="0" borderId="1" xfId="0" applyFont="1" applyBorder="1" applyAlignment="1">
      <alignment horizontal="justify" vertical="center"/>
    </xf>
    <xf numFmtId="0" fontId="3" fillId="0" borderId="1" xfId="0" applyFont="1" applyBorder="1" applyAlignment="1">
      <alignment horizontal="justify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2" xfId="0" applyFont="1" applyBorder="1" applyAlignment="1">
      <alignment vertical="center" wrapText="1"/>
    </xf>
    <xf numFmtId="9" fontId="3" fillId="0" borderId="7" xfId="0" applyNumberFormat="1" applyFont="1" applyBorder="1" applyAlignment="1">
      <alignment horizontal="justify" vertical="center" wrapText="1"/>
    </xf>
    <xf numFmtId="0" fontId="3" fillId="0" borderId="7" xfId="0" applyFont="1" applyBorder="1" applyAlignment="1">
      <alignment horizontal="justify" vertical="center"/>
    </xf>
    <xf numFmtId="0" fontId="3" fillId="0" borderId="1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9" fontId="3" fillId="0" borderId="2" xfId="0" applyNumberFormat="1" applyFont="1" applyBorder="1" applyAlignment="1">
      <alignment horizontal="justify" vertical="center" wrapText="1"/>
    </xf>
    <xf numFmtId="0" fontId="3" fillId="0" borderId="2" xfId="0" applyFont="1" applyBorder="1" applyAlignment="1">
      <alignment horizontal="justify" vertical="center"/>
    </xf>
    <xf numFmtId="0" fontId="0" fillId="0" borderId="2" xfId="0" applyBorder="1"/>
    <xf numFmtId="0" fontId="0" fillId="0" borderId="8" xfId="0" applyBorder="1" applyAlignment="1">
      <alignment horizontal="center"/>
    </xf>
    <xf numFmtId="0" fontId="0" fillId="0" borderId="2" xfId="0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5"/>
  <sheetViews>
    <sheetView tabSelected="1" topLeftCell="A12" workbookViewId="0">
      <selection activeCell="H26" sqref="H26"/>
    </sheetView>
  </sheetViews>
  <sheetFormatPr defaultRowHeight="15" x14ac:dyDescent="0.25"/>
  <cols>
    <col min="3" max="3" width="28.5703125" customWidth="1"/>
    <col min="4" max="4" width="25.28515625" customWidth="1"/>
  </cols>
  <sheetData>
    <row r="1" spans="1:8" ht="51.75" thickBot="1" x14ac:dyDescent="0.3">
      <c r="A1" s="17" t="s">
        <v>0</v>
      </c>
      <c r="B1" s="18" t="s">
        <v>1</v>
      </c>
      <c r="C1" s="17" t="s">
        <v>2</v>
      </c>
      <c r="D1" s="18" t="s">
        <v>3</v>
      </c>
      <c r="E1" s="17" t="s">
        <v>4</v>
      </c>
      <c r="F1" s="19" t="s">
        <v>5</v>
      </c>
      <c r="G1" s="20" t="s">
        <v>6</v>
      </c>
      <c r="H1" s="19" t="s">
        <v>7</v>
      </c>
    </row>
    <row r="2" spans="1:8" ht="51.75" thickBot="1" x14ac:dyDescent="0.3">
      <c r="A2" s="1" t="s">
        <v>8</v>
      </c>
      <c r="B2" s="2" t="s">
        <v>9</v>
      </c>
      <c r="C2" s="3" t="s">
        <v>10</v>
      </c>
      <c r="D2" s="3" t="s">
        <v>11</v>
      </c>
      <c r="E2" s="2" t="s">
        <v>12</v>
      </c>
      <c r="F2" s="4">
        <v>0.8</v>
      </c>
      <c r="G2" s="5"/>
      <c r="H2" s="6">
        <f>F2*G2</f>
        <v>0</v>
      </c>
    </row>
    <row r="3" spans="1:8" ht="15.75" thickBot="1" x14ac:dyDescent="0.3">
      <c r="A3" s="7" t="s">
        <v>13</v>
      </c>
      <c r="B3" s="11" t="s">
        <v>14</v>
      </c>
      <c r="C3" s="14" t="s">
        <v>15</v>
      </c>
      <c r="D3" s="3" t="s">
        <v>16</v>
      </c>
      <c r="E3" s="2" t="s">
        <v>12</v>
      </c>
      <c r="F3" s="4">
        <v>0.8</v>
      </c>
      <c r="G3" s="5"/>
      <c r="H3" s="6">
        <f t="shared" ref="H3:H24" si="0">F3*G3</f>
        <v>0</v>
      </c>
    </row>
    <row r="4" spans="1:8" ht="15.75" thickBot="1" x14ac:dyDescent="0.3">
      <c r="A4" s="7"/>
      <c r="B4" s="12"/>
      <c r="C4" s="15"/>
      <c r="D4" s="3" t="s">
        <v>17</v>
      </c>
      <c r="E4" s="2" t="s">
        <v>12</v>
      </c>
      <c r="F4" s="4">
        <v>0.8</v>
      </c>
      <c r="G4" s="5"/>
      <c r="H4" s="6">
        <f t="shared" si="0"/>
        <v>0</v>
      </c>
    </row>
    <row r="5" spans="1:8" ht="15.75" thickBot="1" x14ac:dyDescent="0.3">
      <c r="A5" s="7"/>
      <c r="B5" s="12"/>
      <c r="C5" s="15"/>
      <c r="D5" s="3" t="s">
        <v>18</v>
      </c>
      <c r="E5" s="2" t="s">
        <v>12</v>
      </c>
      <c r="F5" s="4">
        <v>0.8</v>
      </c>
      <c r="G5" s="9"/>
      <c r="H5" s="6">
        <f t="shared" si="0"/>
        <v>0</v>
      </c>
    </row>
    <row r="6" spans="1:8" ht="15.75" thickBot="1" x14ac:dyDescent="0.3">
      <c r="A6" s="7"/>
      <c r="B6" s="12"/>
      <c r="C6" s="15"/>
      <c r="D6" s="3" t="s">
        <v>19</v>
      </c>
      <c r="E6" s="2" t="s">
        <v>12</v>
      </c>
      <c r="F6" s="4">
        <v>0.8</v>
      </c>
      <c r="G6" s="5"/>
      <c r="H6" s="6">
        <f t="shared" si="0"/>
        <v>0</v>
      </c>
    </row>
    <row r="7" spans="1:8" ht="39" thickBot="1" x14ac:dyDescent="0.3">
      <c r="A7" s="1"/>
      <c r="B7" s="13"/>
      <c r="C7" s="16"/>
      <c r="D7" s="3" t="s">
        <v>20</v>
      </c>
      <c r="E7" s="2" t="s">
        <v>12</v>
      </c>
      <c r="F7" s="4">
        <v>0.8</v>
      </c>
      <c r="G7" s="5"/>
      <c r="H7" s="6">
        <f t="shared" si="0"/>
        <v>0</v>
      </c>
    </row>
    <row r="8" spans="1:8" ht="39" thickBot="1" x14ac:dyDescent="0.3">
      <c r="A8" s="1" t="s">
        <v>21</v>
      </c>
      <c r="B8" s="2" t="s">
        <v>22</v>
      </c>
      <c r="C8" s="6" t="s">
        <v>23</v>
      </c>
      <c r="D8" s="3" t="s">
        <v>24</v>
      </c>
      <c r="E8" s="2" t="s">
        <v>12</v>
      </c>
      <c r="F8" s="4">
        <v>0.8</v>
      </c>
      <c r="G8" s="5"/>
      <c r="H8" s="6">
        <f t="shared" si="0"/>
        <v>0</v>
      </c>
    </row>
    <row r="9" spans="1:8" ht="26.25" thickBot="1" x14ac:dyDescent="0.3">
      <c r="A9" s="1" t="s">
        <v>25</v>
      </c>
      <c r="B9" s="2" t="s">
        <v>26</v>
      </c>
      <c r="C9" s="6" t="s">
        <v>27</v>
      </c>
      <c r="D9" s="3" t="s">
        <v>28</v>
      </c>
      <c r="E9" s="2" t="s">
        <v>12</v>
      </c>
      <c r="F9" s="4">
        <v>0.2</v>
      </c>
      <c r="G9" s="5"/>
      <c r="H9" s="6">
        <f t="shared" si="0"/>
        <v>0</v>
      </c>
    </row>
    <row r="10" spans="1:8" ht="51.75" thickBot="1" x14ac:dyDescent="0.3">
      <c r="A10" s="25" t="s">
        <v>29</v>
      </c>
      <c r="B10" s="25" t="s">
        <v>30</v>
      </c>
      <c r="C10" s="26" t="s">
        <v>65</v>
      </c>
      <c r="D10" s="27" t="s">
        <v>66</v>
      </c>
      <c r="E10" s="25" t="s">
        <v>12</v>
      </c>
      <c r="F10" s="28">
        <v>0.2</v>
      </c>
      <c r="G10" s="29"/>
      <c r="H10" s="6">
        <f t="shared" si="0"/>
        <v>0</v>
      </c>
    </row>
    <row r="11" spans="1:8" ht="166.5" customHeight="1" thickBot="1" x14ac:dyDescent="0.3">
      <c r="A11" s="7" t="s">
        <v>31</v>
      </c>
      <c r="B11" s="12" t="s">
        <v>32</v>
      </c>
      <c r="C11" s="6" t="s">
        <v>33</v>
      </c>
      <c r="D11" s="30" t="s">
        <v>67</v>
      </c>
      <c r="E11" s="2" t="s">
        <v>12</v>
      </c>
      <c r="F11" s="4">
        <v>0.8</v>
      </c>
      <c r="G11" s="5"/>
      <c r="H11" s="6">
        <f t="shared" si="0"/>
        <v>0</v>
      </c>
    </row>
    <row r="12" spans="1:8" ht="15.75" thickBot="1" x14ac:dyDescent="0.3">
      <c r="A12" s="7"/>
      <c r="B12" s="12"/>
      <c r="C12" s="6" t="s">
        <v>34</v>
      </c>
      <c r="D12" s="31"/>
      <c r="E12" s="2" t="s">
        <v>12</v>
      </c>
      <c r="F12" s="4">
        <v>0.8</v>
      </c>
      <c r="G12" s="5"/>
      <c r="H12" s="6">
        <f t="shared" si="0"/>
        <v>0</v>
      </c>
    </row>
    <row r="13" spans="1:8" ht="15.75" thickBot="1" x14ac:dyDescent="0.3">
      <c r="A13" s="1"/>
      <c r="B13" s="13"/>
      <c r="C13" s="6" t="s">
        <v>35</v>
      </c>
      <c r="D13" s="31"/>
      <c r="E13" s="2" t="s">
        <v>12</v>
      </c>
      <c r="F13" s="4">
        <v>0.8</v>
      </c>
      <c r="G13" s="5"/>
      <c r="H13" s="6">
        <f t="shared" si="0"/>
        <v>0</v>
      </c>
    </row>
    <row r="14" spans="1:8" ht="15.75" thickBot="1" x14ac:dyDescent="0.3">
      <c r="A14" s="7" t="s">
        <v>36</v>
      </c>
      <c r="B14" s="11" t="s">
        <v>37</v>
      </c>
      <c r="C14" s="8" t="s">
        <v>38</v>
      </c>
      <c r="D14" s="32"/>
      <c r="E14" s="2" t="s">
        <v>12</v>
      </c>
      <c r="F14" s="4">
        <v>0.8</v>
      </c>
      <c r="G14" s="5"/>
      <c r="H14" s="6">
        <f t="shared" si="0"/>
        <v>0</v>
      </c>
    </row>
    <row r="15" spans="1:8" ht="26.25" thickBot="1" x14ac:dyDescent="0.3">
      <c r="A15" s="1"/>
      <c r="B15" s="13"/>
      <c r="C15" s="9"/>
      <c r="D15" s="3" t="s">
        <v>39</v>
      </c>
      <c r="E15" s="2" t="s">
        <v>12</v>
      </c>
      <c r="F15" s="4">
        <v>0.8</v>
      </c>
      <c r="G15" s="5"/>
      <c r="H15" s="6">
        <f t="shared" si="0"/>
        <v>0</v>
      </c>
    </row>
    <row r="16" spans="1:8" ht="166.5" thickBot="1" x14ac:dyDescent="0.3">
      <c r="A16" s="21" t="s">
        <v>40</v>
      </c>
      <c r="B16" s="21" t="s">
        <v>41</v>
      </c>
      <c r="C16" s="24" t="s">
        <v>42</v>
      </c>
      <c r="D16" s="10" t="s">
        <v>68</v>
      </c>
      <c r="E16" s="21" t="s">
        <v>12</v>
      </c>
      <c r="F16" s="22">
        <v>0.2</v>
      </c>
      <c r="G16" s="23"/>
      <c r="H16" s="6">
        <f t="shared" si="0"/>
        <v>0</v>
      </c>
    </row>
    <row r="17" spans="1:8" ht="15.75" thickBot="1" x14ac:dyDescent="0.3">
      <c r="A17" s="25" t="s">
        <v>43</v>
      </c>
      <c r="B17" s="33" t="s">
        <v>44</v>
      </c>
      <c r="C17" s="26" t="s">
        <v>45</v>
      </c>
      <c r="D17" s="27" t="s">
        <v>46</v>
      </c>
      <c r="E17" s="33" t="s">
        <v>12</v>
      </c>
      <c r="F17" s="34">
        <v>0.8</v>
      </c>
      <c r="G17" s="35"/>
      <c r="H17" s="6">
        <f t="shared" si="0"/>
        <v>0</v>
      </c>
    </row>
    <row r="18" spans="1:8" ht="51.75" thickBot="1" x14ac:dyDescent="0.3">
      <c r="A18" s="7"/>
      <c r="B18" s="11" t="s">
        <v>47</v>
      </c>
      <c r="C18" s="14" t="s">
        <v>48</v>
      </c>
      <c r="D18" s="3" t="s">
        <v>49</v>
      </c>
      <c r="E18" s="2" t="s">
        <v>12</v>
      </c>
      <c r="F18" s="4">
        <v>0.8</v>
      </c>
      <c r="G18" s="5"/>
      <c r="H18" s="6">
        <f t="shared" si="0"/>
        <v>0</v>
      </c>
    </row>
    <row r="19" spans="1:8" ht="15.75" thickBot="1" x14ac:dyDescent="0.3">
      <c r="A19" s="1"/>
      <c r="B19" s="13"/>
      <c r="C19" s="16"/>
      <c r="D19" s="3" t="s">
        <v>50</v>
      </c>
      <c r="E19" s="2" t="s">
        <v>12</v>
      </c>
      <c r="F19" s="4">
        <v>0.8</v>
      </c>
      <c r="G19" s="5"/>
      <c r="H19" s="6">
        <f t="shared" si="0"/>
        <v>0</v>
      </c>
    </row>
    <row r="20" spans="1:8" ht="26.25" thickBot="1" x14ac:dyDescent="0.3">
      <c r="A20" s="1" t="s">
        <v>51</v>
      </c>
      <c r="B20" s="2" t="s">
        <v>52</v>
      </c>
      <c r="C20" s="6" t="s">
        <v>53</v>
      </c>
      <c r="D20" s="3" t="s">
        <v>54</v>
      </c>
      <c r="E20" s="2" t="s">
        <v>12</v>
      </c>
      <c r="F20" s="4">
        <v>0.8</v>
      </c>
      <c r="G20" s="5"/>
      <c r="H20" s="6">
        <f t="shared" si="0"/>
        <v>0</v>
      </c>
    </row>
    <row r="21" spans="1:8" ht="39" thickBot="1" x14ac:dyDescent="0.3">
      <c r="A21" s="1" t="s">
        <v>55</v>
      </c>
      <c r="B21" s="2" t="s">
        <v>56</v>
      </c>
      <c r="C21" s="6" t="s">
        <v>57</v>
      </c>
      <c r="D21" s="3" t="s">
        <v>58</v>
      </c>
      <c r="E21" s="2" t="s">
        <v>12</v>
      </c>
      <c r="F21" s="4">
        <v>0.8</v>
      </c>
      <c r="G21" s="5"/>
      <c r="H21" s="6">
        <f t="shared" si="0"/>
        <v>0</v>
      </c>
    </row>
    <row r="22" spans="1:8" ht="115.5" thickBot="1" x14ac:dyDescent="0.3">
      <c r="A22" s="7" t="s">
        <v>59</v>
      </c>
      <c r="B22" s="11" t="s">
        <v>60</v>
      </c>
      <c r="C22" s="14" t="s">
        <v>61</v>
      </c>
      <c r="D22" s="3" t="s">
        <v>62</v>
      </c>
      <c r="E22" s="2" t="s">
        <v>12</v>
      </c>
      <c r="F22" s="4">
        <v>0.8</v>
      </c>
      <c r="G22" s="5"/>
      <c r="H22" s="6">
        <f t="shared" si="0"/>
        <v>0</v>
      </c>
    </row>
    <row r="23" spans="1:8" ht="115.5" thickBot="1" x14ac:dyDescent="0.3">
      <c r="A23" s="7"/>
      <c r="B23" s="12"/>
      <c r="C23" s="15"/>
      <c r="D23" s="3" t="s">
        <v>63</v>
      </c>
      <c r="E23" s="2" t="s">
        <v>12</v>
      </c>
      <c r="F23" s="4">
        <v>0.8</v>
      </c>
      <c r="G23" s="5"/>
      <c r="H23" s="6">
        <f t="shared" si="0"/>
        <v>0</v>
      </c>
    </row>
    <row r="24" spans="1:8" ht="115.5" thickBot="1" x14ac:dyDescent="0.3">
      <c r="A24" s="1"/>
      <c r="B24" s="13"/>
      <c r="C24" s="16"/>
      <c r="D24" s="3" t="s">
        <v>64</v>
      </c>
      <c r="E24" s="2" t="s">
        <v>12</v>
      </c>
      <c r="F24" s="4">
        <v>0.8</v>
      </c>
      <c r="G24" s="5"/>
      <c r="H24" s="6">
        <f t="shared" si="0"/>
        <v>0</v>
      </c>
    </row>
    <row r="25" spans="1:8" ht="15.75" thickBot="1" x14ac:dyDescent="0.3">
      <c r="F25" s="37" t="s">
        <v>69</v>
      </c>
      <c r="G25" s="38"/>
      <c r="H25" s="36">
        <f>SUM(H2:H24)</f>
        <v>0</v>
      </c>
    </row>
  </sheetData>
  <mergeCells count="10">
    <mergeCell ref="B18:B19"/>
    <mergeCell ref="C18:C19"/>
    <mergeCell ref="B22:B24"/>
    <mergeCell ref="C22:C24"/>
    <mergeCell ref="F25:G25"/>
    <mergeCell ref="B11:B13"/>
    <mergeCell ref="B14:B15"/>
    <mergeCell ref="D11:D14"/>
    <mergeCell ref="B3:B7"/>
    <mergeCell ref="C3:C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Nowicka Monika</dc:creator>
  <cp:lastModifiedBy>Nowicka Monika (25008062)</cp:lastModifiedBy>
  <dcterms:created xsi:type="dcterms:W3CDTF">2015-06-05T18:19:34Z</dcterms:created>
  <dcterms:modified xsi:type="dcterms:W3CDTF">2025-06-09T11:59:25Z</dcterms:modified>
</cp:coreProperties>
</file>