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D48D5182-A614-4885-92D4-72F00A5BC479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Brodnica" sheetId="27" r:id="rId1"/>
  </sheets>
  <definedNames>
    <definedName name="_xlnm._FilterDatabase" localSheetId="0" hidden="1">Brodnica!$A$1:$AC$57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7" l="1"/>
  <c r="E14" i="27"/>
  <c r="E10" i="27"/>
  <c r="E9" i="27"/>
  <c r="E8" i="27"/>
  <c r="E7" i="27"/>
  <c r="E6" i="27"/>
  <c r="E5" i="27"/>
  <c r="E4" i="27"/>
  <c r="E13" i="27" l="1"/>
  <c r="E11" i="27"/>
  <c r="E16" i="27" l="1"/>
</calcChain>
</file>

<file path=xl/sharedStrings.xml><?xml version="1.0" encoding="utf-8"?>
<sst xmlns="http://schemas.openxmlformats.org/spreadsheetml/2006/main" count="17" uniqueCount="17">
  <si>
    <t>Brodnica</t>
  </si>
  <si>
    <t>wymiana + test akumulatora</t>
  </si>
  <si>
    <t xml:space="preserve">serwis klimatyzacji (uzupełnienie czynnika, oleju) cena bez czynnika </t>
  </si>
  <si>
    <t>czynność/ilość</t>
  </si>
  <si>
    <t xml:space="preserve">wartość części </t>
  </si>
  <si>
    <t>Rabat na części ( liczony od cennika InterCars</t>
  </si>
  <si>
    <t xml:space="preserve">Wartość umowy </t>
  </si>
  <si>
    <t xml:space="preserve">oferowana cena </t>
  </si>
  <si>
    <t>ilość</t>
  </si>
  <si>
    <t>wartość oferty</t>
  </si>
  <si>
    <t>przegląd OT2 pojazdy DMC pow. 3,5 t</t>
  </si>
  <si>
    <t>przegląd OT2 minikoparka</t>
  </si>
  <si>
    <t>roboczogodzina pojazdy DMC pow 3,5 t</t>
  </si>
  <si>
    <t>roboczogodzina przyczepy</t>
  </si>
  <si>
    <t>roboczogodzina minikoparka</t>
  </si>
  <si>
    <t>Marża na części poza cennikiem InterCars</t>
  </si>
  <si>
    <t>wartość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</si>
</sst>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44" fontId="0" fillId="0" borderId="0" xfId="306" applyFont="1"/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wrapText="1"/>
    </xf>
    <xf numFmtId="9" fontId="0" fillId="3" borderId="3" xfId="0" applyNumberFormat="1" applyFill="1" applyBorder="1"/>
    <xf numFmtId="44" fontId="7" fillId="2" borderId="3" xfId="0" applyNumberFormat="1" applyFont="1" applyFill="1" applyBorder="1"/>
    <xf numFmtId="0" fontId="0" fillId="0" borderId="1" xfId="0" applyBorder="1" applyAlignment="1">
      <alignment horizontal="center" vertical="center" wrapText="1"/>
    </xf>
    <xf numFmtId="44" fontId="0" fillId="3" borderId="1" xfId="306" applyFont="1" applyFill="1" applyBorder="1"/>
    <xf numFmtId="44" fontId="0" fillId="0" borderId="1" xfId="306" applyFont="1" applyBorder="1"/>
    <xf numFmtId="44" fontId="0" fillId="2" borderId="7" xfId="0" applyNumberFormat="1" applyFill="1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 wrapText="1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201"/>
  <sheetViews>
    <sheetView tabSelected="1" workbookViewId="0">
      <selection activeCell="B28" sqref="B28"/>
    </sheetView>
  </sheetViews>
  <sheetFormatPr defaultColWidth="9.140625" defaultRowHeight="15" x14ac:dyDescent="0.25"/>
  <cols>
    <col min="2" max="2" width="63.5703125" customWidth="1"/>
    <col min="3" max="5" width="20.7109375" customWidth="1"/>
    <col min="6" max="6" width="13.5703125" customWidth="1"/>
    <col min="7" max="7" width="6" customWidth="1"/>
    <col min="8" max="8" width="9.85546875" bestFit="1" customWidth="1"/>
  </cols>
  <sheetData>
    <row r="1" spans="2:8" ht="14.45" customHeight="1" x14ac:dyDescent="0.25">
      <c r="B1" s="13" t="s">
        <v>3</v>
      </c>
      <c r="C1" s="15" t="s">
        <v>0</v>
      </c>
      <c r="D1" s="16"/>
      <c r="E1" s="16"/>
    </row>
    <row r="2" spans="2:8" ht="30.75" customHeight="1" x14ac:dyDescent="0.25">
      <c r="B2" s="13"/>
      <c r="C2" s="17"/>
      <c r="D2" s="14"/>
      <c r="E2" s="14"/>
    </row>
    <row r="3" spans="2:8" s="2" customFormat="1" ht="26.25" customHeight="1" x14ac:dyDescent="0.25">
      <c r="B3" s="14"/>
      <c r="C3" s="9" t="s">
        <v>8</v>
      </c>
      <c r="D3" s="9" t="s">
        <v>7</v>
      </c>
      <c r="E3" s="9" t="s">
        <v>9</v>
      </c>
      <c r="F3"/>
      <c r="G3"/>
    </row>
    <row r="4" spans="2:8" x14ac:dyDescent="0.25">
      <c r="B4" s="2" t="s">
        <v>10</v>
      </c>
      <c r="C4" s="1">
        <v>8</v>
      </c>
      <c r="D4" s="10"/>
      <c r="E4" s="11">
        <f>C4*D4</f>
        <v>0</v>
      </c>
      <c r="H4" s="4"/>
    </row>
    <row r="5" spans="2:8" x14ac:dyDescent="0.25">
      <c r="B5" s="2" t="s">
        <v>11</v>
      </c>
      <c r="C5" s="1">
        <v>2</v>
      </c>
      <c r="D5" s="10"/>
      <c r="E5" s="11">
        <f t="shared" ref="E5:E10" si="0">C5*D5</f>
        <v>0</v>
      </c>
      <c r="H5" s="4"/>
    </row>
    <row r="6" spans="2:8" x14ac:dyDescent="0.25">
      <c r="B6" s="2" t="s">
        <v>2</v>
      </c>
      <c r="C6" s="1">
        <v>8</v>
      </c>
      <c r="D6" s="10"/>
      <c r="E6" s="11">
        <f t="shared" si="0"/>
        <v>0</v>
      </c>
      <c r="H6" s="4"/>
    </row>
    <row r="7" spans="2:8" x14ac:dyDescent="0.25">
      <c r="B7" s="2" t="s">
        <v>1</v>
      </c>
      <c r="C7" s="1">
        <v>2</v>
      </c>
      <c r="D7" s="10"/>
      <c r="E7" s="11">
        <f t="shared" si="0"/>
        <v>0</v>
      </c>
      <c r="H7" s="4"/>
    </row>
    <row r="8" spans="2:8" x14ac:dyDescent="0.25">
      <c r="B8" s="2" t="s">
        <v>12</v>
      </c>
      <c r="C8" s="1">
        <v>280</v>
      </c>
      <c r="D8" s="10"/>
      <c r="E8" s="11">
        <f t="shared" si="0"/>
        <v>0</v>
      </c>
      <c r="H8" s="4"/>
    </row>
    <row r="9" spans="2:8" x14ac:dyDescent="0.25">
      <c r="B9" s="2" t="s">
        <v>13</v>
      </c>
      <c r="C9" s="1">
        <v>50</v>
      </c>
      <c r="D9" s="10"/>
      <c r="E9" s="11">
        <f t="shared" si="0"/>
        <v>0</v>
      </c>
      <c r="H9" s="4"/>
    </row>
    <row r="10" spans="2:8" x14ac:dyDescent="0.25">
      <c r="B10" s="2" t="s">
        <v>14</v>
      </c>
      <c r="C10" s="1">
        <v>20</v>
      </c>
      <c r="D10" s="10"/>
      <c r="E10" s="11">
        <f t="shared" si="0"/>
        <v>0</v>
      </c>
      <c r="H10" s="4"/>
    </row>
    <row r="11" spans="2:8" ht="15.75" thickBot="1" x14ac:dyDescent="0.3">
      <c r="B11" s="2" t="s">
        <v>16</v>
      </c>
      <c r="E11" s="12">
        <f>SUM(E4:E10)</f>
        <v>0</v>
      </c>
      <c r="G11" s="4"/>
    </row>
    <row r="12" spans="2:8" x14ac:dyDescent="0.25">
      <c r="B12" s="2"/>
      <c r="F12" s="4"/>
    </row>
    <row r="13" spans="2:8" ht="15.75" thickBot="1" x14ac:dyDescent="0.3">
      <c r="B13" s="2" t="s">
        <v>4</v>
      </c>
      <c r="D13" s="3">
        <v>70000</v>
      </c>
      <c r="E13" s="3">
        <f>E14+E15</f>
        <v>70000</v>
      </c>
    </row>
    <row r="14" spans="2:8" ht="15.75" thickBot="1" x14ac:dyDescent="0.3">
      <c r="B14" s="2" t="s">
        <v>5</v>
      </c>
      <c r="C14" s="7"/>
      <c r="D14" s="3">
        <v>25000</v>
      </c>
      <c r="E14" s="4">
        <f>D14-(D14*C14)</f>
        <v>25000</v>
      </c>
    </row>
    <row r="15" spans="2:8" ht="15.75" thickBot="1" x14ac:dyDescent="0.3">
      <c r="B15" s="2" t="s">
        <v>15</v>
      </c>
      <c r="C15" s="7"/>
      <c r="D15" s="3">
        <v>45000</v>
      </c>
      <c r="E15" s="4">
        <f>D15+(D15*C15)</f>
        <v>45000</v>
      </c>
    </row>
    <row r="16" spans="2:8" s="5" customFormat="1" ht="19.5" thickBot="1" x14ac:dyDescent="0.35">
      <c r="B16" s="6" t="s">
        <v>6</v>
      </c>
      <c r="E16" s="8">
        <f>E11+E13</f>
        <v>70000</v>
      </c>
    </row>
    <row r="17" ht="15" customHeight="1" x14ac:dyDescent="0.25"/>
    <row r="18" ht="15" customHeight="1" x14ac:dyDescent="0.25"/>
    <row r="19" ht="14.45" customHeight="1" x14ac:dyDescent="0.25"/>
    <row r="20" ht="14.45" customHeight="1" x14ac:dyDescent="0.25"/>
    <row r="21" ht="14.45" customHeight="1" x14ac:dyDescent="0.25"/>
    <row r="22" ht="14.45" customHeight="1" x14ac:dyDescent="0.25"/>
    <row r="23" ht="14.45" customHeight="1" x14ac:dyDescent="0.25"/>
    <row r="24" ht="14.45" customHeight="1" x14ac:dyDescent="0.25"/>
    <row r="25" ht="14.45" customHeight="1" x14ac:dyDescent="0.25"/>
    <row r="26" ht="14.45" customHeight="1" x14ac:dyDescent="0.25"/>
    <row r="27" ht="15" customHeight="1" x14ac:dyDescent="0.25"/>
    <row r="28" ht="14.45" customHeight="1" x14ac:dyDescent="0.25"/>
    <row r="29" ht="14.45" customHeight="1" x14ac:dyDescent="0.25"/>
    <row r="30" ht="15" customHeight="1" x14ac:dyDescent="0.25"/>
    <row r="31" ht="14.45" customHeight="1" x14ac:dyDescent="0.25"/>
    <row r="32" ht="15" customHeight="1" x14ac:dyDescent="0.25"/>
    <row r="33" ht="15" customHeight="1" x14ac:dyDescent="0.25"/>
    <row r="34" ht="1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</sheetData>
  <mergeCells count="3">
    <mergeCell ref="B1:B3"/>
    <mergeCell ref="C1:E1"/>
    <mergeCell ref="C2:E2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Brodnica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2025-05-14T12:06:11Z</dcterms:modified>
</cp:coreProperties>
</file>