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defaultThemeVersion="124226"/>
  <xr:revisionPtr revIDLastSave="0" documentId="13_ncr:1_{145DB8D6-5647-4D15-B9FA-9EB4964223CF}" xr6:coauthVersionLast="47" xr6:coauthVersionMax="47" xr10:uidLastSave="{00000000-0000-0000-0000-000000000000}"/>
  <bookViews>
    <workbookView xWindow="-120" yWindow="-120" windowWidth="38640" windowHeight="21240" tabRatio="577" xr2:uid="{00000000-000D-0000-FFFF-FFFF00000000}"/>
  </bookViews>
  <sheets>
    <sheet name="Rypin" sheetId="26" r:id="rId1"/>
  </sheets>
  <definedNames>
    <definedName name="_xlnm._FilterDatabase" localSheetId="0" hidden="1">Rypin!$A$2:$AD$50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26" l="1"/>
  <c r="F24" i="26"/>
  <c r="F23" i="26" l="1"/>
  <c r="F20" i="26" l="1"/>
  <c r="F19" i="26"/>
  <c r="F18" i="26"/>
  <c r="F17" i="26"/>
  <c r="F16" i="26"/>
  <c r="F15" i="26"/>
  <c r="F14" i="26"/>
  <c r="F13" i="26"/>
  <c r="F12" i="26"/>
  <c r="F11" i="26"/>
  <c r="F10" i="26"/>
  <c r="F9" i="26"/>
  <c r="F8" i="26"/>
  <c r="F7" i="26"/>
  <c r="F6" i="26"/>
  <c r="F5" i="26"/>
  <c r="F21" i="26" l="1"/>
  <c r="F26" i="26" s="1"/>
</calcChain>
</file>

<file path=xl/sharedStrings.xml><?xml version="1.0" encoding="utf-8"?>
<sst xmlns="http://schemas.openxmlformats.org/spreadsheetml/2006/main" count="31" uniqueCount="28">
  <si>
    <t>Rypin</t>
  </si>
  <si>
    <t>osobowe i ciężarowe o DMC do 2400 kg</t>
  </si>
  <si>
    <t>ciężarowe o DMC od 2400 kg do 3500 kg</t>
  </si>
  <si>
    <t>przegląd OT2</t>
  </si>
  <si>
    <t>wymiana + test akumulatora</t>
  </si>
  <si>
    <t xml:space="preserve">wymiana klocków hamulcowych przód lub tył </t>
  </si>
  <si>
    <t>wymiana amortyzatorów przód (para)</t>
  </si>
  <si>
    <t xml:space="preserve">wymiana amortyzatorów tył (para) </t>
  </si>
  <si>
    <t>wymiana końcówki drążka kierowniczego (szt)</t>
  </si>
  <si>
    <t>wymiana osłony przegubu napędowego (szt)</t>
  </si>
  <si>
    <t>wymiana  przegubu napędowego (szt)</t>
  </si>
  <si>
    <t>geometria (dwie osie)</t>
  </si>
  <si>
    <t>wymiana rozrządu komplet</t>
  </si>
  <si>
    <t xml:space="preserve">wymiana sprzęgła komplet </t>
  </si>
  <si>
    <t xml:space="preserve">serwis klimatyzacji (uzupełnienie czynnika, oleju) cena bez czynnika </t>
  </si>
  <si>
    <t xml:space="preserve">diagnostyka komputerowa </t>
  </si>
  <si>
    <t>wymiana żarówki reflektora przód</t>
  </si>
  <si>
    <t xml:space="preserve">roboczogodzina </t>
  </si>
  <si>
    <t xml:space="preserve">wymiana tarcz hamulcowych przód lub tył </t>
  </si>
  <si>
    <t>czynność/ilość</t>
  </si>
  <si>
    <t xml:space="preserve">wartość części </t>
  </si>
  <si>
    <t xml:space="preserve">Wartość umowy </t>
  </si>
  <si>
    <t xml:space="preserve">oferowana cena </t>
  </si>
  <si>
    <t>ilość</t>
  </si>
  <si>
    <t>wartość oferty</t>
  </si>
  <si>
    <t>Rabat na części ( liczony od cennika InterCars)</t>
  </si>
  <si>
    <t>Marża na części poza cennikiem InterCars</t>
  </si>
  <si>
    <t>wartość usług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</si>
</sst>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07">
    <xf numFmtId="0" fontId="0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5" fillId="0" borderId="0"/>
    <xf numFmtId="0" fontId="3" fillId="0" borderId="0"/>
    <xf numFmtId="9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7" fillId="0" borderId="0" xfId="0" applyFont="1"/>
    <xf numFmtId="0" fontId="7" fillId="0" borderId="0" xfId="0" applyFont="1" applyAlignment="1">
      <alignment wrapText="1"/>
    </xf>
    <xf numFmtId="9" fontId="0" fillId="3" borderId="5" xfId="0" applyNumberFormat="1" applyFill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44" fontId="0" fillId="0" borderId="1" xfId="306" applyFont="1" applyBorder="1"/>
    <xf numFmtId="3" fontId="0" fillId="0" borderId="0" xfId="0" applyNumberFormat="1"/>
    <xf numFmtId="0" fontId="8" fillId="0" borderId="0" xfId="0" applyFont="1"/>
    <xf numFmtId="44" fontId="0" fillId="0" borderId="6" xfId="306" applyFont="1" applyBorder="1"/>
    <xf numFmtId="44" fontId="0" fillId="2" borderId="5" xfId="0" applyNumberFormat="1" applyFill="1" applyBorder="1"/>
    <xf numFmtId="44" fontId="9" fillId="2" borderId="5" xfId="0" applyNumberFormat="1" applyFont="1" applyFill="1" applyBorder="1"/>
    <xf numFmtId="44" fontId="10" fillId="0" borderId="0" xfId="306" applyFont="1"/>
    <xf numFmtId="8" fontId="0" fillId="3" borderId="1" xfId="306" applyNumberFormat="1" applyFont="1" applyFill="1" applyBorder="1"/>
    <xf numFmtId="8" fontId="0" fillId="0" borderId="0" xfId="0" applyNumberFormat="1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307">
    <cellStyle name="Normalny" xfId="0" builtinId="0"/>
    <cellStyle name="Normalny 2" xfId="1" xr:uid="{00000000-0005-0000-0000-000001000000}"/>
    <cellStyle name="Normalny 2 2" xfId="9" xr:uid="{00000000-0005-0000-0000-000002000000}"/>
    <cellStyle name="Normalny 2 3" xfId="18" xr:uid="{00000000-0005-0000-0000-000003000000}"/>
    <cellStyle name="Normalny 2 3 2" xfId="31" xr:uid="{00000000-0005-0000-0000-000004000000}"/>
    <cellStyle name="Normalny 2 3 2 2" xfId="61" xr:uid="{00000000-0005-0000-0000-000005000000}"/>
    <cellStyle name="Normalny 2 3 2 2 2" xfId="121" xr:uid="{00000000-0005-0000-0000-000006000000}"/>
    <cellStyle name="Normalny 2 3 2 2 2 2" xfId="301" xr:uid="{00000000-0005-0000-0000-000007000000}"/>
    <cellStyle name="Normalny 2 3 2 2 3" xfId="241" xr:uid="{00000000-0005-0000-0000-000008000000}"/>
    <cellStyle name="Normalny 2 3 2 2 4" xfId="181" xr:uid="{00000000-0005-0000-0000-000009000000}"/>
    <cellStyle name="Normalny 2 3 2 3" xfId="91" xr:uid="{00000000-0005-0000-0000-00000A000000}"/>
    <cellStyle name="Normalny 2 3 2 3 2" xfId="271" xr:uid="{00000000-0005-0000-0000-00000B000000}"/>
    <cellStyle name="Normalny 2 3 2 4" xfId="211" xr:uid="{00000000-0005-0000-0000-00000C000000}"/>
    <cellStyle name="Normalny 2 3 2 5" xfId="152" xr:uid="{00000000-0005-0000-0000-00000D000000}"/>
    <cellStyle name="Normalny 2 3 3" xfId="48" xr:uid="{00000000-0005-0000-0000-00000E000000}"/>
    <cellStyle name="Normalny 2 3 3 2" xfId="108" xr:uid="{00000000-0005-0000-0000-00000F000000}"/>
    <cellStyle name="Normalny 2 3 3 2 2" xfId="288" xr:uid="{00000000-0005-0000-0000-000010000000}"/>
    <cellStyle name="Normalny 2 3 3 3" xfId="228" xr:uid="{00000000-0005-0000-0000-000011000000}"/>
    <cellStyle name="Normalny 2 3 3 4" xfId="168" xr:uid="{00000000-0005-0000-0000-000012000000}"/>
    <cellStyle name="Normalny 2 3 4" xfId="78" xr:uid="{00000000-0005-0000-0000-000013000000}"/>
    <cellStyle name="Normalny 2 3 4 2" xfId="258" xr:uid="{00000000-0005-0000-0000-000014000000}"/>
    <cellStyle name="Normalny 2 3 5" xfId="198" xr:uid="{00000000-0005-0000-0000-000015000000}"/>
    <cellStyle name="Normalny 2 3 6" xfId="139" xr:uid="{00000000-0005-0000-0000-000016000000}"/>
    <cellStyle name="Normalny 2 4" xfId="7" xr:uid="{00000000-0005-0000-0000-000017000000}"/>
    <cellStyle name="Normalny 2 4 2" xfId="33" xr:uid="{00000000-0005-0000-0000-000018000000}"/>
    <cellStyle name="Normalny 2 4 2 2" xfId="63" xr:uid="{00000000-0005-0000-0000-000019000000}"/>
    <cellStyle name="Normalny 2 4 2 2 2" xfId="123" xr:uid="{00000000-0005-0000-0000-00001A000000}"/>
    <cellStyle name="Normalny 2 4 2 2 2 2" xfId="303" xr:uid="{00000000-0005-0000-0000-00001B000000}"/>
    <cellStyle name="Normalny 2 4 2 2 3" xfId="243" xr:uid="{00000000-0005-0000-0000-00001C000000}"/>
    <cellStyle name="Normalny 2 4 2 2 4" xfId="183" xr:uid="{00000000-0005-0000-0000-00001D000000}"/>
    <cellStyle name="Normalny 2 4 2 3" xfId="93" xr:uid="{00000000-0005-0000-0000-00001E000000}"/>
    <cellStyle name="Normalny 2 4 2 3 2" xfId="273" xr:uid="{00000000-0005-0000-0000-00001F000000}"/>
    <cellStyle name="Normalny 2 4 2 4" xfId="213" xr:uid="{00000000-0005-0000-0000-000020000000}"/>
    <cellStyle name="Normalny 2 4 2 5" xfId="154" xr:uid="{00000000-0005-0000-0000-000021000000}"/>
    <cellStyle name="Normalny 2 4 3" xfId="40" xr:uid="{00000000-0005-0000-0000-000022000000}"/>
    <cellStyle name="Normalny 2 4 3 2" xfId="100" xr:uid="{00000000-0005-0000-0000-000023000000}"/>
    <cellStyle name="Normalny 2 4 3 2 2" xfId="280" xr:uid="{00000000-0005-0000-0000-000024000000}"/>
    <cellStyle name="Normalny 2 4 3 3" xfId="220" xr:uid="{00000000-0005-0000-0000-000025000000}"/>
    <cellStyle name="Normalny 2 4 3 4" xfId="160" xr:uid="{00000000-0005-0000-0000-000026000000}"/>
    <cellStyle name="Normalny 2 4 4" xfId="70" xr:uid="{00000000-0005-0000-0000-000027000000}"/>
    <cellStyle name="Normalny 2 4 4 2" xfId="250" xr:uid="{00000000-0005-0000-0000-000028000000}"/>
    <cellStyle name="Normalny 2 4 5" xfId="190" xr:uid="{00000000-0005-0000-0000-000029000000}"/>
    <cellStyle name="Normalny 2 4 6" xfId="131" xr:uid="{00000000-0005-0000-0000-00002A000000}"/>
    <cellStyle name="Normalny 2 5" xfId="21" xr:uid="{00000000-0005-0000-0000-00002B000000}"/>
    <cellStyle name="Normalny 2 5 2" xfId="51" xr:uid="{00000000-0005-0000-0000-00002C000000}"/>
    <cellStyle name="Normalny 2 5 2 2" xfId="111" xr:uid="{00000000-0005-0000-0000-00002D000000}"/>
    <cellStyle name="Normalny 2 5 2 2 2" xfId="291" xr:uid="{00000000-0005-0000-0000-00002E000000}"/>
    <cellStyle name="Normalny 2 5 2 3" xfId="231" xr:uid="{00000000-0005-0000-0000-00002F000000}"/>
    <cellStyle name="Normalny 2 5 2 4" xfId="171" xr:uid="{00000000-0005-0000-0000-000030000000}"/>
    <cellStyle name="Normalny 2 5 3" xfId="81" xr:uid="{00000000-0005-0000-0000-000031000000}"/>
    <cellStyle name="Normalny 2 5 3 2" xfId="261" xr:uid="{00000000-0005-0000-0000-000032000000}"/>
    <cellStyle name="Normalny 2 5 4" xfId="201" xr:uid="{00000000-0005-0000-0000-000033000000}"/>
    <cellStyle name="Normalny 2 5 5" xfId="142" xr:uid="{00000000-0005-0000-0000-000034000000}"/>
    <cellStyle name="Normalny 3" xfId="2" xr:uid="{00000000-0005-0000-0000-000035000000}"/>
    <cellStyle name="Normalny 4" xfId="3" xr:uid="{00000000-0005-0000-0000-000036000000}"/>
    <cellStyle name="Normalny 4 10" xfId="36" xr:uid="{00000000-0005-0000-0000-000037000000}"/>
    <cellStyle name="Normalny 4 10 2" xfId="96" xr:uid="{00000000-0005-0000-0000-000038000000}"/>
    <cellStyle name="Normalny 4 10 2 2" xfId="276" xr:uid="{00000000-0005-0000-0000-000039000000}"/>
    <cellStyle name="Normalny 4 10 3" xfId="216" xr:uid="{00000000-0005-0000-0000-00003A000000}"/>
    <cellStyle name="Normalny 4 10 4" xfId="157" xr:uid="{00000000-0005-0000-0000-00003B000000}"/>
    <cellStyle name="Normalny 4 11" xfId="4" xr:uid="{00000000-0005-0000-0000-00003C000000}"/>
    <cellStyle name="Normalny 4 11 2" xfId="67" xr:uid="{00000000-0005-0000-0000-00003D000000}"/>
    <cellStyle name="Normalny 4 11 2 2" xfId="247" xr:uid="{00000000-0005-0000-0000-00003E000000}"/>
    <cellStyle name="Normalny 4 11 3" xfId="187" xr:uid="{00000000-0005-0000-0000-00003F000000}"/>
    <cellStyle name="Normalny 4 12" xfId="66" xr:uid="{00000000-0005-0000-0000-000040000000}"/>
    <cellStyle name="Normalny 4 12 2" xfId="246" xr:uid="{00000000-0005-0000-0000-000041000000}"/>
    <cellStyle name="Normalny 4 13" xfId="186" xr:uid="{00000000-0005-0000-0000-000042000000}"/>
    <cellStyle name="Normalny 4 14" xfId="127" xr:uid="{00000000-0005-0000-0000-000043000000}"/>
    <cellStyle name="Normalny 4 2" xfId="5" xr:uid="{00000000-0005-0000-0000-000044000000}"/>
    <cellStyle name="Normalny 4 2 10" xfId="129" xr:uid="{00000000-0005-0000-0000-000045000000}"/>
    <cellStyle name="Normalny 4 2 2" xfId="14" xr:uid="{00000000-0005-0000-0000-000046000000}"/>
    <cellStyle name="Normalny 4 2 2 2" xfId="27" xr:uid="{00000000-0005-0000-0000-000047000000}"/>
    <cellStyle name="Normalny 4 2 2 2 2" xfId="57" xr:uid="{00000000-0005-0000-0000-000048000000}"/>
    <cellStyle name="Normalny 4 2 2 2 2 2" xfId="117" xr:uid="{00000000-0005-0000-0000-000049000000}"/>
    <cellStyle name="Normalny 4 2 2 2 2 2 2" xfId="297" xr:uid="{00000000-0005-0000-0000-00004A000000}"/>
    <cellStyle name="Normalny 4 2 2 2 2 3" xfId="237" xr:uid="{00000000-0005-0000-0000-00004B000000}"/>
    <cellStyle name="Normalny 4 2 2 2 2 4" xfId="177" xr:uid="{00000000-0005-0000-0000-00004C000000}"/>
    <cellStyle name="Normalny 4 2 2 2 3" xfId="87" xr:uid="{00000000-0005-0000-0000-00004D000000}"/>
    <cellStyle name="Normalny 4 2 2 2 3 2" xfId="267" xr:uid="{00000000-0005-0000-0000-00004E000000}"/>
    <cellStyle name="Normalny 4 2 2 2 4" xfId="207" xr:uid="{00000000-0005-0000-0000-00004F000000}"/>
    <cellStyle name="Normalny 4 2 2 2 5" xfId="148" xr:uid="{00000000-0005-0000-0000-000050000000}"/>
    <cellStyle name="Normalny 4 2 2 3" xfId="44" xr:uid="{00000000-0005-0000-0000-000051000000}"/>
    <cellStyle name="Normalny 4 2 2 3 2" xfId="104" xr:uid="{00000000-0005-0000-0000-000052000000}"/>
    <cellStyle name="Normalny 4 2 2 3 2 2" xfId="284" xr:uid="{00000000-0005-0000-0000-000053000000}"/>
    <cellStyle name="Normalny 4 2 2 3 3" xfId="224" xr:uid="{00000000-0005-0000-0000-000054000000}"/>
    <cellStyle name="Normalny 4 2 2 3 4" xfId="164" xr:uid="{00000000-0005-0000-0000-000055000000}"/>
    <cellStyle name="Normalny 4 2 2 4" xfId="74" xr:uid="{00000000-0005-0000-0000-000056000000}"/>
    <cellStyle name="Normalny 4 2 2 4 2" xfId="254" xr:uid="{00000000-0005-0000-0000-000057000000}"/>
    <cellStyle name="Normalny 4 2 2 5" xfId="194" xr:uid="{00000000-0005-0000-0000-000058000000}"/>
    <cellStyle name="Normalny 4 2 2 6" xfId="135" xr:uid="{00000000-0005-0000-0000-000059000000}"/>
    <cellStyle name="Normalny 4 2 3" xfId="13" xr:uid="{00000000-0005-0000-0000-00005A000000}"/>
    <cellStyle name="Normalny 4 2 3 2" xfId="25" xr:uid="{00000000-0005-0000-0000-00005B000000}"/>
    <cellStyle name="Normalny 4 2 3 2 2" xfId="55" xr:uid="{00000000-0005-0000-0000-00005C000000}"/>
    <cellStyle name="Normalny 4 2 3 2 2 2" xfId="115" xr:uid="{00000000-0005-0000-0000-00005D000000}"/>
    <cellStyle name="Normalny 4 2 3 2 2 2 2" xfId="295" xr:uid="{00000000-0005-0000-0000-00005E000000}"/>
    <cellStyle name="Normalny 4 2 3 2 2 3" xfId="235" xr:uid="{00000000-0005-0000-0000-00005F000000}"/>
    <cellStyle name="Normalny 4 2 3 2 2 4" xfId="175" xr:uid="{00000000-0005-0000-0000-000060000000}"/>
    <cellStyle name="Normalny 4 2 3 2 3" xfId="85" xr:uid="{00000000-0005-0000-0000-000061000000}"/>
    <cellStyle name="Normalny 4 2 3 2 3 2" xfId="265" xr:uid="{00000000-0005-0000-0000-000062000000}"/>
    <cellStyle name="Normalny 4 2 3 2 4" xfId="205" xr:uid="{00000000-0005-0000-0000-000063000000}"/>
    <cellStyle name="Normalny 4 2 3 2 5" xfId="146" xr:uid="{00000000-0005-0000-0000-000064000000}"/>
    <cellStyle name="Normalny 4 2 3 3" xfId="43" xr:uid="{00000000-0005-0000-0000-000065000000}"/>
    <cellStyle name="Normalny 4 2 3 3 2" xfId="103" xr:uid="{00000000-0005-0000-0000-000066000000}"/>
    <cellStyle name="Normalny 4 2 3 3 2 2" xfId="283" xr:uid="{00000000-0005-0000-0000-000067000000}"/>
    <cellStyle name="Normalny 4 2 3 3 3" xfId="223" xr:uid="{00000000-0005-0000-0000-000068000000}"/>
    <cellStyle name="Normalny 4 2 3 3 4" xfId="163" xr:uid="{00000000-0005-0000-0000-000069000000}"/>
    <cellStyle name="Normalny 4 2 3 4" xfId="73" xr:uid="{00000000-0005-0000-0000-00006A000000}"/>
    <cellStyle name="Normalny 4 2 3 4 2" xfId="253" xr:uid="{00000000-0005-0000-0000-00006B000000}"/>
    <cellStyle name="Normalny 4 2 3 5" xfId="193" xr:uid="{00000000-0005-0000-0000-00006C000000}"/>
    <cellStyle name="Normalny 4 2 3 6" xfId="134" xr:uid="{00000000-0005-0000-0000-00006D000000}"/>
    <cellStyle name="Normalny 4 2 4" xfId="16" xr:uid="{00000000-0005-0000-0000-00006E000000}"/>
    <cellStyle name="Normalny 4 2 4 2" xfId="29" xr:uid="{00000000-0005-0000-0000-00006F000000}"/>
    <cellStyle name="Normalny 4 2 4 2 2" xfId="59" xr:uid="{00000000-0005-0000-0000-000070000000}"/>
    <cellStyle name="Normalny 4 2 4 2 2 2" xfId="119" xr:uid="{00000000-0005-0000-0000-000071000000}"/>
    <cellStyle name="Normalny 4 2 4 2 2 2 2" xfId="299" xr:uid="{00000000-0005-0000-0000-000072000000}"/>
    <cellStyle name="Normalny 4 2 4 2 2 3" xfId="239" xr:uid="{00000000-0005-0000-0000-000073000000}"/>
    <cellStyle name="Normalny 4 2 4 2 2 4" xfId="179" xr:uid="{00000000-0005-0000-0000-000074000000}"/>
    <cellStyle name="Normalny 4 2 4 2 3" xfId="89" xr:uid="{00000000-0005-0000-0000-000075000000}"/>
    <cellStyle name="Normalny 4 2 4 2 3 2" xfId="269" xr:uid="{00000000-0005-0000-0000-000076000000}"/>
    <cellStyle name="Normalny 4 2 4 2 4" xfId="209" xr:uid="{00000000-0005-0000-0000-000077000000}"/>
    <cellStyle name="Normalny 4 2 4 2 5" xfId="150" xr:uid="{00000000-0005-0000-0000-000078000000}"/>
    <cellStyle name="Normalny 4 2 4 3" xfId="46" xr:uid="{00000000-0005-0000-0000-000079000000}"/>
    <cellStyle name="Normalny 4 2 4 3 2" xfId="106" xr:uid="{00000000-0005-0000-0000-00007A000000}"/>
    <cellStyle name="Normalny 4 2 4 3 2 2" xfId="286" xr:uid="{00000000-0005-0000-0000-00007B000000}"/>
    <cellStyle name="Normalny 4 2 4 3 3" xfId="226" xr:uid="{00000000-0005-0000-0000-00007C000000}"/>
    <cellStyle name="Normalny 4 2 4 3 4" xfId="166" xr:uid="{00000000-0005-0000-0000-00007D000000}"/>
    <cellStyle name="Normalny 4 2 4 4" xfId="76" xr:uid="{00000000-0005-0000-0000-00007E000000}"/>
    <cellStyle name="Normalny 4 2 4 4 2" xfId="256" xr:uid="{00000000-0005-0000-0000-00007F000000}"/>
    <cellStyle name="Normalny 4 2 4 5" xfId="196" xr:uid="{00000000-0005-0000-0000-000080000000}"/>
    <cellStyle name="Normalny 4 2 4 6" xfId="137" xr:uid="{00000000-0005-0000-0000-000081000000}"/>
    <cellStyle name="Normalny 4 2 5" xfId="10" xr:uid="{00000000-0005-0000-0000-000082000000}"/>
    <cellStyle name="Normalny 4 2 5 2" xfId="34" xr:uid="{00000000-0005-0000-0000-000083000000}"/>
    <cellStyle name="Normalny 4 2 5 2 2" xfId="64" xr:uid="{00000000-0005-0000-0000-000084000000}"/>
    <cellStyle name="Normalny 4 2 5 2 2 2" xfId="124" xr:uid="{00000000-0005-0000-0000-000085000000}"/>
    <cellStyle name="Normalny 4 2 5 2 2 2 2" xfId="304" xr:uid="{00000000-0005-0000-0000-000086000000}"/>
    <cellStyle name="Normalny 4 2 5 2 2 3" xfId="244" xr:uid="{00000000-0005-0000-0000-000087000000}"/>
    <cellStyle name="Normalny 4 2 5 2 2 4" xfId="184" xr:uid="{00000000-0005-0000-0000-000088000000}"/>
    <cellStyle name="Normalny 4 2 5 2 3" xfId="94" xr:uid="{00000000-0005-0000-0000-000089000000}"/>
    <cellStyle name="Normalny 4 2 5 2 3 2" xfId="274" xr:uid="{00000000-0005-0000-0000-00008A000000}"/>
    <cellStyle name="Normalny 4 2 5 2 4" xfId="214" xr:uid="{00000000-0005-0000-0000-00008B000000}"/>
    <cellStyle name="Normalny 4 2 5 2 5" xfId="155" xr:uid="{00000000-0005-0000-0000-00008C000000}"/>
    <cellStyle name="Normalny 4 2 5 3" xfId="41" xr:uid="{00000000-0005-0000-0000-00008D000000}"/>
    <cellStyle name="Normalny 4 2 5 3 2" xfId="101" xr:uid="{00000000-0005-0000-0000-00008E000000}"/>
    <cellStyle name="Normalny 4 2 5 3 2 2" xfId="281" xr:uid="{00000000-0005-0000-0000-00008F000000}"/>
    <cellStyle name="Normalny 4 2 5 3 3" xfId="221" xr:uid="{00000000-0005-0000-0000-000090000000}"/>
    <cellStyle name="Normalny 4 2 5 3 4" xfId="161" xr:uid="{00000000-0005-0000-0000-000091000000}"/>
    <cellStyle name="Normalny 4 2 5 4" xfId="71" xr:uid="{00000000-0005-0000-0000-000092000000}"/>
    <cellStyle name="Normalny 4 2 5 4 2" xfId="251" xr:uid="{00000000-0005-0000-0000-000093000000}"/>
    <cellStyle name="Normalny 4 2 5 5" xfId="191" xr:uid="{00000000-0005-0000-0000-000094000000}"/>
    <cellStyle name="Normalny 4 2 5 6" xfId="132" xr:uid="{00000000-0005-0000-0000-000095000000}"/>
    <cellStyle name="Normalny 4 2 6" xfId="23" xr:uid="{00000000-0005-0000-0000-000096000000}"/>
    <cellStyle name="Normalny 4 2 6 2" xfId="53" xr:uid="{00000000-0005-0000-0000-000097000000}"/>
    <cellStyle name="Normalny 4 2 6 2 2" xfId="113" xr:uid="{00000000-0005-0000-0000-000098000000}"/>
    <cellStyle name="Normalny 4 2 6 2 2 2" xfId="293" xr:uid="{00000000-0005-0000-0000-000099000000}"/>
    <cellStyle name="Normalny 4 2 6 2 3" xfId="233" xr:uid="{00000000-0005-0000-0000-00009A000000}"/>
    <cellStyle name="Normalny 4 2 6 2 4" xfId="173" xr:uid="{00000000-0005-0000-0000-00009B000000}"/>
    <cellStyle name="Normalny 4 2 6 3" xfId="83" xr:uid="{00000000-0005-0000-0000-00009C000000}"/>
    <cellStyle name="Normalny 4 2 6 3 2" xfId="263" xr:uid="{00000000-0005-0000-0000-00009D000000}"/>
    <cellStyle name="Normalny 4 2 6 4" xfId="203" xr:uid="{00000000-0005-0000-0000-00009E000000}"/>
    <cellStyle name="Normalny 4 2 6 5" xfId="144" xr:uid="{00000000-0005-0000-0000-00009F000000}"/>
    <cellStyle name="Normalny 4 2 7" xfId="38" xr:uid="{00000000-0005-0000-0000-0000A0000000}"/>
    <cellStyle name="Normalny 4 2 7 2" xfId="98" xr:uid="{00000000-0005-0000-0000-0000A1000000}"/>
    <cellStyle name="Normalny 4 2 7 2 2" xfId="278" xr:uid="{00000000-0005-0000-0000-0000A2000000}"/>
    <cellStyle name="Normalny 4 2 7 3" xfId="218" xr:uid="{00000000-0005-0000-0000-0000A3000000}"/>
    <cellStyle name="Normalny 4 2 7 4" xfId="158" xr:uid="{00000000-0005-0000-0000-0000A4000000}"/>
    <cellStyle name="Normalny 4 2 8" xfId="68" xr:uid="{00000000-0005-0000-0000-0000A5000000}"/>
    <cellStyle name="Normalny 4 2 8 2" xfId="248" xr:uid="{00000000-0005-0000-0000-0000A6000000}"/>
    <cellStyle name="Normalny 4 2 9" xfId="188" xr:uid="{00000000-0005-0000-0000-0000A7000000}"/>
    <cellStyle name="Normalny 4 3" xfId="6" xr:uid="{00000000-0005-0000-0000-0000A8000000}"/>
    <cellStyle name="Normalny 4 3 2" xfId="26" xr:uid="{00000000-0005-0000-0000-0000A9000000}"/>
    <cellStyle name="Normalny 4 3 2 2" xfId="56" xr:uid="{00000000-0005-0000-0000-0000AA000000}"/>
    <cellStyle name="Normalny 4 3 2 2 2" xfId="116" xr:uid="{00000000-0005-0000-0000-0000AB000000}"/>
    <cellStyle name="Normalny 4 3 2 2 2 2" xfId="296" xr:uid="{00000000-0005-0000-0000-0000AC000000}"/>
    <cellStyle name="Normalny 4 3 2 2 3" xfId="236" xr:uid="{00000000-0005-0000-0000-0000AD000000}"/>
    <cellStyle name="Normalny 4 3 2 2 4" xfId="176" xr:uid="{00000000-0005-0000-0000-0000AE000000}"/>
    <cellStyle name="Normalny 4 3 2 3" xfId="86" xr:uid="{00000000-0005-0000-0000-0000AF000000}"/>
    <cellStyle name="Normalny 4 3 2 3 2" xfId="266" xr:uid="{00000000-0005-0000-0000-0000B0000000}"/>
    <cellStyle name="Normalny 4 3 2 4" xfId="206" xr:uid="{00000000-0005-0000-0000-0000B1000000}"/>
    <cellStyle name="Normalny 4 3 2 5" xfId="147" xr:uid="{00000000-0005-0000-0000-0000B2000000}"/>
    <cellStyle name="Normalny 4 3 3" xfId="39" xr:uid="{00000000-0005-0000-0000-0000B3000000}"/>
    <cellStyle name="Normalny 4 3 3 2" xfId="99" xr:uid="{00000000-0005-0000-0000-0000B4000000}"/>
    <cellStyle name="Normalny 4 3 3 2 2" xfId="279" xr:uid="{00000000-0005-0000-0000-0000B5000000}"/>
    <cellStyle name="Normalny 4 3 3 3" xfId="219" xr:uid="{00000000-0005-0000-0000-0000B6000000}"/>
    <cellStyle name="Normalny 4 3 3 4" xfId="159" xr:uid="{00000000-0005-0000-0000-0000B7000000}"/>
    <cellStyle name="Normalny 4 3 4" xfId="69" xr:uid="{00000000-0005-0000-0000-0000B8000000}"/>
    <cellStyle name="Normalny 4 3 4 2" xfId="249" xr:uid="{00000000-0005-0000-0000-0000B9000000}"/>
    <cellStyle name="Normalny 4 3 5" xfId="189" xr:uid="{00000000-0005-0000-0000-0000BA000000}"/>
    <cellStyle name="Normalny 4 3 6" xfId="130" xr:uid="{00000000-0005-0000-0000-0000BB000000}"/>
    <cellStyle name="Normalny 4 4" xfId="12" xr:uid="{00000000-0005-0000-0000-0000BC000000}"/>
    <cellStyle name="Normalny 4 4 2" xfId="24" xr:uid="{00000000-0005-0000-0000-0000BD000000}"/>
    <cellStyle name="Normalny 4 4 2 2" xfId="54" xr:uid="{00000000-0005-0000-0000-0000BE000000}"/>
    <cellStyle name="Normalny 4 4 2 2 2" xfId="114" xr:uid="{00000000-0005-0000-0000-0000BF000000}"/>
    <cellStyle name="Normalny 4 4 2 2 2 2" xfId="294" xr:uid="{00000000-0005-0000-0000-0000C0000000}"/>
    <cellStyle name="Normalny 4 4 2 2 3" xfId="234" xr:uid="{00000000-0005-0000-0000-0000C1000000}"/>
    <cellStyle name="Normalny 4 4 2 2 4" xfId="174" xr:uid="{00000000-0005-0000-0000-0000C2000000}"/>
    <cellStyle name="Normalny 4 4 2 3" xfId="84" xr:uid="{00000000-0005-0000-0000-0000C3000000}"/>
    <cellStyle name="Normalny 4 4 2 3 2" xfId="264" xr:uid="{00000000-0005-0000-0000-0000C4000000}"/>
    <cellStyle name="Normalny 4 4 2 4" xfId="204" xr:uid="{00000000-0005-0000-0000-0000C5000000}"/>
    <cellStyle name="Normalny 4 4 2 5" xfId="145" xr:uid="{00000000-0005-0000-0000-0000C6000000}"/>
    <cellStyle name="Normalny 4 4 3" xfId="42" xr:uid="{00000000-0005-0000-0000-0000C7000000}"/>
    <cellStyle name="Normalny 4 4 3 2" xfId="102" xr:uid="{00000000-0005-0000-0000-0000C8000000}"/>
    <cellStyle name="Normalny 4 4 3 2 2" xfId="282" xr:uid="{00000000-0005-0000-0000-0000C9000000}"/>
    <cellStyle name="Normalny 4 4 3 3" xfId="222" xr:uid="{00000000-0005-0000-0000-0000CA000000}"/>
    <cellStyle name="Normalny 4 4 3 4" xfId="162" xr:uid="{00000000-0005-0000-0000-0000CB000000}"/>
    <cellStyle name="Normalny 4 4 4" xfId="72" xr:uid="{00000000-0005-0000-0000-0000CC000000}"/>
    <cellStyle name="Normalny 4 4 4 2" xfId="252" xr:uid="{00000000-0005-0000-0000-0000CD000000}"/>
    <cellStyle name="Normalny 4 4 5" xfId="192" xr:uid="{00000000-0005-0000-0000-0000CE000000}"/>
    <cellStyle name="Normalny 4 4 6" xfId="133" xr:uid="{00000000-0005-0000-0000-0000CF000000}"/>
    <cellStyle name="Normalny 4 5" xfId="15" xr:uid="{00000000-0005-0000-0000-0000D0000000}"/>
    <cellStyle name="Normalny 4 5 2" xfId="28" xr:uid="{00000000-0005-0000-0000-0000D1000000}"/>
    <cellStyle name="Normalny 4 5 2 2" xfId="58" xr:uid="{00000000-0005-0000-0000-0000D2000000}"/>
    <cellStyle name="Normalny 4 5 2 2 2" xfId="118" xr:uid="{00000000-0005-0000-0000-0000D3000000}"/>
    <cellStyle name="Normalny 4 5 2 2 2 2" xfId="298" xr:uid="{00000000-0005-0000-0000-0000D4000000}"/>
    <cellStyle name="Normalny 4 5 2 2 3" xfId="238" xr:uid="{00000000-0005-0000-0000-0000D5000000}"/>
    <cellStyle name="Normalny 4 5 2 2 4" xfId="178" xr:uid="{00000000-0005-0000-0000-0000D6000000}"/>
    <cellStyle name="Normalny 4 5 2 3" xfId="88" xr:uid="{00000000-0005-0000-0000-0000D7000000}"/>
    <cellStyle name="Normalny 4 5 2 3 2" xfId="268" xr:uid="{00000000-0005-0000-0000-0000D8000000}"/>
    <cellStyle name="Normalny 4 5 2 4" xfId="208" xr:uid="{00000000-0005-0000-0000-0000D9000000}"/>
    <cellStyle name="Normalny 4 5 2 5" xfId="149" xr:uid="{00000000-0005-0000-0000-0000DA000000}"/>
    <cellStyle name="Normalny 4 5 3" xfId="45" xr:uid="{00000000-0005-0000-0000-0000DB000000}"/>
    <cellStyle name="Normalny 4 5 3 2" xfId="105" xr:uid="{00000000-0005-0000-0000-0000DC000000}"/>
    <cellStyle name="Normalny 4 5 3 2 2" xfId="285" xr:uid="{00000000-0005-0000-0000-0000DD000000}"/>
    <cellStyle name="Normalny 4 5 3 3" xfId="225" xr:uid="{00000000-0005-0000-0000-0000DE000000}"/>
    <cellStyle name="Normalny 4 5 3 4" xfId="165" xr:uid="{00000000-0005-0000-0000-0000DF000000}"/>
    <cellStyle name="Normalny 4 5 4" xfId="75" xr:uid="{00000000-0005-0000-0000-0000E0000000}"/>
    <cellStyle name="Normalny 4 5 4 2" xfId="255" xr:uid="{00000000-0005-0000-0000-0000E1000000}"/>
    <cellStyle name="Normalny 4 5 5" xfId="195" xr:uid="{00000000-0005-0000-0000-0000E2000000}"/>
    <cellStyle name="Normalny 4 5 6" xfId="136" xr:uid="{00000000-0005-0000-0000-0000E3000000}"/>
    <cellStyle name="Normalny 4 6" xfId="19" xr:uid="{00000000-0005-0000-0000-0000E4000000}"/>
    <cellStyle name="Normalny 4 6 2" xfId="32" xr:uid="{00000000-0005-0000-0000-0000E5000000}"/>
    <cellStyle name="Normalny 4 6 2 2" xfId="62" xr:uid="{00000000-0005-0000-0000-0000E6000000}"/>
    <cellStyle name="Normalny 4 6 2 2 2" xfId="122" xr:uid="{00000000-0005-0000-0000-0000E7000000}"/>
    <cellStyle name="Normalny 4 6 2 2 2 2" xfId="302" xr:uid="{00000000-0005-0000-0000-0000E8000000}"/>
    <cellStyle name="Normalny 4 6 2 2 3" xfId="242" xr:uid="{00000000-0005-0000-0000-0000E9000000}"/>
    <cellStyle name="Normalny 4 6 2 2 4" xfId="182" xr:uid="{00000000-0005-0000-0000-0000EA000000}"/>
    <cellStyle name="Normalny 4 6 2 3" xfId="92" xr:uid="{00000000-0005-0000-0000-0000EB000000}"/>
    <cellStyle name="Normalny 4 6 2 3 2" xfId="272" xr:uid="{00000000-0005-0000-0000-0000EC000000}"/>
    <cellStyle name="Normalny 4 6 2 4" xfId="212" xr:uid="{00000000-0005-0000-0000-0000ED000000}"/>
    <cellStyle name="Normalny 4 6 2 5" xfId="153" xr:uid="{00000000-0005-0000-0000-0000EE000000}"/>
    <cellStyle name="Normalny 4 6 3" xfId="49" xr:uid="{00000000-0005-0000-0000-0000EF000000}"/>
    <cellStyle name="Normalny 4 6 3 2" xfId="109" xr:uid="{00000000-0005-0000-0000-0000F0000000}"/>
    <cellStyle name="Normalny 4 6 3 2 2" xfId="289" xr:uid="{00000000-0005-0000-0000-0000F1000000}"/>
    <cellStyle name="Normalny 4 6 3 3" xfId="229" xr:uid="{00000000-0005-0000-0000-0000F2000000}"/>
    <cellStyle name="Normalny 4 6 3 4" xfId="169" xr:uid="{00000000-0005-0000-0000-0000F3000000}"/>
    <cellStyle name="Normalny 4 6 4" xfId="79" xr:uid="{00000000-0005-0000-0000-0000F4000000}"/>
    <cellStyle name="Normalny 4 6 4 2" xfId="259" xr:uid="{00000000-0005-0000-0000-0000F5000000}"/>
    <cellStyle name="Normalny 4 6 5" xfId="199" xr:uid="{00000000-0005-0000-0000-0000F6000000}"/>
    <cellStyle name="Normalny 4 6 6" xfId="140" xr:uid="{00000000-0005-0000-0000-0000F7000000}"/>
    <cellStyle name="Normalny 4 7" xfId="22" xr:uid="{00000000-0005-0000-0000-0000F8000000}"/>
    <cellStyle name="Normalny 4 7 2" xfId="52" xr:uid="{00000000-0005-0000-0000-0000F9000000}"/>
    <cellStyle name="Normalny 4 7 2 2" xfId="112" xr:uid="{00000000-0005-0000-0000-0000FA000000}"/>
    <cellStyle name="Normalny 4 7 2 2 2" xfId="292" xr:uid="{00000000-0005-0000-0000-0000FB000000}"/>
    <cellStyle name="Normalny 4 7 2 3" xfId="232" xr:uid="{00000000-0005-0000-0000-0000FC000000}"/>
    <cellStyle name="Normalny 4 7 2 4" xfId="172" xr:uid="{00000000-0005-0000-0000-0000FD000000}"/>
    <cellStyle name="Normalny 4 7 3" xfId="82" xr:uid="{00000000-0005-0000-0000-0000FE000000}"/>
    <cellStyle name="Normalny 4 7 3 2" xfId="262" xr:uid="{00000000-0005-0000-0000-0000FF000000}"/>
    <cellStyle name="Normalny 4 7 4" xfId="202" xr:uid="{00000000-0005-0000-0000-000000010000}"/>
    <cellStyle name="Normalny 4 7 5" xfId="143" xr:uid="{00000000-0005-0000-0000-000001010000}"/>
    <cellStyle name="Normalny 4 8" xfId="35" xr:uid="{00000000-0005-0000-0000-000002010000}"/>
    <cellStyle name="Normalny 4 8 2" xfId="65" xr:uid="{00000000-0005-0000-0000-000003010000}"/>
    <cellStyle name="Normalny 4 8 2 2" xfId="125" xr:uid="{00000000-0005-0000-0000-000004010000}"/>
    <cellStyle name="Normalny 4 8 2 2 2" xfId="305" xr:uid="{00000000-0005-0000-0000-000005010000}"/>
    <cellStyle name="Normalny 4 8 2 3" xfId="245" xr:uid="{00000000-0005-0000-0000-000006010000}"/>
    <cellStyle name="Normalny 4 8 2 4" xfId="185" xr:uid="{00000000-0005-0000-0000-000007010000}"/>
    <cellStyle name="Normalny 4 8 3" xfId="95" xr:uid="{00000000-0005-0000-0000-000008010000}"/>
    <cellStyle name="Normalny 4 8 3 2" xfId="275" xr:uid="{00000000-0005-0000-0000-000009010000}"/>
    <cellStyle name="Normalny 4 8 4" xfId="215" xr:uid="{00000000-0005-0000-0000-00000A010000}"/>
    <cellStyle name="Normalny 4 8 5" xfId="156" xr:uid="{00000000-0005-0000-0000-00000B010000}"/>
    <cellStyle name="Normalny 4 9" xfId="37" xr:uid="{00000000-0005-0000-0000-00000C010000}"/>
    <cellStyle name="Normalny 4 9 2" xfId="97" xr:uid="{00000000-0005-0000-0000-00000D010000}"/>
    <cellStyle name="Normalny 4 9 2 2" xfId="277" xr:uid="{00000000-0005-0000-0000-00000E010000}"/>
    <cellStyle name="Normalny 4 9 3" xfId="217" xr:uid="{00000000-0005-0000-0000-00000F010000}"/>
    <cellStyle name="Normalny 4 9 4" xfId="128" xr:uid="{00000000-0005-0000-0000-000010010000}"/>
    <cellStyle name="Normalny 5" xfId="8" xr:uid="{00000000-0005-0000-0000-000011010000}"/>
    <cellStyle name="Normalny 6" xfId="17" xr:uid="{00000000-0005-0000-0000-000012010000}"/>
    <cellStyle name="Normalny 6 2" xfId="30" xr:uid="{00000000-0005-0000-0000-000013010000}"/>
    <cellStyle name="Normalny 6 2 2" xfId="60" xr:uid="{00000000-0005-0000-0000-000014010000}"/>
    <cellStyle name="Normalny 6 2 2 2" xfId="120" xr:uid="{00000000-0005-0000-0000-000015010000}"/>
    <cellStyle name="Normalny 6 2 2 2 2" xfId="300" xr:uid="{00000000-0005-0000-0000-000016010000}"/>
    <cellStyle name="Normalny 6 2 2 3" xfId="240" xr:uid="{00000000-0005-0000-0000-000017010000}"/>
    <cellStyle name="Normalny 6 2 2 4" xfId="180" xr:uid="{00000000-0005-0000-0000-000018010000}"/>
    <cellStyle name="Normalny 6 2 3" xfId="90" xr:uid="{00000000-0005-0000-0000-000019010000}"/>
    <cellStyle name="Normalny 6 2 3 2" xfId="270" xr:uid="{00000000-0005-0000-0000-00001A010000}"/>
    <cellStyle name="Normalny 6 2 4" xfId="210" xr:uid="{00000000-0005-0000-0000-00001B010000}"/>
    <cellStyle name="Normalny 6 2 5" xfId="151" xr:uid="{00000000-0005-0000-0000-00001C010000}"/>
    <cellStyle name="Normalny 6 3" xfId="47" xr:uid="{00000000-0005-0000-0000-00001D010000}"/>
    <cellStyle name="Normalny 6 3 2" xfId="107" xr:uid="{00000000-0005-0000-0000-00001E010000}"/>
    <cellStyle name="Normalny 6 3 2 2" xfId="287" xr:uid="{00000000-0005-0000-0000-00001F010000}"/>
    <cellStyle name="Normalny 6 3 3" xfId="227" xr:uid="{00000000-0005-0000-0000-000020010000}"/>
    <cellStyle name="Normalny 6 3 4" xfId="167" xr:uid="{00000000-0005-0000-0000-000021010000}"/>
    <cellStyle name="Normalny 6 4" xfId="77" xr:uid="{00000000-0005-0000-0000-000022010000}"/>
    <cellStyle name="Normalny 6 4 2" xfId="257" xr:uid="{00000000-0005-0000-0000-000023010000}"/>
    <cellStyle name="Normalny 6 5" xfId="197" xr:uid="{00000000-0005-0000-0000-000024010000}"/>
    <cellStyle name="Normalny 6 6" xfId="138" xr:uid="{00000000-0005-0000-0000-000025010000}"/>
    <cellStyle name="Normalny 7" xfId="20" xr:uid="{00000000-0005-0000-0000-000026010000}"/>
    <cellStyle name="Normalny 7 2" xfId="50" xr:uid="{00000000-0005-0000-0000-000027010000}"/>
    <cellStyle name="Normalny 7 2 2" xfId="110" xr:uid="{00000000-0005-0000-0000-000028010000}"/>
    <cellStyle name="Normalny 7 2 2 2" xfId="290" xr:uid="{00000000-0005-0000-0000-000029010000}"/>
    <cellStyle name="Normalny 7 2 3" xfId="230" xr:uid="{00000000-0005-0000-0000-00002A010000}"/>
    <cellStyle name="Normalny 7 2 4" xfId="170" xr:uid="{00000000-0005-0000-0000-00002B010000}"/>
    <cellStyle name="Normalny 7 3" xfId="80" xr:uid="{00000000-0005-0000-0000-00002C010000}"/>
    <cellStyle name="Normalny 7 3 2" xfId="260" xr:uid="{00000000-0005-0000-0000-00002D010000}"/>
    <cellStyle name="Normalny 7 4" xfId="200" xr:uid="{00000000-0005-0000-0000-00002E010000}"/>
    <cellStyle name="Normalny 7 5" xfId="141" xr:uid="{00000000-0005-0000-0000-00002F010000}"/>
    <cellStyle name="Normalny 8" xfId="126" xr:uid="{00000000-0005-0000-0000-000030010000}"/>
    <cellStyle name="Procentowy 2" xfId="11" xr:uid="{00000000-0005-0000-0000-000031010000}"/>
    <cellStyle name="Walutowy" xfId="306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10"/>
  <sheetViews>
    <sheetView tabSelected="1" workbookViewId="0">
      <selection activeCell="B40" sqref="B40"/>
    </sheetView>
  </sheetViews>
  <sheetFormatPr defaultColWidth="9.140625" defaultRowHeight="15" x14ac:dyDescent="0.25"/>
  <cols>
    <col min="1" max="1" width="61.42578125" customWidth="1"/>
    <col min="2" max="2" width="22.5703125" customWidth="1"/>
    <col min="3" max="3" width="10.7109375" customWidth="1"/>
    <col min="4" max="4" width="15.7109375" customWidth="1"/>
    <col min="5" max="5" width="10.7109375" customWidth="1"/>
    <col min="6" max="6" width="19.7109375" customWidth="1"/>
    <col min="7" max="7" width="12.85546875" customWidth="1"/>
    <col min="8" max="8" width="10.140625" customWidth="1"/>
  </cols>
  <sheetData>
    <row r="1" spans="1:8" ht="21" x14ac:dyDescent="0.35">
      <c r="A1" s="10"/>
    </row>
    <row r="2" spans="1:8" x14ac:dyDescent="0.25">
      <c r="A2" s="18" t="s">
        <v>19</v>
      </c>
      <c r="B2" s="19" t="s">
        <v>0</v>
      </c>
      <c r="C2" s="20"/>
      <c r="D2" s="20"/>
      <c r="E2" s="21"/>
      <c r="F2" s="1"/>
    </row>
    <row r="3" spans="1:8" ht="30.75" customHeight="1" x14ac:dyDescent="0.25">
      <c r="A3" s="18"/>
      <c r="B3" s="18" t="s">
        <v>1</v>
      </c>
      <c r="C3" s="18"/>
      <c r="D3" s="18" t="s">
        <v>2</v>
      </c>
      <c r="E3" s="18"/>
      <c r="F3" s="1"/>
    </row>
    <row r="4" spans="1:8" s="2" customFormat="1" ht="26.25" customHeight="1" x14ac:dyDescent="0.25">
      <c r="A4" s="18"/>
      <c r="B4" s="7" t="s">
        <v>23</v>
      </c>
      <c r="C4" s="7" t="s">
        <v>22</v>
      </c>
      <c r="D4" s="7" t="s">
        <v>23</v>
      </c>
      <c r="E4" s="7" t="s">
        <v>22</v>
      </c>
      <c r="F4" s="7" t="s">
        <v>24</v>
      </c>
    </row>
    <row r="5" spans="1:8" x14ac:dyDescent="0.25">
      <c r="A5" s="6" t="s">
        <v>3</v>
      </c>
      <c r="B5" s="1">
        <v>22</v>
      </c>
      <c r="C5" s="15"/>
      <c r="D5" s="1">
        <v>12</v>
      </c>
      <c r="E5" s="15"/>
      <c r="F5" s="8">
        <f>B5*C5+D5*E5</f>
        <v>0</v>
      </c>
      <c r="G5" s="16"/>
      <c r="H5" s="16"/>
    </row>
    <row r="6" spans="1:8" ht="30" x14ac:dyDescent="0.25">
      <c r="A6" s="6" t="s">
        <v>14</v>
      </c>
      <c r="B6" s="1">
        <v>19</v>
      </c>
      <c r="C6" s="15"/>
      <c r="D6" s="1">
        <v>12</v>
      </c>
      <c r="E6" s="15"/>
      <c r="F6" s="8">
        <f t="shared" ref="F6:F20" si="0">B6*C6+D6*E6</f>
        <v>0</v>
      </c>
      <c r="G6" s="16"/>
      <c r="H6" s="16"/>
    </row>
    <row r="7" spans="1:8" x14ac:dyDescent="0.25">
      <c r="A7" s="6" t="s">
        <v>4</v>
      </c>
      <c r="B7" s="1">
        <v>6</v>
      </c>
      <c r="C7" s="15"/>
      <c r="D7" s="1">
        <v>5</v>
      </c>
      <c r="E7" s="15"/>
      <c r="F7" s="8">
        <f t="shared" si="0"/>
        <v>0</v>
      </c>
      <c r="G7" s="16"/>
      <c r="H7" s="16"/>
    </row>
    <row r="8" spans="1:8" x14ac:dyDescent="0.25">
      <c r="A8" s="6" t="s">
        <v>5</v>
      </c>
      <c r="B8" s="1">
        <v>8</v>
      </c>
      <c r="C8" s="15"/>
      <c r="D8" s="1">
        <v>5</v>
      </c>
      <c r="E8" s="15"/>
      <c r="F8" s="8">
        <f t="shared" si="0"/>
        <v>0</v>
      </c>
      <c r="G8" s="16"/>
      <c r="H8" s="16"/>
    </row>
    <row r="9" spans="1:8" x14ac:dyDescent="0.25">
      <c r="A9" s="6" t="s">
        <v>18</v>
      </c>
      <c r="B9" s="1">
        <v>5</v>
      </c>
      <c r="C9" s="15"/>
      <c r="D9" s="1">
        <v>4</v>
      </c>
      <c r="E9" s="15"/>
      <c r="F9" s="8">
        <f t="shared" si="0"/>
        <v>0</v>
      </c>
      <c r="G9" s="16"/>
      <c r="H9" s="16"/>
    </row>
    <row r="10" spans="1:8" x14ac:dyDescent="0.25">
      <c r="A10" s="6" t="s">
        <v>6</v>
      </c>
      <c r="B10" s="1">
        <v>5</v>
      </c>
      <c r="C10" s="15"/>
      <c r="D10" s="1">
        <v>5</v>
      </c>
      <c r="E10" s="15"/>
      <c r="F10" s="8">
        <f t="shared" si="0"/>
        <v>0</v>
      </c>
      <c r="G10" s="16"/>
      <c r="H10" s="16"/>
    </row>
    <row r="11" spans="1:8" x14ac:dyDescent="0.25">
      <c r="A11" s="6" t="s">
        <v>7</v>
      </c>
      <c r="B11" s="1">
        <v>5</v>
      </c>
      <c r="C11" s="15"/>
      <c r="D11" s="1">
        <v>5</v>
      </c>
      <c r="E11" s="15"/>
      <c r="F11" s="8">
        <f t="shared" si="0"/>
        <v>0</v>
      </c>
      <c r="G11" s="16"/>
      <c r="H11" s="16"/>
    </row>
    <row r="12" spans="1:8" x14ac:dyDescent="0.25">
      <c r="A12" s="6" t="s">
        <v>8</v>
      </c>
      <c r="B12" s="1">
        <v>3</v>
      </c>
      <c r="C12" s="15"/>
      <c r="D12" s="1">
        <v>3</v>
      </c>
      <c r="E12" s="15"/>
      <c r="F12" s="8">
        <f t="shared" si="0"/>
        <v>0</v>
      </c>
      <c r="G12" s="16"/>
      <c r="H12" s="16"/>
    </row>
    <row r="13" spans="1:8" x14ac:dyDescent="0.25">
      <c r="A13" s="6" t="s">
        <v>11</v>
      </c>
      <c r="B13" s="1">
        <v>5</v>
      </c>
      <c r="C13" s="15"/>
      <c r="D13" s="1">
        <v>3</v>
      </c>
      <c r="E13" s="15"/>
      <c r="F13" s="8">
        <f t="shared" si="0"/>
        <v>0</v>
      </c>
      <c r="G13" s="16"/>
      <c r="H13" s="16"/>
    </row>
    <row r="14" spans="1:8" x14ac:dyDescent="0.25">
      <c r="A14" s="6" t="s">
        <v>10</v>
      </c>
      <c r="B14" s="1">
        <v>3</v>
      </c>
      <c r="C14" s="15"/>
      <c r="D14" s="1">
        <v>3</v>
      </c>
      <c r="E14" s="15"/>
      <c r="F14" s="8">
        <f t="shared" si="0"/>
        <v>0</v>
      </c>
      <c r="G14" s="16"/>
      <c r="H14" s="16"/>
    </row>
    <row r="15" spans="1:8" x14ac:dyDescent="0.25">
      <c r="A15" s="6" t="s">
        <v>9</v>
      </c>
      <c r="B15" s="1">
        <v>3</v>
      </c>
      <c r="C15" s="15"/>
      <c r="D15" s="1">
        <v>3</v>
      </c>
      <c r="E15" s="15"/>
      <c r="F15" s="8">
        <f t="shared" si="0"/>
        <v>0</v>
      </c>
      <c r="G15" s="16"/>
      <c r="H15" s="16"/>
    </row>
    <row r="16" spans="1:8" x14ac:dyDescent="0.25">
      <c r="A16" s="6" t="s">
        <v>12</v>
      </c>
      <c r="B16" s="1">
        <v>2</v>
      </c>
      <c r="C16" s="15"/>
      <c r="D16" s="1">
        <v>3</v>
      </c>
      <c r="E16" s="15"/>
      <c r="F16" s="8">
        <f t="shared" si="0"/>
        <v>0</v>
      </c>
      <c r="G16" s="16"/>
      <c r="H16" s="16"/>
    </row>
    <row r="17" spans="1:8" x14ac:dyDescent="0.25">
      <c r="A17" s="6" t="s">
        <v>13</v>
      </c>
      <c r="B17" s="1">
        <v>3</v>
      </c>
      <c r="C17" s="15"/>
      <c r="D17" s="1">
        <v>3</v>
      </c>
      <c r="E17" s="15"/>
      <c r="F17" s="8">
        <f t="shared" si="0"/>
        <v>0</v>
      </c>
      <c r="G17" s="16"/>
      <c r="H17" s="16"/>
    </row>
    <row r="18" spans="1:8" x14ac:dyDescent="0.25">
      <c r="A18" s="6" t="s">
        <v>15</v>
      </c>
      <c r="B18" s="1">
        <v>5</v>
      </c>
      <c r="C18" s="15"/>
      <c r="D18" s="1">
        <v>6</v>
      </c>
      <c r="E18" s="15"/>
      <c r="F18" s="8">
        <f t="shared" si="0"/>
        <v>0</v>
      </c>
      <c r="G18" s="16"/>
      <c r="H18" s="16"/>
    </row>
    <row r="19" spans="1:8" x14ac:dyDescent="0.25">
      <c r="A19" s="6" t="s">
        <v>16</v>
      </c>
      <c r="B19" s="1">
        <v>5</v>
      </c>
      <c r="C19" s="15"/>
      <c r="D19" s="1">
        <v>5</v>
      </c>
      <c r="E19" s="15"/>
      <c r="F19" s="8">
        <f t="shared" si="0"/>
        <v>0</v>
      </c>
      <c r="G19" s="16"/>
      <c r="H19" s="16"/>
    </row>
    <row r="20" spans="1:8" ht="15.75" thickBot="1" x14ac:dyDescent="0.3">
      <c r="A20" s="6" t="s">
        <v>17</v>
      </c>
      <c r="B20" s="1">
        <v>180</v>
      </c>
      <c r="C20" s="15"/>
      <c r="D20" s="1">
        <v>230</v>
      </c>
      <c r="E20" s="15"/>
      <c r="F20" s="11">
        <f t="shared" si="0"/>
        <v>0</v>
      </c>
      <c r="G20" s="16"/>
      <c r="H20" s="16"/>
    </row>
    <row r="21" spans="1:8" ht="15.75" thickBot="1" x14ac:dyDescent="0.3">
      <c r="A21" s="2" t="s">
        <v>27</v>
      </c>
      <c r="F21" s="12">
        <f>SUM(F5:F20)</f>
        <v>0</v>
      </c>
    </row>
    <row r="22" spans="1:8" x14ac:dyDescent="0.25">
      <c r="A22" s="2"/>
    </row>
    <row r="23" spans="1:8" ht="15.75" thickBot="1" x14ac:dyDescent="0.3">
      <c r="A23" s="2" t="s">
        <v>20</v>
      </c>
      <c r="B23" s="17" t="s">
        <v>20</v>
      </c>
      <c r="C23" s="17"/>
      <c r="F23" s="14">
        <f>F24+F25</f>
        <v>100000</v>
      </c>
    </row>
    <row r="24" spans="1:8" ht="15.75" thickBot="1" x14ac:dyDescent="0.3">
      <c r="A24" s="2" t="s">
        <v>25</v>
      </c>
      <c r="B24" s="9">
        <v>70000</v>
      </c>
      <c r="C24" s="5"/>
      <c r="F24" s="14">
        <f>B24-(B24*C24)</f>
        <v>70000</v>
      </c>
    </row>
    <row r="25" spans="1:8" ht="15.75" thickBot="1" x14ac:dyDescent="0.3">
      <c r="A25" s="2" t="s">
        <v>26</v>
      </c>
      <c r="B25" s="9">
        <v>30000</v>
      </c>
      <c r="C25" s="5"/>
      <c r="F25" s="14">
        <f>B25+(B25*C25)</f>
        <v>30000</v>
      </c>
    </row>
    <row r="26" spans="1:8" s="3" customFormat="1" ht="19.5" thickBot="1" x14ac:dyDescent="0.35">
      <c r="A26" s="4" t="s">
        <v>21</v>
      </c>
      <c r="F26" s="13">
        <f>F21+F23</f>
        <v>100000</v>
      </c>
    </row>
    <row r="27" spans="1:8" ht="15" customHeight="1" x14ac:dyDescent="0.25"/>
    <row r="28" spans="1:8" ht="14.45" customHeight="1" x14ac:dyDescent="0.25"/>
    <row r="29" spans="1:8" ht="14.45" customHeight="1" x14ac:dyDescent="0.25"/>
    <row r="30" spans="1:8" ht="14.45" customHeight="1" x14ac:dyDescent="0.25"/>
    <row r="31" spans="1:8" ht="14.45" customHeight="1" x14ac:dyDescent="0.25"/>
    <row r="32" spans="1:8" ht="14.45" customHeight="1" x14ac:dyDescent="0.25"/>
    <row r="33" ht="14.45" customHeight="1" x14ac:dyDescent="0.25"/>
    <row r="34" ht="14.45" customHeight="1" x14ac:dyDescent="0.25"/>
    <row r="35" ht="14.45" customHeight="1" x14ac:dyDescent="0.25"/>
    <row r="37" ht="14.45" customHeight="1" x14ac:dyDescent="0.25"/>
    <row r="38" ht="14.45" customHeight="1" x14ac:dyDescent="0.25"/>
    <row r="39" ht="15" customHeight="1" x14ac:dyDescent="0.25"/>
    <row r="40" ht="14.45" customHeight="1" x14ac:dyDescent="0.25"/>
    <row r="44" ht="14.45" customHeight="1" x14ac:dyDescent="0.25"/>
    <row r="45" ht="14.45" customHeight="1" x14ac:dyDescent="0.25"/>
    <row r="46" ht="14.45" customHeight="1" x14ac:dyDescent="0.25"/>
    <row r="47" ht="14.45" customHeight="1" x14ac:dyDescent="0.25"/>
    <row r="48" ht="14.45" customHeight="1" x14ac:dyDescent="0.25"/>
    <row r="49" ht="14.45" customHeight="1" x14ac:dyDescent="0.25"/>
    <row r="50" ht="14.45" customHeight="1" x14ac:dyDescent="0.25"/>
    <row r="51" ht="14.45" customHeight="1" x14ac:dyDescent="0.25"/>
    <row r="52" ht="14.4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4.45" customHeight="1" x14ac:dyDescent="0.25"/>
    <row r="60" ht="14.45" customHeight="1" x14ac:dyDescent="0.25"/>
    <row r="61" ht="14.45" customHeight="1" x14ac:dyDescent="0.25"/>
    <row r="62" ht="14.45" customHeight="1" x14ac:dyDescent="0.25"/>
    <row r="63" ht="14.45" customHeight="1" x14ac:dyDescent="0.25"/>
    <row r="64" ht="14.45" customHeight="1" x14ac:dyDescent="0.25"/>
    <row r="65" ht="14.45" customHeight="1" x14ac:dyDescent="0.25"/>
    <row r="66" ht="14.45" customHeight="1" x14ac:dyDescent="0.25"/>
    <row r="67" ht="14.45" customHeight="1" x14ac:dyDescent="0.25"/>
    <row r="68" ht="14.45" customHeight="1" x14ac:dyDescent="0.25"/>
    <row r="69" ht="14.45" customHeight="1" x14ac:dyDescent="0.25"/>
    <row r="70" ht="14.45" customHeight="1" x14ac:dyDescent="0.25"/>
    <row r="71" ht="14.45" customHeight="1" x14ac:dyDescent="0.25"/>
    <row r="72" ht="14.45" customHeight="1" x14ac:dyDescent="0.25"/>
    <row r="73" ht="14.45" customHeight="1" x14ac:dyDescent="0.25"/>
    <row r="74" ht="14.4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4.45" customHeight="1" x14ac:dyDescent="0.25"/>
    <row r="90" ht="14.4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4.45" customHeight="1" x14ac:dyDescent="0.25"/>
    <row r="115" ht="14.45" customHeight="1" x14ac:dyDescent="0.25"/>
    <row r="116" ht="14.45" customHeight="1" x14ac:dyDescent="0.25"/>
    <row r="117" ht="14.45" customHeight="1" x14ac:dyDescent="0.25"/>
    <row r="118" ht="14.45" customHeight="1" x14ac:dyDescent="0.25"/>
    <row r="119" ht="14.45" customHeight="1" x14ac:dyDescent="0.25"/>
    <row r="120" ht="14.45" customHeight="1" x14ac:dyDescent="0.25"/>
    <row r="121" ht="14.45" customHeight="1" x14ac:dyDescent="0.25"/>
    <row r="122" ht="14.45" customHeight="1" x14ac:dyDescent="0.25"/>
    <row r="123" ht="14.45" customHeight="1" x14ac:dyDescent="0.25"/>
    <row r="124" ht="14.45" customHeight="1" x14ac:dyDescent="0.25"/>
    <row r="125" ht="14.45" customHeight="1" x14ac:dyDescent="0.25"/>
    <row r="126" ht="14.45" customHeight="1" x14ac:dyDescent="0.25"/>
    <row r="127" ht="14.45" customHeight="1" x14ac:dyDescent="0.25"/>
    <row r="128" ht="14.45" customHeight="1" x14ac:dyDescent="0.25"/>
    <row r="129" ht="14.45" customHeight="1" x14ac:dyDescent="0.25"/>
    <row r="130" ht="14.45" customHeight="1" x14ac:dyDescent="0.25"/>
    <row r="131" ht="14.45" customHeight="1" x14ac:dyDescent="0.25"/>
    <row r="132" ht="14.45" customHeight="1" x14ac:dyDescent="0.25"/>
    <row r="133" ht="14.45" customHeight="1" x14ac:dyDescent="0.25"/>
    <row r="134" ht="14.45" customHeight="1" x14ac:dyDescent="0.25"/>
    <row r="135" ht="14.45" customHeight="1" x14ac:dyDescent="0.25"/>
    <row r="136" ht="14.45" customHeight="1" x14ac:dyDescent="0.25"/>
    <row r="137" ht="14.45" customHeight="1" x14ac:dyDescent="0.25"/>
    <row r="138" ht="14.45" customHeight="1" x14ac:dyDescent="0.25"/>
    <row r="139" ht="14.45" customHeight="1" x14ac:dyDescent="0.25"/>
    <row r="140" ht="14.45" customHeight="1" x14ac:dyDescent="0.25"/>
    <row r="141" ht="14.45" customHeight="1" x14ac:dyDescent="0.25"/>
    <row r="142" ht="14.45" customHeight="1" x14ac:dyDescent="0.25"/>
    <row r="143" ht="14.45" customHeight="1" x14ac:dyDescent="0.25"/>
    <row r="144" ht="14.45" customHeight="1" x14ac:dyDescent="0.25"/>
    <row r="145" ht="14.45" customHeight="1" x14ac:dyDescent="0.25"/>
    <row r="146" ht="14.45" customHeight="1" x14ac:dyDescent="0.25"/>
    <row r="147" ht="14.45" customHeight="1" x14ac:dyDescent="0.25"/>
    <row r="148" ht="14.45" customHeight="1" x14ac:dyDescent="0.25"/>
    <row r="149" ht="14.45" customHeight="1" x14ac:dyDescent="0.25"/>
    <row r="150" ht="14.45" customHeight="1" x14ac:dyDescent="0.25"/>
    <row r="151" ht="14.45" customHeight="1" x14ac:dyDescent="0.25"/>
    <row r="152" ht="14.45" customHeight="1" x14ac:dyDescent="0.25"/>
    <row r="153" ht="14.45" customHeight="1" x14ac:dyDescent="0.25"/>
    <row r="154" ht="14.45" customHeight="1" x14ac:dyDescent="0.25"/>
    <row r="155" ht="14.45" customHeight="1" x14ac:dyDescent="0.25"/>
    <row r="156" ht="14.45" customHeight="1" x14ac:dyDescent="0.25"/>
    <row r="157" ht="14.45" customHeight="1" x14ac:dyDescent="0.25"/>
    <row r="158" ht="14.45" customHeight="1" x14ac:dyDescent="0.25"/>
    <row r="159" ht="14.45" customHeight="1" x14ac:dyDescent="0.25"/>
    <row r="160" ht="14.45" customHeight="1" x14ac:dyDescent="0.25"/>
    <row r="161" ht="14.45" customHeight="1" x14ac:dyDescent="0.25"/>
    <row r="162" ht="14.45" customHeight="1" x14ac:dyDescent="0.25"/>
    <row r="163" ht="14.45" customHeight="1" x14ac:dyDescent="0.25"/>
    <row r="164" ht="14.45" customHeight="1" x14ac:dyDescent="0.25"/>
    <row r="165" ht="14.45" customHeight="1" x14ac:dyDescent="0.25"/>
    <row r="166" ht="14.45" customHeight="1" x14ac:dyDescent="0.25"/>
    <row r="167" ht="14.45" customHeight="1" x14ac:dyDescent="0.25"/>
    <row r="168" ht="14.45" customHeight="1" x14ac:dyDescent="0.25"/>
    <row r="169" ht="14.45" customHeight="1" x14ac:dyDescent="0.25"/>
    <row r="170" ht="14.45" customHeight="1" x14ac:dyDescent="0.25"/>
    <row r="171" ht="14.45" customHeight="1" x14ac:dyDescent="0.25"/>
    <row r="172" ht="14.45" customHeight="1" x14ac:dyDescent="0.25"/>
    <row r="173" ht="14.45" customHeight="1" x14ac:dyDescent="0.25"/>
    <row r="174" ht="14.45" customHeight="1" x14ac:dyDescent="0.25"/>
    <row r="175" ht="14.45" customHeight="1" x14ac:dyDescent="0.25"/>
    <row r="176" ht="14.45" customHeight="1" x14ac:dyDescent="0.25"/>
    <row r="177" ht="14.45" customHeight="1" x14ac:dyDescent="0.25"/>
    <row r="178" ht="14.45" customHeight="1" x14ac:dyDescent="0.25"/>
    <row r="179" ht="14.45" customHeight="1" x14ac:dyDescent="0.25"/>
    <row r="180" ht="14.45" customHeight="1" x14ac:dyDescent="0.25"/>
    <row r="181" ht="14.45" customHeight="1" x14ac:dyDescent="0.25"/>
    <row r="182" ht="14.45" customHeight="1" x14ac:dyDescent="0.25"/>
    <row r="183" ht="14.45" customHeight="1" x14ac:dyDescent="0.25"/>
    <row r="184" ht="14.45" customHeight="1" x14ac:dyDescent="0.25"/>
    <row r="185" ht="14.45" customHeight="1" x14ac:dyDescent="0.25"/>
    <row r="186" ht="14.45" customHeight="1" x14ac:dyDescent="0.25"/>
    <row r="187" ht="14.45" customHeight="1" x14ac:dyDescent="0.25"/>
    <row r="188" ht="14.45" customHeight="1" x14ac:dyDescent="0.25"/>
    <row r="189" ht="14.45" customHeight="1" x14ac:dyDescent="0.25"/>
    <row r="190" ht="14.45" customHeight="1" x14ac:dyDescent="0.25"/>
    <row r="191" ht="14.45" customHeight="1" x14ac:dyDescent="0.25"/>
    <row r="192" ht="14.45" customHeight="1" x14ac:dyDescent="0.25"/>
    <row r="193" ht="14.45" customHeight="1" x14ac:dyDescent="0.25"/>
    <row r="194" ht="14.45" customHeight="1" x14ac:dyDescent="0.25"/>
    <row r="195" ht="14.45" customHeight="1" x14ac:dyDescent="0.25"/>
    <row r="196" ht="14.45" customHeight="1" x14ac:dyDescent="0.25"/>
    <row r="197" ht="14.45" customHeight="1" x14ac:dyDescent="0.25"/>
    <row r="198" ht="14.45" customHeight="1" x14ac:dyDescent="0.25"/>
    <row r="199" ht="14.45" customHeight="1" x14ac:dyDescent="0.25"/>
    <row r="200" ht="14.45" customHeight="1" x14ac:dyDescent="0.25"/>
    <row r="201" ht="14.45" customHeight="1" x14ac:dyDescent="0.25"/>
    <row r="202" ht="14.45" customHeight="1" x14ac:dyDescent="0.25"/>
    <row r="203" ht="14.45" customHeight="1" x14ac:dyDescent="0.25"/>
    <row r="204" ht="14.45" customHeight="1" x14ac:dyDescent="0.25"/>
    <row r="205" ht="14.45" customHeight="1" x14ac:dyDescent="0.25"/>
    <row r="206" ht="14.45" customHeight="1" x14ac:dyDescent="0.25"/>
    <row r="207" ht="14.45" customHeight="1" x14ac:dyDescent="0.25"/>
    <row r="208" ht="14.45" customHeight="1" x14ac:dyDescent="0.25"/>
    <row r="209" ht="14.45" customHeight="1" x14ac:dyDescent="0.25"/>
    <row r="210" ht="14.45" customHeight="1" x14ac:dyDescent="0.25"/>
  </sheetData>
  <mergeCells count="5">
    <mergeCell ref="B23:C23"/>
    <mergeCell ref="A2:A4"/>
    <mergeCell ref="B3:C3"/>
    <mergeCell ref="D3:E3"/>
    <mergeCell ref="B2:E2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Rypin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2025-05-14T04:47:14Z</dcterms:modified>
</cp:coreProperties>
</file>