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Jednostki-Organizacyjne\IR\IRE3\IRE3-IREOR3\INFORMATYKA\ZAKUPY\2024 - ZAKUPY\"/>
    </mc:Choice>
  </mc:AlternateContent>
  <xr:revisionPtr revIDLastSave="0" documentId="13_ncr:1_{EAC6D095-A37F-4B34-BA93-8956D05CC3F0}" xr6:coauthVersionLast="47" xr6:coauthVersionMax="47" xr10:uidLastSave="{00000000-0000-0000-0000-000000000000}"/>
  <bookViews>
    <workbookView xWindow="28680" yWindow="-120" windowWidth="29040" windowHeight="15720" xr2:uid="{18B76819-9BC3-4777-B869-DDB30FBD97C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G18" i="1"/>
  <c r="F18" i="1"/>
  <c r="F16" i="1"/>
  <c r="E16" i="1"/>
  <c r="G16" i="1" s="1"/>
  <c r="E15" i="1"/>
  <c r="F15" i="1" s="1"/>
  <c r="E14" i="1"/>
  <c r="E13" i="1"/>
  <c r="E12" i="1"/>
  <c r="E11" i="1"/>
  <c r="E10" i="1"/>
  <c r="E9" i="1"/>
  <c r="E8" i="1"/>
  <c r="E7" i="1"/>
  <c r="E6" i="1"/>
  <c r="E5" i="1"/>
  <c r="E4" i="1"/>
  <c r="G11" i="1" l="1"/>
  <c r="G13" i="1"/>
  <c r="G5" i="1"/>
  <c r="F6" i="1"/>
  <c r="G6" i="1" s="1"/>
  <c r="G15" i="1"/>
  <c r="F5" i="1"/>
  <c r="F13" i="1"/>
  <c r="F10" i="1"/>
  <c r="G10" i="1" s="1"/>
  <c r="F11" i="1"/>
  <c r="F9" i="1"/>
  <c r="G9" i="1" s="1"/>
  <c r="F14" i="1"/>
  <c r="G14" i="1" s="1"/>
  <c r="F7" i="1"/>
  <c r="G7" i="1" s="1"/>
  <c r="F4" i="1"/>
  <c r="F8" i="1"/>
  <c r="G8" i="1" s="1"/>
  <c r="F12" i="1"/>
  <c r="G12" i="1" s="1"/>
  <c r="G4" i="1" l="1"/>
</calcChain>
</file>

<file path=xl/sharedStrings.xml><?xml version="1.0" encoding="utf-8"?>
<sst xmlns="http://schemas.openxmlformats.org/spreadsheetml/2006/main" count="38" uniqueCount="38">
  <si>
    <t>Lp.</t>
  </si>
  <si>
    <t xml:space="preserve">Nazwa towaru zgodnie
z Opisem przedmiotu zamówienia </t>
  </si>
  <si>
    <t>Sztuk</t>
  </si>
  <si>
    <t>Cena jednostkowa netto
[PLN]</t>
  </si>
  <si>
    <t>Kwota
netto
[PLN]</t>
  </si>
  <si>
    <t>Kwota VAT
[PLN]</t>
  </si>
  <si>
    <t>Kwota
brutto
[PLN]</t>
  </si>
  <si>
    <t>Gwarancja
[liczba
mieśiecy]</t>
  </si>
  <si>
    <t>Nazwa i model urządzenia</t>
  </si>
  <si>
    <t>1.</t>
  </si>
  <si>
    <t>Dysk wewnętrzny SSD M.2 - 500 GB</t>
  </si>
  <si>
    <t>2.</t>
  </si>
  <si>
    <t>Dysk wewnętrzny SSD M.2 - 1 TB</t>
  </si>
  <si>
    <t>3.</t>
  </si>
  <si>
    <t>Dysk wewnętrzny SSD SATA - 500 GB</t>
  </si>
  <si>
    <t>4.</t>
  </si>
  <si>
    <t>Dysk wewnętrzny SSD SATA - 1 TB</t>
  </si>
  <si>
    <t>5.</t>
  </si>
  <si>
    <t>Dysk zewnętrzny</t>
  </si>
  <si>
    <t>6.</t>
  </si>
  <si>
    <t>Zewnętrzna nagrywarka CD/DVD</t>
  </si>
  <si>
    <t>7.</t>
  </si>
  <si>
    <t>Bateria do laptopa HP ProBook 640 G1</t>
  </si>
  <si>
    <t>8.</t>
  </si>
  <si>
    <t>Pamięć RAM do laptopa HP ProBook 640 G1</t>
  </si>
  <si>
    <t>9.</t>
  </si>
  <si>
    <t>Bateria do laptopa Dell Latitude E5450</t>
  </si>
  <si>
    <t>10.</t>
  </si>
  <si>
    <t>Bateria do laptopa Dell Latitude E5470</t>
  </si>
  <si>
    <t>11.</t>
  </si>
  <si>
    <t>Zewnętrzna stacja dokująca dysków M.2 i SATA</t>
  </si>
  <si>
    <t>12.</t>
  </si>
  <si>
    <t>Modem zewnętrzny 4G/LTE</t>
  </si>
  <si>
    <t>13.</t>
  </si>
  <si>
    <t>Adapter HDMI do VGA</t>
  </si>
  <si>
    <t>Załącznik do SWZ - Formularz cenowy</t>
  </si>
  <si>
    <t>Razem</t>
  </si>
  <si>
    <t>W powyższej tabeli proszę uzupełnić cenę jednostkową każdego urządzenia, liczbę miesięcy udzielanej gwarancji oraz nazwę producenta i model oferowanego urządzenia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</si>
</sst>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4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1" fontId="2" fillId="0" borderId="1" xfId="0" applyNumberFormat="1" applyFont="1" applyBorder="1" applyAlignment="1">
      <alignment horizontal="right" vertical="center" indent="1"/>
    </xf>
    <xf numFmtId="164" fontId="3" fillId="0" borderId="1" xfId="0" applyNumberFormat="1" applyFont="1" applyBorder="1" applyAlignment="1">
      <alignment horizontal="right" vertical="center" indent="2"/>
    </xf>
    <xf numFmtId="4" fontId="4" fillId="2" borderId="1" xfId="0" applyNumberFormat="1" applyFont="1" applyFill="1" applyBorder="1" applyAlignment="1">
      <alignment horizontal="right" vertical="center" indent="1"/>
    </xf>
    <xf numFmtId="1" fontId="4" fillId="2" borderId="1" xfId="0" applyNumberFormat="1" applyFont="1" applyFill="1" applyBorder="1" applyAlignment="1">
      <alignment horizontal="right" vertical="center" indent="2"/>
    </xf>
    <xf numFmtId="49" fontId="5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 indent="1"/>
    </xf>
    <xf numFmtId="2" fontId="9" fillId="0" borderId="0" xfId="0" applyNumberFormat="1" applyFont="1" applyAlignment="1">
      <alignment horizontal="right" vertical="center" indent="2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10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AD0D9-FD01-4294-A092-FC2FBCE4AE24}">
  <sheetPr>
    <pageSetUpPr fitToPage="1"/>
  </sheetPr>
  <dimension ref="A1:I21"/>
  <sheetViews>
    <sheetView tabSelected="1" workbookViewId="0">
      <selection activeCell="E4" sqref="E4"/>
    </sheetView>
  </sheetViews>
  <sheetFormatPr defaultRowHeight="15" x14ac:dyDescent="0.25"/>
  <cols>
    <col min="1" max="1" width="4.7109375" customWidth="1"/>
    <col min="2" max="2" width="46.42578125" bestFit="1" customWidth="1"/>
    <col min="3" max="3" width="7.5703125" customWidth="1"/>
    <col min="4" max="4" width="13.85546875" bestFit="1" customWidth="1"/>
    <col min="5" max="5" width="15.140625" bestFit="1" customWidth="1"/>
    <col min="6" max="6" width="14.5703125" bestFit="1" customWidth="1"/>
    <col min="7" max="7" width="15.140625" bestFit="1" customWidth="1"/>
    <col min="8" max="8" width="12.28515625" customWidth="1"/>
    <col min="9" max="9" width="51.5703125" customWidth="1"/>
  </cols>
  <sheetData>
    <row r="1" spans="1:9" ht="18.75" x14ac:dyDescent="0.25">
      <c r="A1" s="17" t="s">
        <v>35</v>
      </c>
      <c r="B1" s="18"/>
      <c r="C1" s="18"/>
      <c r="D1" s="18"/>
      <c r="E1" s="18"/>
      <c r="F1" s="18"/>
      <c r="G1" s="18"/>
      <c r="H1" s="18"/>
      <c r="I1" s="18"/>
    </row>
    <row r="2" spans="1:9" ht="28.5" customHeight="1" x14ac:dyDescent="0.25"/>
    <row r="3" spans="1:9" ht="60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ht="20.100000000000001" customHeight="1" x14ac:dyDescent="0.25">
      <c r="A4" s="3" t="s">
        <v>9</v>
      </c>
      <c r="B4" s="4" t="s">
        <v>10</v>
      </c>
      <c r="C4" s="5">
        <v>59</v>
      </c>
      <c r="D4" s="6">
        <v>0</v>
      </c>
      <c r="E4" s="7">
        <f>ROUND(C4*D4,2)</f>
        <v>0</v>
      </c>
      <c r="F4" s="7">
        <f>ROUND(E4*0.23, 2)</f>
        <v>0</v>
      </c>
      <c r="G4" s="7">
        <f>ROUND(E4+F4, 2)</f>
        <v>0</v>
      </c>
      <c r="H4" s="8"/>
      <c r="I4" s="9"/>
    </row>
    <row r="5" spans="1:9" ht="20.100000000000001" customHeight="1" x14ac:dyDescent="0.25">
      <c r="A5" s="3" t="s">
        <v>11</v>
      </c>
      <c r="B5" s="4" t="s">
        <v>12</v>
      </c>
      <c r="C5" s="5">
        <v>15</v>
      </c>
      <c r="D5" s="6">
        <v>0</v>
      </c>
      <c r="E5" s="7">
        <f t="shared" ref="E5:E16" si="0">ROUND(C5*D5,2)</f>
        <v>0</v>
      </c>
      <c r="F5" s="7">
        <f t="shared" ref="F5:F16" si="1">ROUND(E5*0.23, 2)</f>
        <v>0</v>
      </c>
      <c r="G5" s="7">
        <f t="shared" ref="G5:G16" si="2">ROUND(E5+F5, 2)</f>
        <v>0</v>
      </c>
      <c r="H5" s="8"/>
      <c r="I5" s="9"/>
    </row>
    <row r="6" spans="1:9" ht="20.100000000000001" customHeight="1" x14ac:dyDescent="0.25">
      <c r="A6" s="3" t="s">
        <v>13</v>
      </c>
      <c r="B6" s="4" t="s">
        <v>14</v>
      </c>
      <c r="C6" s="5">
        <v>23</v>
      </c>
      <c r="D6" s="6">
        <v>0</v>
      </c>
      <c r="E6" s="7">
        <f t="shared" si="0"/>
        <v>0</v>
      </c>
      <c r="F6" s="7">
        <f t="shared" si="1"/>
        <v>0</v>
      </c>
      <c r="G6" s="7">
        <f t="shared" si="2"/>
        <v>0</v>
      </c>
      <c r="H6" s="8"/>
      <c r="I6" s="10"/>
    </row>
    <row r="7" spans="1:9" ht="20.100000000000001" customHeight="1" x14ac:dyDescent="0.25">
      <c r="A7" s="3" t="s">
        <v>15</v>
      </c>
      <c r="B7" s="4" t="s">
        <v>16</v>
      </c>
      <c r="C7" s="5">
        <v>10</v>
      </c>
      <c r="D7" s="6">
        <v>0</v>
      </c>
      <c r="E7" s="7">
        <f t="shared" si="0"/>
        <v>0</v>
      </c>
      <c r="F7" s="7">
        <f t="shared" si="1"/>
        <v>0</v>
      </c>
      <c r="G7" s="7">
        <f t="shared" si="2"/>
        <v>0</v>
      </c>
      <c r="H7" s="8"/>
      <c r="I7" s="10"/>
    </row>
    <row r="8" spans="1:9" ht="20.100000000000001" customHeight="1" x14ac:dyDescent="0.25">
      <c r="A8" s="3" t="s">
        <v>17</v>
      </c>
      <c r="B8" s="4" t="s">
        <v>18</v>
      </c>
      <c r="C8" s="5">
        <v>45</v>
      </c>
      <c r="D8" s="6">
        <v>0</v>
      </c>
      <c r="E8" s="7">
        <f t="shared" si="0"/>
        <v>0</v>
      </c>
      <c r="F8" s="7">
        <f t="shared" si="1"/>
        <v>0</v>
      </c>
      <c r="G8" s="7">
        <f t="shared" si="2"/>
        <v>0</v>
      </c>
      <c r="H8" s="8"/>
      <c r="I8" s="9"/>
    </row>
    <row r="9" spans="1:9" ht="20.100000000000001" customHeight="1" x14ac:dyDescent="0.25">
      <c r="A9" s="3" t="s">
        <v>19</v>
      </c>
      <c r="B9" s="4" t="s">
        <v>20</v>
      </c>
      <c r="C9" s="5">
        <v>14</v>
      </c>
      <c r="D9" s="6">
        <v>0</v>
      </c>
      <c r="E9" s="7">
        <f t="shared" si="0"/>
        <v>0</v>
      </c>
      <c r="F9" s="7">
        <f t="shared" si="1"/>
        <v>0</v>
      </c>
      <c r="G9" s="7">
        <f t="shared" si="2"/>
        <v>0</v>
      </c>
      <c r="H9" s="8"/>
      <c r="I9" s="9"/>
    </row>
    <row r="10" spans="1:9" ht="20.100000000000001" customHeight="1" x14ac:dyDescent="0.25">
      <c r="A10" s="3" t="s">
        <v>21</v>
      </c>
      <c r="B10" s="4" t="s">
        <v>22</v>
      </c>
      <c r="C10" s="5">
        <v>8</v>
      </c>
      <c r="D10" s="6">
        <v>0</v>
      </c>
      <c r="E10" s="7">
        <f t="shared" si="0"/>
        <v>0</v>
      </c>
      <c r="F10" s="7">
        <f t="shared" si="1"/>
        <v>0</v>
      </c>
      <c r="G10" s="7">
        <f t="shared" si="2"/>
        <v>0</v>
      </c>
      <c r="H10" s="8"/>
      <c r="I10" s="9"/>
    </row>
    <row r="11" spans="1:9" ht="20.100000000000001" customHeight="1" x14ac:dyDescent="0.25">
      <c r="A11" s="3" t="s">
        <v>23</v>
      </c>
      <c r="B11" s="4" t="s">
        <v>24</v>
      </c>
      <c r="C11" s="5">
        <v>6</v>
      </c>
      <c r="D11" s="6">
        <v>0</v>
      </c>
      <c r="E11" s="7">
        <f t="shared" si="0"/>
        <v>0</v>
      </c>
      <c r="F11" s="7">
        <f t="shared" si="1"/>
        <v>0</v>
      </c>
      <c r="G11" s="7">
        <f t="shared" si="2"/>
        <v>0</v>
      </c>
      <c r="H11" s="8"/>
      <c r="I11" s="9"/>
    </row>
    <row r="12" spans="1:9" ht="20.100000000000001" customHeight="1" x14ac:dyDescent="0.25">
      <c r="A12" s="3" t="s">
        <v>25</v>
      </c>
      <c r="B12" s="4" t="s">
        <v>26</v>
      </c>
      <c r="C12" s="5">
        <v>1</v>
      </c>
      <c r="D12" s="6">
        <v>0</v>
      </c>
      <c r="E12" s="7">
        <f t="shared" si="0"/>
        <v>0</v>
      </c>
      <c r="F12" s="7">
        <f t="shared" si="1"/>
        <v>0</v>
      </c>
      <c r="G12" s="7">
        <f t="shared" si="2"/>
        <v>0</v>
      </c>
      <c r="H12" s="8"/>
      <c r="I12" s="9"/>
    </row>
    <row r="13" spans="1:9" ht="20.100000000000001" customHeight="1" x14ac:dyDescent="0.25">
      <c r="A13" s="3" t="s">
        <v>27</v>
      </c>
      <c r="B13" s="4" t="s">
        <v>28</v>
      </c>
      <c r="C13" s="5">
        <v>2</v>
      </c>
      <c r="D13" s="6">
        <v>0</v>
      </c>
      <c r="E13" s="7">
        <f t="shared" si="0"/>
        <v>0</v>
      </c>
      <c r="F13" s="7">
        <f t="shared" si="1"/>
        <v>0</v>
      </c>
      <c r="G13" s="7">
        <f t="shared" si="2"/>
        <v>0</v>
      </c>
      <c r="H13" s="8"/>
      <c r="I13" s="9"/>
    </row>
    <row r="14" spans="1:9" ht="20.100000000000001" customHeight="1" x14ac:dyDescent="0.25">
      <c r="A14" s="3" t="s">
        <v>29</v>
      </c>
      <c r="B14" s="4" t="s">
        <v>30</v>
      </c>
      <c r="C14" s="5">
        <v>2</v>
      </c>
      <c r="D14" s="6">
        <v>0</v>
      </c>
      <c r="E14" s="7">
        <f t="shared" si="0"/>
        <v>0</v>
      </c>
      <c r="F14" s="7">
        <f t="shared" si="1"/>
        <v>0</v>
      </c>
      <c r="G14" s="7">
        <f t="shared" si="2"/>
        <v>0</v>
      </c>
      <c r="H14" s="8"/>
      <c r="I14" s="9"/>
    </row>
    <row r="15" spans="1:9" ht="20.100000000000001" customHeight="1" x14ac:dyDescent="0.25">
      <c r="A15" s="3" t="s">
        <v>31</v>
      </c>
      <c r="B15" s="4" t="s">
        <v>32</v>
      </c>
      <c r="C15" s="5">
        <v>8</v>
      </c>
      <c r="D15" s="6">
        <v>0</v>
      </c>
      <c r="E15" s="7">
        <f t="shared" si="0"/>
        <v>0</v>
      </c>
      <c r="F15" s="7">
        <f t="shared" si="1"/>
        <v>0</v>
      </c>
      <c r="G15" s="7">
        <f t="shared" si="2"/>
        <v>0</v>
      </c>
      <c r="H15" s="8"/>
      <c r="I15" s="9"/>
    </row>
    <row r="16" spans="1:9" ht="20.100000000000001" customHeight="1" x14ac:dyDescent="0.25">
      <c r="A16" s="3" t="s">
        <v>33</v>
      </c>
      <c r="B16" s="4" t="s">
        <v>34</v>
      </c>
      <c r="C16" s="5">
        <v>18</v>
      </c>
      <c r="D16" s="6">
        <v>0</v>
      </c>
      <c r="E16" s="7">
        <f t="shared" si="0"/>
        <v>0</v>
      </c>
      <c r="F16" s="7">
        <f t="shared" si="1"/>
        <v>0</v>
      </c>
      <c r="G16" s="7">
        <f t="shared" si="2"/>
        <v>0</v>
      </c>
      <c r="H16" s="8"/>
      <c r="I16" s="9"/>
    </row>
    <row r="18" spans="2:9" ht="18" x14ac:dyDescent="0.25">
      <c r="B18" s="11" t="s">
        <v>36</v>
      </c>
      <c r="C18" s="11"/>
      <c r="D18" s="12"/>
      <c r="E18" s="13">
        <f>SUM(E4:E16)</f>
        <v>0</v>
      </c>
      <c r="F18" s="13">
        <f t="shared" ref="F18:G18" si="3">SUM(F4:F16)</f>
        <v>0</v>
      </c>
      <c r="G18" s="13">
        <f t="shared" si="3"/>
        <v>0</v>
      </c>
      <c r="H18" s="14"/>
    </row>
    <row r="20" spans="2:9" x14ac:dyDescent="0.25">
      <c r="B20" s="15"/>
      <c r="E20" s="16"/>
      <c r="F20" s="16"/>
      <c r="G20" s="16"/>
      <c r="H20" s="16"/>
    </row>
    <row r="21" spans="2:9" x14ac:dyDescent="0.25">
      <c r="B21" s="19" t="s">
        <v>37</v>
      </c>
      <c r="C21" s="19"/>
      <c r="D21" s="19"/>
      <c r="E21" s="19"/>
      <c r="F21" s="19"/>
      <c r="G21" s="19"/>
      <c r="H21" s="19"/>
      <c r="I21" s="19"/>
    </row>
  </sheetData>
  <protectedRanges>
    <protectedRange sqref="H4:I16" name="Rozstęp2_5"/>
    <protectedRange sqref="D4:D16" name="Rozstęp1_5"/>
  </protectedRanges>
  <mergeCells count="2">
    <mergeCell ref="A1:I1"/>
    <mergeCell ref="B21:I21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Gryniewicz Rafał</dc:creator>
  <cp:lastModifiedBy>Gryniewicz Rafał</cp:lastModifiedBy>
  <cp:lastPrinted>2024-10-22T06:55:33Z</cp:lastPrinted>
  <dcterms:created xsi:type="dcterms:W3CDTF">2024-10-22T06:47:59Z</dcterms:created>
  <dcterms:modified xsi:type="dcterms:W3CDTF">2024-10-22T06:55:46Z</dcterms:modified>
</cp:coreProperties>
</file>