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6607\Desktop\"/>
    </mc:Choice>
  </mc:AlternateContent>
  <xr:revisionPtr revIDLastSave="0" documentId="13_ncr:1_{3474E12A-9124-4DF1-B818-AD3D6D430FF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rkusz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I12" i="3"/>
  <c r="K12" i="3" s="1"/>
  <c r="L12" i="3" s="1"/>
  <c r="I10" i="3"/>
  <c r="I11" i="3"/>
  <c r="K11" i="3" s="1"/>
  <c r="L11" i="3" s="1"/>
  <c r="K10" i="3"/>
  <c r="L10" i="3" s="1"/>
  <c r="I7" i="3"/>
  <c r="K7" i="3" s="1"/>
  <c r="I9" i="3"/>
  <c r="K9" i="3" s="1"/>
  <c r="I16" i="3"/>
  <c r="K16" i="3" s="1"/>
  <c r="L16" i="3" s="1"/>
  <c r="I18" i="3"/>
  <c r="K18" i="3" s="1"/>
  <c r="L18" i="3" s="1"/>
  <c r="K8" i="3" l="1"/>
  <c r="L8" i="3" s="1"/>
  <c r="L9" i="3"/>
  <c r="L7" i="3"/>
  <c r="I15" i="3"/>
  <c r="K15" i="3" s="1"/>
  <c r="L15" i="3" l="1"/>
  <c r="I17" i="3"/>
  <c r="I14" i="3"/>
  <c r="K14" i="3" s="1"/>
  <c r="L14" i="3" s="1"/>
  <c r="K17" i="3" l="1"/>
  <c r="L17" i="3" s="1"/>
  <c r="I13" i="3" l="1"/>
  <c r="I19" i="3" l="1"/>
  <c r="K13" i="3"/>
  <c r="K19" i="3" l="1"/>
  <c r="L13" i="3"/>
  <c r="L19" i="3" l="1"/>
</calcChain>
</file>

<file path=xl/sharedStrings.xml><?xml version="1.0" encoding="utf-8"?>
<sst xmlns="http://schemas.openxmlformats.org/spreadsheetml/2006/main" count="40" uniqueCount="32">
  <si>
    <t>Lp.</t>
  </si>
  <si>
    <t>Ilość razem</t>
  </si>
  <si>
    <t>Zakres prac</t>
  </si>
  <si>
    <t>Załącznik nr 1 do OPZ</t>
  </si>
  <si>
    <t>j.m.</t>
  </si>
  <si>
    <t>Wartość 
brutto</t>
  </si>
  <si>
    <t>Wartość 
netto</t>
  </si>
  <si>
    <t>Cena jednostkowa netto</t>
  </si>
  <si>
    <t>sztuka</t>
  </si>
  <si>
    <t>Szczegółowy kosztorys</t>
  </si>
  <si>
    <t>dzień</t>
  </si>
  <si>
    <t>VAT</t>
  </si>
  <si>
    <t>stawka %</t>
  </si>
  <si>
    <t>wartość</t>
  </si>
  <si>
    <t>Cena oferty do przeniesienia do Formularza złożenia oferty na Platformie Zakupowej</t>
  </si>
  <si>
    <t>osoba</t>
  </si>
  <si>
    <t>doba</t>
  </si>
  <si>
    <t>podpis zgodnie z zasadami reprezentacji</t>
  </si>
  <si>
    <t>Zamawiający informuje, że rozliczenie nastąpi w oparciu o powyższe ceny, zaś Załącznik nr 2 do Informacji o postępowaniu - Szczegółowy kosztorys, będzie stanowić załącznik do wystawionego Zamówienia. 
W przypadku różnic między ceną wskazaną przez Wykonawcę w Szczegółowym kosztorysie oraz na Platformie Zakupowej, Zamawiający uzna za wiążącą cenę wskazaną w Szczegółowym kosztorysie.</t>
  </si>
  <si>
    <t>Inne usługi (Wykonawca wskaże zakres usług dodatkowych)</t>
  </si>
  <si>
    <t>Załącznik nr 5 do Informacji o postępowaniu</t>
  </si>
  <si>
    <t>Lunch w terminie 17-18 czerwca 2025 r.</t>
  </si>
  <si>
    <t>Poczęstunek do serwisu kawowego w terminie 17-18 czerwca 2025 r.</t>
  </si>
  <si>
    <t>Sala konferencyjna w terminie 17-18 czerwca 2025 r. (dla 150 osób )</t>
  </si>
  <si>
    <t>Sala konferencyjna w dniu 18 czerwca 2025 r. (dla 40 osób)</t>
  </si>
  <si>
    <t>Pakiet napoi do kolacji serwowanej w dniu 17 czerwca 2025 r.</t>
  </si>
  <si>
    <t>Napoje do luchu w terminie 17-18 czerwca 2025 r.</t>
  </si>
  <si>
    <t>Serwis kawowy w terminie 17-18 czerwca 2025 r. + woda mineralna do sal konferencyjnych</t>
  </si>
  <si>
    <t xml:space="preserve">Sala na kolację 17 czerwca 2025 r. </t>
  </si>
  <si>
    <t>Kolacja serwowana 17 czerwca 2025 r.</t>
  </si>
  <si>
    <t>Przestrzeń na przerwy kawowe w terminie 17-18 czerwca 2025 r.</t>
  </si>
  <si>
    <t>Parking w terminie 17-18 czerwca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</si>
</sst>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3F3F3F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name val="Arial"/>
      <charset val="238"/>
    </font>
    <font>
      <b/>
      <sz val="12"/>
      <color theme="1"/>
      <name val="Arial"/>
      <family val="2"/>
      <charset val="238"/>
    </font>
    <font>
      <sz val="8"/>
      <name val="Arial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3" borderId="2" applyNumberFormat="0" applyAlignment="0" applyProtection="0"/>
    <xf numFmtId="0" fontId="5" fillId="4" borderId="3" applyNumberFormat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9" fontId="16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1" fontId="12" fillId="5" borderId="1" xfId="3" applyNumberFormat="1" applyFont="1" applyBorder="1" applyAlignment="1" applyProtection="1">
      <alignment horizontal="center" vertical="center" wrapText="1"/>
    </xf>
    <xf numFmtId="4" fontId="11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4" fontId="2" fillId="0" borderId="0" xfId="0" applyNumberFormat="1" applyFont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/>
    </xf>
    <xf numFmtId="0" fontId="9" fillId="9" borderId="1" xfId="0" applyFont="1" applyFill="1" applyBorder="1" applyAlignment="1">
      <alignment horizontal="center" vertical="center"/>
    </xf>
    <xf numFmtId="4" fontId="12" fillId="10" borderId="1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4" fontId="12" fillId="10" borderId="12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8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0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10" xfId="4" applyNumberFormat="1" applyFont="1" applyFill="1" applyBorder="1" applyAlignment="1" applyProtection="1">
      <alignment horizontal="center" vertical="center" wrapText="1"/>
      <protection locked="0"/>
    </xf>
    <xf numFmtId="0" fontId="10" fillId="9" borderId="1" xfId="2" applyFont="1" applyFill="1" applyBorder="1" applyAlignment="1" applyProtection="1">
      <alignment horizontal="center" vertical="center" wrapText="1"/>
    </xf>
    <xf numFmtId="9" fontId="12" fillId="10" borderId="1" xfId="5" applyFont="1" applyFill="1" applyBorder="1" applyAlignment="1" applyProtection="1">
      <alignment horizontal="center" vertical="center" wrapText="1"/>
      <protection locked="0"/>
    </xf>
    <xf numFmtId="4" fontId="12" fillId="0" borderId="10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0" fontId="7" fillId="8" borderId="7" xfId="2" applyFont="1" applyFill="1" applyBorder="1" applyAlignment="1" applyProtection="1">
      <alignment horizontal="left" vertical="center" wrapText="1"/>
    </xf>
    <xf numFmtId="0" fontId="7" fillId="8" borderId="6" xfId="2" applyFont="1" applyFill="1" applyBorder="1" applyAlignment="1" applyProtection="1">
      <alignment horizontal="left" vertical="center" wrapText="1"/>
    </xf>
    <xf numFmtId="0" fontId="12" fillId="8" borderId="5" xfId="2" applyFont="1" applyFill="1" applyBorder="1" applyAlignment="1" applyProtection="1">
      <alignment horizontal="left" vertical="center" wrapText="1"/>
    </xf>
    <xf numFmtId="0" fontId="12" fillId="8" borderId="7" xfId="2" applyFont="1" applyFill="1" applyBorder="1" applyAlignment="1" applyProtection="1">
      <alignment horizontal="left" vertical="center" wrapText="1"/>
    </xf>
    <xf numFmtId="0" fontId="12" fillId="8" borderId="6" xfId="2" applyFont="1" applyFill="1" applyBorder="1" applyAlignment="1" applyProtection="1">
      <alignment horizontal="left" vertical="center" wrapText="1"/>
    </xf>
    <xf numFmtId="0" fontId="11" fillId="9" borderId="5" xfId="2" applyFont="1" applyFill="1" applyBorder="1" applyAlignment="1" applyProtection="1">
      <alignment horizontal="center"/>
    </xf>
    <xf numFmtId="0" fontId="11" fillId="9" borderId="7" xfId="2" applyFont="1" applyFill="1" applyBorder="1" applyAlignment="1" applyProtection="1">
      <alignment horizontal="center"/>
    </xf>
    <xf numFmtId="0" fontId="11" fillId="9" borderId="6" xfId="2" applyFont="1" applyFill="1" applyBorder="1" applyAlignment="1" applyProtection="1">
      <alignment horizontal="center"/>
    </xf>
    <xf numFmtId="0" fontId="7" fillId="8" borderId="5" xfId="2" applyFont="1" applyFill="1" applyBorder="1" applyAlignment="1" applyProtection="1">
      <alignment horizontal="left" vertical="center" wrapText="1"/>
    </xf>
    <xf numFmtId="0" fontId="7" fillId="8" borderId="7" xfId="2" applyFont="1" applyFill="1" applyBorder="1" applyAlignment="1" applyProtection="1">
      <alignment horizontal="left" vertical="center" wrapText="1"/>
    </xf>
    <xf numFmtId="0" fontId="7" fillId="8" borderId="6" xfId="2" applyFont="1" applyFill="1" applyBorder="1" applyAlignment="1" applyProtection="1">
      <alignment horizontal="left" vertical="center" wrapText="1"/>
    </xf>
    <xf numFmtId="0" fontId="13" fillId="2" borderId="0" xfId="0" applyFont="1" applyFill="1" applyAlignment="1">
      <alignment horizontal="left" vertical="center"/>
    </xf>
    <xf numFmtId="4" fontId="17" fillId="7" borderId="5" xfId="1" applyNumberFormat="1" applyFont="1" applyFill="1" applyBorder="1" applyAlignment="1" applyProtection="1">
      <alignment horizontal="center" vertical="center" wrapText="1"/>
    </xf>
    <xf numFmtId="4" fontId="17" fillId="7" borderId="7" xfId="1" applyNumberFormat="1" applyFont="1" applyFill="1" applyBorder="1" applyAlignment="1" applyProtection="1">
      <alignment horizontal="center" vertical="center" wrapText="1"/>
    </xf>
    <xf numFmtId="4" fontId="17" fillId="7" borderId="6" xfId="1" applyNumberFormat="1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7" fillId="8" borderId="7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4" fontId="12" fillId="10" borderId="11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13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9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9" borderId="11" xfId="2" applyFont="1" applyFill="1" applyBorder="1" applyAlignment="1" applyProtection="1">
      <alignment horizontal="center" vertical="center" wrapText="1"/>
    </xf>
    <xf numFmtId="0" fontId="10" fillId="9" borderId="9" xfId="2" applyFont="1" applyFill="1" applyBorder="1" applyAlignment="1" applyProtection="1">
      <alignment horizontal="center" vertical="center" wrapText="1"/>
    </xf>
    <xf numFmtId="0" fontId="10" fillId="9" borderId="4" xfId="2" applyFont="1" applyFill="1" applyBorder="1" applyAlignment="1" applyProtection="1">
      <alignment horizontal="center" vertical="center" wrapText="1"/>
    </xf>
    <xf numFmtId="0" fontId="10" fillId="9" borderId="1" xfId="2" applyFont="1" applyFill="1" applyBorder="1" applyAlignment="1" applyProtection="1">
      <alignment horizontal="center" vertical="center" wrapText="1"/>
    </xf>
    <xf numFmtId="0" fontId="10" fillId="9" borderId="15" xfId="2" applyFont="1" applyFill="1" applyBorder="1" applyAlignment="1" applyProtection="1">
      <alignment horizontal="center" vertical="center" wrapText="1"/>
    </xf>
    <xf numFmtId="0" fontId="11" fillId="9" borderId="14" xfId="2" applyFont="1" applyFill="1" applyBorder="1" applyAlignment="1" applyProtection="1">
      <alignment horizontal="center" vertical="center" wrapText="1"/>
    </xf>
    <xf numFmtId="0" fontId="11" fillId="9" borderId="0" xfId="2" applyFont="1" applyFill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</xf>
    <xf numFmtId="0" fontId="11" fillId="9" borderId="11" xfId="2" applyFont="1" applyFill="1" applyBorder="1" applyAlignment="1" applyProtection="1">
      <alignment horizontal="center" vertical="center" wrapText="1"/>
    </xf>
    <xf numFmtId="0" fontId="11" fillId="9" borderId="13" xfId="2" applyFont="1" applyFill="1" applyBorder="1" applyAlignment="1" applyProtection="1">
      <alignment horizontal="center" vertical="center" wrapText="1"/>
    </xf>
    <xf numFmtId="0" fontId="11" fillId="9" borderId="9" xfId="2" applyFont="1" applyFill="1" applyBorder="1" applyAlignment="1" applyProtection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</cellXfs>
  <cellStyles count="6">
    <cellStyle name="20% — akcent 1" xfId="3" builtinId="30"/>
    <cellStyle name="Akcent 3" xfId="4" builtinId="37"/>
    <cellStyle name="Dane wejściowe" xfId="1" builtinId="20"/>
    <cellStyle name="Dane wyjściowe" xfId="2" builtinId="21"/>
    <cellStyle name="Normalny" xfId="0" builtinId="0"/>
    <cellStyle name="Procentowy" xfId="5" builtinId="5"/>
  </cellStyles>
  <dxfs count="0"/>
  <tableStyles count="0" defaultTableStyle="TableStyleMedium2" defaultPivotStyle="PivotStyleLight16"/>
  <colors>
    <mruColors>
      <color rgb="FFFFFFCC"/>
      <color rgb="FFE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tabSelected="1" topLeftCell="A2" zoomScale="70" zoomScaleNormal="70" workbookViewId="0">
      <pane xSplit="1" ySplit="5" topLeftCell="B7" activePane="bottomRight" state="frozen"/>
      <selection activeCell="A2" sqref="A2"/>
      <selection pane="topRight" activeCell="B2" sqref="B2"/>
      <selection pane="bottomLeft" activeCell="A7" sqref="A7"/>
      <selection pane="bottomRight" activeCell="B17" sqref="B17:E17"/>
    </sheetView>
  </sheetViews>
  <sheetFormatPr defaultRowHeight="12.5" x14ac:dyDescent="0.25"/>
  <cols>
    <col min="1" max="1" width="6.26953125" customWidth="1"/>
    <col min="2" max="2" width="33.26953125" customWidth="1"/>
    <col min="3" max="3" width="51" customWidth="1"/>
    <col min="4" max="4" width="9.81640625" customWidth="1"/>
    <col min="5" max="5" width="12" customWidth="1"/>
    <col min="6" max="6" width="13" customWidth="1"/>
    <col min="7" max="7" width="13.453125" customWidth="1"/>
    <col min="8" max="8" width="19.1796875" customWidth="1"/>
    <col min="9" max="9" width="18.7265625" customWidth="1"/>
    <col min="10" max="10" width="12.453125" customWidth="1"/>
    <col min="11" max="11" width="13" customWidth="1"/>
    <col min="12" max="12" width="19.81640625" customWidth="1"/>
    <col min="16" max="16" width="9.1796875" customWidth="1"/>
  </cols>
  <sheetData>
    <row r="1" spans="1:12" ht="45.75" customHeight="1" x14ac:dyDescent="0.25"/>
    <row r="2" spans="1:12" ht="40.5" customHeight="1" x14ac:dyDescent="0.25">
      <c r="A2" s="49" t="s">
        <v>20</v>
      </c>
      <c r="B2" s="49"/>
      <c r="C2" s="49"/>
      <c r="D2" s="49"/>
      <c r="E2" s="49"/>
      <c r="F2" s="49"/>
      <c r="G2" s="49"/>
      <c r="H2" s="49"/>
      <c r="I2" s="49" t="s">
        <v>3</v>
      </c>
      <c r="J2" s="49"/>
      <c r="K2" s="49"/>
      <c r="L2" s="49"/>
    </row>
    <row r="3" spans="1:12" ht="40.5" customHeight="1" x14ac:dyDescent="0.25">
      <c r="A3" s="48" t="s">
        <v>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21" customHeight="1" x14ac:dyDescent="0.25">
      <c r="A4" s="52" t="s">
        <v>0</v>
      </c>
      <c r="B4" s="55" t="s">
        <v>2</v>
      </c>
      <c r="C4" s="56"/>
      <c r="D4" s="56"/>
      <c r="E4" s="57"/>
      <c r="F4" s="54" t="s">
        <v>1</v>
      </c>
      <c r="G4" s="54" t="s">
        <v>4</v>
      </c>
      <c r="H4" s="54" t="s">
        <v>7</v>
      </c>
      <c r="I4" s="54" t="s">
        <v>6</v>
      </c>
      <c r="J4" s="50" t="s">
        <v>11</v>
      </c>
      <c r="K4" s="51"/>
      <c r="L4" s="54" t="s">
        <v>5</v>
      </c>
    </row>
    <row r="5" spans="1:12" ht="61" customHeight="1" x14ac:dyDescent="0.25">
      <c r="A5" s="53"/>
      <c r="B5" s="58"/>
      <c r="C5" s="59"/>
      <c r="D5" s="59"/>
      <c r="E5" s="60"/>
      <c r="F5" s="52"/>
      <c r="G5" s="52"/>
      <c r="H5" s="52"/>
      <c r="I5" s="52"/>
      <c r="J5" s="23" t="s">
        <v>12</v>
      </c>
      <c r="K5" s="23" t="s">
        <v>13</v>
      </c>
      <c r="L5" s="52"/>
    </row>
    <row r="6" spans="1:12" ht="14" x14ac:dyDescent="0.3">
      <c r="A6" s="8">
        <v>1</v>
      </c>
      <c r="B6" s="32">
        <v>2</v>
      </c>
      <c r="C6" s="33"/>
      <c r="D6" s="33"/>
      <c r="E6" s="34"/>
      <c r="F6" s="9">
        <v>3</v>
      </c>
      <c r="G6" s="10">
        <v>4</v>
      </c>
      <c r="H6" s="9">
        <v>5</v>
      </c>
      <c r="I6" s="9">
        <v>6</v>
      </c>
      <c r="J6" s="9">
        <v>7</v>
      </c>
      <c r="K6" s="9">
        <v>8</v>
      </c>
      <c r="L6" s="9">
        <v>9</v>
      </c>
    </row>
    <row r="7" spans="1:12" ht="32" customHeight="1" x14ac:dyDescent="0.25">
      <c r="A7" s="4">
        <v>1</v>
      </c>
      <c r="B7" s="29" t="s">
        <v>23</v>
      </c>
      <c r="C7" s="30"/>
      <c r="D7" s="30"/>
      <c r="E7" s="31"/>
      <c r="F7" s="2">
        <v>2</v>
      </c>
      <c r="G7" s="4" t="s">
        <v>16</v>
      </c>
      <c r="H7" s="11">
        <v>0</v>
      </c>
      <c r="I7" s="12">
        <f>F7*H7</f>
        <v>0</v>
      </c>
      <c r="J7" s="24">
        <v>0.23</v>
      </c>
      <c r="K7" s="12">
        <f>I7*J7</f>
        <v>0</v>
      </c>
      <c r="L7" s="12">
        <f>I7+K7</f>
        <v>0</v>
      </c>
    </row>
    <row r="8" spans="1:12" ht="32" customHeight="1" x14ac:dyDescent="0.25">
      <c r="A8" s="4">
        <v>2</v>
      </c>
      <c r="B8" s="35" t="s">
        <v>24</v>
      </c>
      <c r="C8" s="36"/>
      <c r="D8" s="36"/>
      <c r="E8" s="37"/>
      <c r="F8" s="2">
        <v>1</v>
      </c>
      <c r="G8" s="4" t="s">
        <v>16</v>
      </c>
      <c r="H8" s="11">
        <v>0</v>
      </c>
      <c r="I8" s="12">
        <f>F8*H8</f>
        <v>0</v>
      </c>
      <c r="J8" s="24">
        <v>0.23</v>
      </c>
      <c r="K8" s="12">
        <f>I8*J8</f>
        <v>0</v>
      </c>
      <c r="L8" s="12">
        <f>I8+K8</f>
        <v>0</v>
      </c>
    </row>
    <row r="9" spans="1:12" ht="31.5" customHeight="1" x14ac:dyDescent="0.25">
      <c r="A9" s="4">
        <v>3</v>
      </c>
      <c r="B9" s="35" t="s">
        <v>28</v>
      </c>
      <c r="C9" s="36"/>
      <c r="D9" s="36"/>
      <c r="E9" s="37"/>
      <c r="F9" s="2">
        <v>1</v>
      </c>
      <c r="G9" s="4" t="s">
        <v>16</v>
      </c>
      <c r="H9" s="11">
        <v>0</v>
      </c>
      <c r="I9" s="12">
        <f t="shared" ref="I9:I18" si="0">F9*H9</f>
        <v>0</v>
      </c>
      <c r="J9" s="24">
        <v>0.23</v>
      </c>
      <c r="K9" s="12">
        <f t="shared" ref="K9:K18" si="1">I9*J9</f>
        <v>0</v>
      </c>
      <c r="L9" s="12">
        <f>I9+K9</f>
        <v>0</v>
      </c>
    </row>
    <row r="10" spans="1:12" ht="31.5" customHeight="1" x14ac:dyDescent="0.25">
      <c r="A10" s="4">
        <v>4</v>
      </c>
      <c r="B10" s="35" t="s">
        <v>29</v>
      </c>
      <c r="C10" s="36"/>
      <c r="D10" s="27"/>
      <c r="E10" s="28"/>
      <c r="F10" s="2">
        <v>150</v>
      </c>
      <c r="G10" s="4" t="s">
        <v>15</v>
      </c>
      <c r="H10" s="11">
        <v>0</v>
      </c>
      <c r="I10" s="12">
        <f t="shared" si="0"/>
        <v>0</v>
      </c>
      <c r="J10" s="24">
        <v>0.08</v>
      </c>
      <c r="K10" s="12">
        <f t="shared" si="1"/>
        <v>0</v>
      </c>
      <c r="L10" s="12">
        <f t="shared" ref="L10:L11" si="2">I10+K10</f>
        <v>0</v>
      </c>
    </row>
    <row r="11" spans="1:12" ht="31.5" customHeight="1" x14ac:dyDescent="0.25">
      <c r="A11" s="4">
        <v>5</v>
      </c>
      <c r="B11" s="35" t="s">
        <v>25</v>
      </c>
      <c r="C11" s="36"/>
      <c r="D11" s="27"/>
      <c r="E11" s="28"/>
      <c r="F11" s="2">
        <v>150</v>
      </c>
      <c r="G11" s="4" t="s">
        <v>15</v>
      </c>
      <c r="H11" s="11">
        <v>0</v>
      </c>
      <c r="I11" s="12">
        <f t="shared" si="0"/>
        <v>0</v>
      </c>
      <c r="J11" s="24">
        <v>0.23</v>
      </c>
      <c r="K11" s="12">
        <f t="shared" si="1"/>
        <v>0</v>
      </c>
      <c r="L11" s="12">
        <f t="shared" si="2"/>
        <v>0</v>
      </c>
    </row>
    <row r="12" spans="1:12" ht="29" customHeight="1" x14ac:dyDescent="0.25">
      <c r="A12" s="4">
        <v>6</v>
      </c>
      <c r="B12" s="35" t="s">
        <v>30</v>
      </c>
      <c r="C12" s="36"/>
      <c r="D12" s="36"/>
      <c r="E12" s="37"/>
      <c r="F12" s="2">
        <v>1</v>
      </c>
      <c r="G12" s="4" t="s">
        <v>10</v>
      </c>
      <c r="H12" s="11">
        <v>0</v>
      </c>
      <c r="I12" s="12">
        <f>F12*H12</f>
        <v>0</v>
      </c>
      <c r="J12" s="24">
        <v>0.23</v>
      </c>
      <c r="K12" s="12">
        <f>I12*J12</f>
        <v>0</v>
      </c>
      <c r="L12" s="12">
        <f>I12+K12</f>
        <v>0</v>
      </c>
    </row>
    <row r="13" spans="1:12" ht="29.25" customHeight="1" x14ac:dyDescent="0.25">
      <c r="A13" s="4">
        <v>7</v>
      </c>
      <c r="B13" s="29" t="s">
        <v>21</v>
      </c>
      <c r="C13" s="30"/>
      <c r="D13" s="30"/>
      <c r="E13" s="31"/>
      <c r="F13" s="2">
        <v>300</v>
      </c>
      <c r="G13" s="4" t="s">
        <v>15</v>
      </c>
      <c r="H13" s="11">
        <v>0</v>
      </c>
      <c r="I13" s="12">
        <f t="shared" si="0"/>
        <v>0</v>
      </c>
      <c r="J13" s="24">
        <v>0.08</v>
      </c>
      <c r="K13" s="12">
        <f t="shared" si="1"/>
        <v>0</v>
      </c>
      <c r="L13" s="12">
        <f t="shared" ref="L13:L18" si="3">I13+K13</f>
        <v>0</v>
      </c>
    </row>
    <row r="14" spans="1:12" ht="29.25" customHeight="1" x14ac:dyDescent="0.25">
      <c r="A14" s="4">
        <v>8</v>
      </c>
      <c r="B14" s="29" t="s">
        <v>26</v>
      </c>
      <c r="C14" s="30"/>
      <c r="D14" s="30"/>
      <c r="E14" s="31"/>
      <c r="F14" s="2">
        <v>300</v>
      </c>
      <c r="G14" s="4" t="s">
        <v>15</v>
      </c>
      <c r="H14" s="11">
        <v>0</v>
      </c>
      <c r="I14" s="12">
        <f t="shared" si="0"/>
        <v>0</v>
      </c>
      <c r="J14" s="24">
        <v>0.23</v>
      </c>
      <c r="K14" s="12">
        <f t="shared" ref="K14:K16" si="4">I14*J14</f>
        <v>0</v>
      </c>
      <c r="L14" s="12">
        <f t="shared" ref="L14:L16" si="5">I14+K14</f>
        <v>0</v>
      </c>
    </row>
    <row r="15" spans="1:12" ht="29.25" customHeight="1" x14ac:dyDescent="0.25">
      <c r="A15" s="4">
        <v>9</v>
      </c>
      <c r="B15" s="29" t="s">
        <v>27</v>
      </c>
      <c r="C15" s="30"/>
      <c r="D15" s="30"/>
      <c r="E15" s="31"/>
      <c r="F15" s="2">
        <v>300</v>
      </c>
      <c r="G15" s="4" t="s">
        <v>15</v>
      </c>
      <c r="H15" s="11">
        <v>0</v>
      </c>
      <c r="I15" s="12">
        <f t="shared" si="0"/>
        <v>0</v>
      </c>
      <c r="J15" s="24">
        <v>0.23</v>
      </c>
      <c r="K15" s="12">
        <f t="shared" si="4"/>
        <v>0</v>
      </c>
      <c r="L15" s="12">
        <f t="shared" si="5"/>
        <v>0</v>
      </c>
    </row>
    <row r="16" spans="1:12" ht="29.25" customHeight="1" x14ac:dyDescent="0.25">
      <c r="A16" s="4">
        <v>10</v>
      </c>
      <c r="B16" s="29" t="s">
        <v>22</v>
      </c>
      <c r="C16" s="30"/>
      <c r="D16" s="30"/>
      <c r="E16" s="31"/>
      <c r="F16" s="2">
        <v>300</v>
      </c>
      <c r="G16" s="4" t="s">
        <v>15</v>
      </c>
      <c r="H16" s="11">
        <v>0</v>
      </c>
      <c r="I16" s="12">
        <f t="shared" si="0"/>
        <v>0</v>
      </c>
      <c r="J16" s="24">
        <v>0.08</v>
      </c>
      <c r="K16" s="12">
        <f t="shared" si="4"/>
        <v>0</v>
      </c>
      <c r="L16" s="12">
        <f t="shared" si="5"/>
        <v>0</v>
      </c>
    </row>
    <row r="17" spans="1:12" ht="27.75" customHeight="1" x14ac:dyDescent="0.25">
      <c r="A17" s="4">
        <v>11</v>
      </c>
      <c r="B17" s="42" t="s">
        <v>31</v>
      </c>
      <c r="C17" s="43"/>
      <c r="D17" s="43"/>
      <c r="E17" s="44"/>
      <c r="F17" s="2">
        <v>100</v>
      </c>
      <c r="G17" s="4" t="s">
        <v>8</v>
      </c>
      <c r="H17" s="11">
        <v>0</v>
      </c>
      <c r="I17" s="12">
        <f t="shared" si="0"/>
        <v>0</v>
      </c>
      <c r="J17" s="24">
        <v>0.23</v>
      </c>
      <c r="K17" s="12">
        <f t="shared" si="1"/>
        <v>0</v>
      </c>
      <c r="L17" s="12">
        <f t="shared" si="3"/>
        <v>0</v>
      </c>
    </row>
    <row r="18" spans="1:12" ht="27.75" customHeight="1" x14ac:dyDescent="0.25">
      <c r="A18" s="4">
        <v>12</v>
      </c>
      <c r="B18" s="42" t="s">
        <v>19</v>
      </c>
      <c r="C18" s="43"/>
      <c r="D18" s="43"/>
      <c r="E18" s="44"/>
      <c r="F18" s="2">
        <v>1</v>
      </c>
      <c r="G18" s="4" t="s">
        <v>8</v>
      </c>
      <c r="H18" s="11">
        <v>0</v>
      </c>
      <c r="I18" s="12">
        <f t="shared" si="0"/>
        <v>0</v>
      </c>
      <c r="J18" s="24">
        <v>0.23</v>
      </c>
      <c r="K18" s="12">
        <f t="shared" si="1"/>
        <v>0</v>
      </c>
      <c r="L18" s="12">
        <f t="shared" si="3"/>
        <v>0</v>
      </c>
    </row>
    <row r="19" spans="1:12" ht="30" customHeight="1" x14ac:dyDescent="0.25">
      <c r="A19" s="39" t="s">
        <v>14</v>
      </c>
      <c r="B19" s="40"/>
      <c r="C19" s="40"/>
      <c r="D19" s="40"/>
      <c r="E19" s="40"/>
      <c r="F19" s="40"/>
      <c r="G19" s="40"/>
      <c r="H19" s="41"/>
      <c r="I19" s="3">
        <f>SUM(I7:I18)</f>
        <v>0</v>
      </c>
      <c r="J19" s="3"/>
      <c r="K19" s="3">
        <f>SUM(K7:K18)</f>
        <v>0</v>
      </c>
      <c r="L19" s="3">
        <f>SUM(L7:L18)</f>
        <v>0</v>
      </c>
    </row>
    <row r="20" spans="1:12" ht="20.149999999999999" customHeight="1" x14ac:dyDescent="0.3">
      <c r="A20" s="6"/>
      <c r="B20" s="14"/>
      <c r="C20" s="15"/>
      <c r="D20" s="15"/>
      <c r="E20" s="5"/>
      <c r="F20" s="5"/>
      <c r="G20" s="5"/>
      <c r="H20" s="5"/>
      <c r="I20" s="5"/>
      <c r="J20" s="5"/>
      <c r="K20" s="5"/>
      <c r="L20" s="5"/>
    </row>
    <row r="21" spans="1:12" ht="20.149999999999999" customHeight="1" x14ac:dyDescent="0.3">
      <c r="A21" s="6"/>
      <c r="B21" s="38"/>
      <c r="C21" s="38"/>
      <c r="D21" s="38"/>
      <c r="E21" s="5"/>
      <c r="F21" s="5"/>
      <c r="G21" s="5"/>
      <c r="H21" s="5"/>
      <c r="I21" s="25"/>
      <c r="J21" s="19"/>
      <c r="K21" s="19"/>
      <c r="L21" s="20"/>
    </row>
    <row r="22" spans="1:12" ht="20.149999999999999" customHeight="1" x14ac:dyDescent="0.25">
      <c r="A22" s="1"/>
      <c r="B22" s="16"/>
      <c r="C22" s="17"/>
      <c r="D22" s="18"/>
      <c r="H22" s="13"/>
      <c r="I22" s="25"/>
      <c r="J22" s="21"/>
      <c r="K22" s="21"/>
      <c r="L22" s="22"/>
    </row>
    <row r="23" spans="1:12" ht="90.75" customHeight="1" x14ac:dyDescent="0.25">
      <c r="A23" s="1"/>
      <c r="B23" s="62" t="s">
        <v>18</v>
      </c>
      <c r="C23" s="62"/>
      <c r="D23" s="62"/>
      <c r="I23" s="25"/>
      <c r="J23" s="21"/>
      <c r="K23" s="21"/>
      <c r="L23" s="22"/>
    </row>
    <row r="24" spans="1:12" ht="14.25" customHeight="1" x14ac:dyDescent="0.25">
      <c r="A24" s="1"/>
      <c r="B24" s="61"/>
      <c r="C24" s="61"/>
      <c r="D24" s="61"/>
      <c r="I24" s="26"/>
      <c r="J24" s="45" t="s">
        <v>17</v>
      </c>
      <c r="K24" s="46"/>
      <c r="L24" s="47"/>
    </row>
    <row r="25" spans="1:12" ht="24" customHeight="1" x14ac:dyDescent="0.25">
      <c r="A25" s="1"/>
      <c r="B25" s="61"/>
      <c r="C25" s="61"/>
      <c r="D25" s="61"/>
    </row>
    <row r="28" spans="1:12" ht="13" x14ac:dyDescent="0.25">
      <c r="C28" s="7"/>
    </row>
    <row r="31" spans="1:12" ht="12.75" customHeight="1" x14ac:dyDescent="0.25"/>
  </sheetData>
  <mergeCells count="28">
    <mergeCell ref="J24:L24"/>
    <mergeCell ref="A3:L3"/>
    <mergeCell ref="A2:L2"/>
    <mergeCell ref="J4:K4"/>
    <mergeCell ref="B13:E13"/>
    <mergeCell ref="A4:A5"/>
    <mergeCell ref="F4:F5"/>
    <mergeCell ref="B4:E5"/>
    <mergeCell ref="H4:H5"/>
    <mergeCell ref="I4:I5"/>
    <mergeCell ref="G4:G5"/>
    <mergeCell ref="L4:L5"/>
    <mergeCell ref="B24:D25"/>
    <mergeCell ref="B16:E16"/>
    <mergeCell ref="B12:E12"/>
    <mergeCell ref="B23:D23"/>
    <mergeCell ref="B15:E15"/>
    <mergeCell ref="B6:E6"/>
    <mergeCell ref="B21:D21"/>
    <mergeCell ref="B7:E7"/>
    <mergeCell ref="B9:E9"/>
    <mergeCell ref="A19:H19"/>
    <mergeCell ref="B17:E17"/>
    <mergeCell ref="B18:E18"/>
    <mergeCell ref="B14:E14"/>
    <mergeCell ref="B10:C10"/>
    <mergeCell ref="B11:C11"/>
    <mergeCell ref="B8:E8"/>
  </mergeCells>
  <phoneticPr fontId="18" type="noConversion"/>
  <pageMargins left="0.25" right="0.25" top="0.75" bottom="0.75" header="0.3" footer="0.3"/>
  <pageSetup paperSize="9" scale="58" orientation="landscape" r:id="rId1"/>
  <ignoredErrors>
    <ignoredError sqref="K13:L15 I13:I15 K17:L19 I17:I19 K9:L9 I9 L7 I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DE3C4C545E6C8418EFBD8E5DD8D4AB2" ma:contentTypeVersion="0" ma:contentTypeDescription="Utwórz nowy dokument." ma:contentTypeScope="" ma:versionID="83191ad02747907a615f24d6ae1ce3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93234d13bb6b664f77fe051846e069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4440DF-7D3E-4ACB-AD1F-6842153EC208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17ABD8F-29C7-48D9-BAB3-9AA510EB7C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D6E952-C2DC-46E0-8A87-BC9E5674DD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Jagiełło Andrzej</dc:creator>
  <cp:lastModifiedBy>Smolińska Wioleta</cp:lastModifiedBy>
  <cp:lastPrinted>2025-05-14T12:18:50Z</cp:lastPrinted>
  <dcterms:created xsi:type="dcterms:W3CDTF">2015-11-23T13:17:13Z</dcterms:created>
  <dcterms:modified xsi:type="dcterms:W3CDTF">2025-05-28T05:47:02Z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0x0101003DE3C4C545E6C8418EFBD8E5DD8D4AB2</vt:lpwstr>
  </property>
  <property fmtid="{D5CDD505-2E9C-101B-9397-08002B2CF9AE}" pid="3" name="IsMyDocuments">
    <vt:bool>true</vt:bool>
  </property>
</Properties>
</file>