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showInkAnnotation="0"/>
  <mc:AlternateContent xmlns:mc="http://schemas.openxmlformats.org/markup-compatibility/2006">
    <mc:Choice Requires="x15">
      <x15ac:absPath xmlns:x15ac="http://schemas.microsoft.com/office/spreadsheetml/2010/11/ac" url="W:\Jednostki-Organizacyjne\IM\IMCZ\7. MAGDALENA PANASIUK\POSTĘPOWANIA 2024\IMCZ\Łańcuch 3 i 4 calowe IMM IMW\Dokumenty na platforme\"/>
    </mc:Choice>
  </mc:AlternateContent>
  <xr:revisionPtr revIDLastSave="0" documentId="13_ncr:1_{D27B47AF-AB8B-4BD4-A0FD-0D7B427436B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1" i="1"/>
  <c r="F12" i="1"/>
  <c r="F10" i="1"/>
  <c r="F9" i="1"/>
  <c r="F8" i="1"/>
  <c r="F13" i="1" l="1"/>
  <c r="F14" i="1" s="1"/>
</calcChain>
</file>

<file path=xl/sharedStrings.xml><?xml version="1.0" encoding="utf-8"?>
<sst xmlns="http://schemas.openxmlformats.org/spreadsheetml/2006/main" count="23" uniqueCount="19">
  <si>
    <t>Wymagana ilość</t>
  </si>
  <si>
    <t>Cena jednostkowa netto</t>
  </si>
  <si>
    <t>Wartość całkowita netto</t>
  </si>
  <si>
    <t>Asortyment</t>
  </si>
  <si>
    <t>Jednostka miary</t>
  </si>
  <si>
    <t>szt.</t>
  </si>
  <si>
    <t>Poz.</t>
  </si>
  <si>
    <t>m.</t>
  </si>
  <si>
    <t xml:space="preserve">Formularz cenowy </t>
  </si>
  <si>
    <t xml:space="preserve"> Wartośc netto: </t>
  </si>
  <si>
    <t xml:space="preserve">                                                                                                                              Wartośc brutto:</t>
  </si>
  <si>
    <t>Załacznik nr 6 do SWZ/Załącznik nr 4 do Umowy</t>
  </si>
  <si>
    <t>(data i podpis/y zgodnie
z reprezentacją wykonawcy)</t>
  </si>
  <si>
    <t>Spinka do łańcucha 3 calowego o sile zrywania 132kN (z dostawą do Idzikowic i Krakowa)</t>
  </si>
  <si>
    <t>Spinka do łańcucha 4 calowego o sile zrywania 500 kN                                                                                                                                                                                                                                                                                                                                                                                                                                                        (z dostawą do Idzikowic)</t>
  </si>
  <si>
    <t>Spinka do łańcucha 4 calowego o sile zrywania 320 kN                                                                                                                                                                                                                                                                                                                                                                                                                                                          (z dostawą do Idzikowic i Krakowa)</t>
  </si>
  <si>
    <t>Łańcuch SU 3 calowy, siła zrywania 132 kN, średnica rolki 47,6 mm, podziałka ogniwa 76,2 mm. (z dostawą do Idzikowic i Krakowa)</t>
  </si>
  <si>
    <t>Łańcuch SU 4 calowy JVS, siła zrywania 500 kN, średnica rolki 66,7 mm, podziałka ogniwa 101,6 mm.                                                                                                                                                                                                                                                                                                                                                                                                                                           (z dostawą do Idzikowic)</t>
  </si>
  <si>
    <t>Łańcuch SU 4 calowy, siła zrywania 320 kN, średnica rolki 66,7 mm, podziałka ogniwa 101,6 mm.                                                                                                                                                                                                                                                                                                                                                                       (z dostawą do Idzikowic i Krakowa)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</si>
</sst>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theme="1"/>
      <name val="Arial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5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5" xfId="0" applyFont="1" applyBorder="1" applyAlignment="1">
      <alignment vertical="top"/>
    </xf>
    <xf numFmtId="44" fontId="6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vertical="top"/>
    </xf>
    <xf numFmtId="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</cellXfs>
  <cellStyles count="1"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name val="Arial"/>
        <scheme val="none"/>
      </font>
      <numFmt numFmtId="164" formatCode="0.0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indexed="22"/>
        </patternFill>
      </fill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6:F13" totalsRowCount="1" headerRowDxfId="13" dataDxfId="12">
  <autoFilter ref="A6:F12" xr:uid="{00000000-0009-0000-0100-000001000000}"/>
  <tableColumns count="6">
    <tableColumn id="7" xr3:uid="{35BFF598-CAB2-4D5C-95C0-B3BDF7D8941D}" name="Poz." dataDxfId="11" totalsRowDxfId="5"/>
    <tableColumn id="2" xr3:uid="{00000000-0010-0000-0000-000002000000}" name="Asortyment" dataDxfId="10" totalsRowDxfId="4"/>
    <tableColumn id="3" xr3:uid="{00000000-0010-0000-0000-000003000000}" name="Wymagana ilość" dataDxfId="9" totalsRowDxfId="3"/>
    <tableColumn id="4" xr3:uid="{00000000-0010-0000-0000-000004000000}" name="Jednostka miary" dataDxfId="8" totalsRowDxfId="2"/>
    <tableColumn id="5" xr3:uid="{00000000-0010-0000-0000-000005000000}" name="Cena jednostkowa netto" totalsRowLabel=" Wartośc netto: " dataDxfId="7" totalsRowDxfId="1"/>
    <tableColumn id="6" xr3:uid="{00000000-0010-0000-0000-000006000000}" name="Wartość całkowita netto" totalsRowFunction="sum" dataDxfId="6" totalsRowDxfId="0">
      <calculatedColumnFormula>'Formularz cenowy'!$C7*'Formularz cenowy'!$E7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zoomScaleNormal="100" workbookViewId="0">
      <selection activeCell="C7" sqref="C7"/>
    </sheetView>
  </sheetViews>
  <sheetFormatPr defaultRowHeight="15" x14ac:dyDescent="0.25"/>
  <cols>
    <col min="1" max="1" width="9.140625" style="2" customWidth="1"/>
    <col min="2" max="2" width="60.85546875" style="1" customWidth="1"/>
    <col min="3" max="3" width="12.42578125" style="3" customWidth="1"/>
    <col min="4" max="4" width="11.140625" style="1" customWidth="1"/>
    <col min="5" max="5" width="19.85546875" style="1" customWidth="1"/>
    <col min="6" max="6" width="24.5703125" style="1" customWidth="1"/>
  </cols>
  <sheetData>
    <row r="1" spans="1:8" x14ac:dyDescent="0.25">
      <c r="B1" s="4"/>
      <c r="E1" s="1" t="s">
        <v>11</v>
      </c>
    </row>
    <row r="2" spans="1:8" ht="14.25" customHeight="1" x14ac:dyDescent="0.25">
      <c r="B2" s="37" t="s">
        <v>8</v>
      </c>
      <c r="C2" s="38"/>
      <c r="D2" s="38"/>
      <c r="E2" s="6"/>
      <c r="F2" s="6"/>
      <c r="G2" s="7"/>
      <c r="H2" s="7"/>
    </row>
    <row r="3" spans="1:8" x14ac:dyDescent="0.25">
      <c r="B3" s="39"/>
      <c r="C3" s="38"/>
      <c r="D3" s="38"/>
      <c r="E3" s="9"/>
      <c r="F3" s="6"/>
      <c r="G3" s="7"/>
      <c r="H3" s="7"/>
    </row>
    <row r="4" spans="1:8" ht="17.25" customHeight="1" x14ac:dyDescent="0.25">
      <c r="B4" s="39"/>
      <c r="C4" s="38"/>
      <c r="D4" s="38"/>
      <c r="E4" s="9"/>
      <c r="F4" s="6"/>
      <c r="G4" s="7"/>
      <c r="H4" s="7"/>
    </row>
    <row r="5" spans="1:8" x14ac:dyDescent="0.25">
      <c r="B5" s="6"/>
      <c r="C5" s="5"/>
      <c r="D5" s="6"/>
      <c r="E5" s="6"/>
      <c r="F5" s="6"/>
      <c r="G5" s="7"/>
      <c r="H5" s="7"/>
    </row>
    <row r="6" spans="1:8" ht="28.5" x14ac:dyDescent="0.25">
      <c r="A6" s="12" t="s">
        <v>6</v>
      </c>
      <c r="B6" s="22" t="s">
        <v>3</v>
      </c>
      <c r="C6" s="23" t="s">
        <v>0</v>
      </c>
      <c r="D6" s="24" t="s">
        <v>4</v>
      </c>
      <c r="E6" s="24" t="s">
        <v>1</v>
      </c>
      <c r="F6" s="24" t="s">
        <v>2</v>
      </c>
      <c r="G6" s="7"/>
      <c r="H6" s="7"/>
    </row>
    <row r="7" spans="1:8" ht="39" customHeight="1" x14ac:dyDescent="0.25">
      <c r="A7" s="12">
        <v>1</v>
      </c>
      <c r="B7" s="13" t="s">
        <v>16</v>
      </c>
      <c r="C7" s="14">
        <v>644.346</v>
      </c>
      <c r="D7" s="15" t="s">
        <v>7</v>
      </c>
      <c r="E7" s="16"/>
      <c r="F7" s="16">
        <f>'Formularz cenowy'!$C7*'Formularz cenowy'!$E7</f>
        <v>0</v>
      </c>
      <c r="G7" s="7"/>
      <c r="H7" s="7"/>
    </row>
    <row r="8" spans="1:8" ht="30" x14ac:dyDescent="0.25">
      <c r="A8" s="12">
        <v>2</v>
      </c>
      <c r="B8" s="13" t="s">
        <v>13</v>
      </c>
      <c r="C8" s="17">
        <v>130</v>
      </c>
      <c r="D8" s="15" t="s">
        <v>5</v>
      </c>
      <c r="E8" s="18"/>
      <c r="F8" s="18">
        <f>'Formularz cenowy'!$C8*'Formularz cenowy'!$E8</f>
        <v>0</v>
      </c>
      <c r="G8" s="7"/>
      <c r="H8" s="7"/>
    </row>
    <row r="9" spans="1:8" ht="45" x14ac:dyDescent="0.25">
      <c r="A9" s="12">
        <v>3</v>
      </c>
      <c r="B9" s="13" t="s">
        <v>17</v>
      </c>
      <c r="C9" s="19">
        <v>215.798</v>
      </c>
      <c r="D9" s="15" t="s">
        <v>7</v>
      </c>
      <c r="E9" s="18"/>
      <c r="F9" s="18">
        <f>'Formularz cenowy'!$C9*'Formularz cenowy'!$E9</f>
        <v>0</v>
      </c>
      <c r="G9" s="7"/>
      <c r="H9" s="7"/>
    </row>
    <row r="10" spans="1:8" ht="31.5" customHeight="1" x14ac:dyDescent="0.25">
      <c r="A10" s="12">
        <v>4</v>
      </c>
      <c r="B10" s="13" t="s">
        <v>14</v>
      </c>
      <c r="C10" s="17">
        <v>45</v>
      </c>
      <c r="D10" s="15" t="s">
        <v>5</v>
      </c>
      <c r="E10" s="18"/>
      <c r="F10" s="18">
        <f>'Formularz cenowy'!$C10*'Formularz cenowy'!$E10</f>
        <v>0</v>
      </c>
      <c r="G10" s="7"/>
      <c r="H10" s="7"/>
    </row>
    <row r="11" spans="1:8" ht="33" customHeight="1" x14ac:dyDescent="0.25">
      <c r="A11" s="12">
        <v>5</v>
      </c>
      <c r="B11" s="13" t="s">
        <v>18</v>
      </c>
      <c r="C11" s="19">
        <v>252.374</v>
      </c>
      <c r="D11" s="15" t="s">
        <v>7</v>
      </c>
      <c r="E11" s="18"/>
      <c r="F11" s="18">
        <f>'Formularz cenowy'!$C11*'Formularz cenowy'!$E11</f>
        <v>0</v>
      </c>
      <c r="G11" s="7"/>
      <c r="H11" s="7"/>
    </row>
    <row r="12" spans="1:8" ht="35.25" customHeight="1" x14ac:dyDescent="0.25">
      <c r="A12" s="12">
        <v>6</v>
      </c>
      <c r="B12" s="13" t="s">
        <v>15</v>
      </c>
      <c r="C12" s="17">
        <v>45</v>
      </c>
      <c r="D12" s="20" t="s">
        <v>5</v>
      </c>
      <c r="E12" s="18"/>
      <c r="F12" s="18">
        <f>'Formularz cenowy'!$C12*'Formularz cenowy'!$E12</f>
        <v>0</v>
      </c>
      <c r="G12" s="7"/>
      <c r="H12" s="7"/>
    </row>
    <row r="13" spans="1:8" ht="25.5" customHeight="1" x14ac:dyDescent="0.25">
      <c r="A13" s="27"/>
      <c r="B13" s="28"/>
      <c r="C13" s="29"/>
      <c r="D13" s="28"/>
      <c r="E13" s="30" t="s">
        <v>9</v>
      </c>
      <c r="F13" s="21">
        <f>SUBTOTAL(109,Tabela1[Wartość całkowita netto])</f>
        <v>0</v>
      </c>
      <c r="G13" s="7"/>
      <c r="H13" s="7"/>
    </row>
    <row r="14" spans="1:8" ht="19.5" customHeight="1" x14ac:dyDescent="0.25">
      <c r="A14" s="40" t="s">
        <v>10</v>
      </c>
      <c r="B14" s="41"/>
      <c r="C14" s="41"/>
      <c r="D14" s="41"/>
      <c r="E14" s="41"/>
      <c r="F14" s="26">
        <f>Tabela1[[#Totals],[Wartość całkowita netto]]*1.23</f>
        <v>0</v>
      </c>
      <c r="G14" s="7"/>
      <c r="H14" s="7"/>
    </row>
    <row r="15" spans="1:8" x14ac:dyDescent="0.25">
      <c r="B15" s="35"/>
      <c r="C15" s="36"/>
      <c r="D15" s="36"/>
      <c r="E15" s="36"/>
      <c r="F15" s="8"/>
      <c r="G15" s="7"/>
      <c r="H15" s="7"/>
    </row>
    <row r="16" spans="1:8" x14ac:dyDescent="0.25">
      <c r="B16" s="33"/>
      <c r="C16" s="34"/>
      <c r="D16" s="34"/>
      <c r="E16" s="34"/>
      <c r="F16" s="10"/>
      <c r="G16" s="7"/>
      <c r="H16" s="7"/>
    </row>
    <row r="17" spans="2:8" x14ac:dyDescent="0.25">
      <c r="B17" s="6"/>
      <c r="C17" s="5"/>
      <c r="D17" s="6"/>
      <c r="E17" s="8"/>
      <c r="F17" s="11"/>
      <c r="G17" s="7"/>
      <c r="H17" s="7"/>
    </row>
    <row r="18" spans="2:8" x14ac:dyDescent="0.25">
      <c r="B18" s="6"/>
      <c r="C18" s="5"/>
      <c r="D18" s="6"/>
      <c r="E18" s="25"/>
      <c r="F18" s="25"/>
      <c r="G18" s="7"/>
      <c r="H18" s="7"/>
    </row>
    <row r="19" spans="2:8" ht="31.5" customHeight="1" x14ac:dyDescent="0.25">
      <c r="B19" s="6"/>
      <c r="C19" s="5"/>
      <c r="D19" s="6"/>
      <c r="E19" s="31" t="s">
        <v>12</v>
      </c>
      <c r="F19" s="32"/>
    </row>
  </sheetData>
  <sheetProtection algorithmName="SHA-512" hashValue="uHnDnwOiaG9UsqZWNOZ27aVXiFqkKYHpNgb/VyGnqKl/MJrVz0cHEjmFWohO0fS1XYbP1aG8QMxHDjigKae0rw==" saltValue="McEocWP7FHDvhUyFnQqYkA==" spinCount="100000" sheet="1" objects="1" scenarios="1"/>
  <protectedRanges>
    <protectedRange sqref="E7:E12" name="Rozstęp1"/>
  </protectedRanges>
  <mergeCells count="5">
    <mergeCell ref="E19:F19"/>
    <mergeCell ref="B16:E16"/>
    <mergeCell ref="B15:E15"/>
    <mergeCell ref="B2:D4"/>
    <mergeCell ref="A14:E14"/>
  </mergeCells>
  <phoneticPr fontId="1" type="noConversion"/>
  <pageMargins left="0.7" right="0.7" top="0.75" bottom="0.75" header="0.3" footer="0.3"/>
  <pageSetup paperSize="9" scale="9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Zapytanie o cenę_Formularz cenowy</dc:title>
  <dc:creator>Kita Monika</dc:creator>
  <cp:lastModifiedBy>Panasiuk Magdalena</cp:lastModifiedBy>
  <cp:lastPrinted>2024-09-24T06:25:12Z</cp:lastPrinted>
  <dcterms:created xsi:type="dcterms:W3CDTF">2020-07-16T05:44:01Z</dcterms:created>
  <dcterms:modified xsi:type="dcterms:W3CDTF">2024-09-25T08:46:03Z</dcterms:modified>
</cp:coreProperties>
</file>