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W:\Jednostki-Organizacyjne\IM\IMCZ\6. MONIKA KITA\FORMULARZE CENOWE\"/>
    </mc:Choice>
  </mc:AlternateContent>
  <xr:revisionPtr revIDLastSave="0" documentId="13_ncr:1_{D5157C74-5FAA-47C1-B473-BA12423DE390}" xr6:coauthVersionLast="47" xr6:coauthVersionMax="47" xr10:uidLastSave="{00000000-0000-0000-0000-000000000000}"/>
  <bookViews>
    <workbookView xWindow="-120" yWindow="-120" windowWidth="29040" windowHeight="15720" tabRatio="601" xr2:uid="{00000000-000D-0000-FFFF-FFFF00000000}"/>
  </bookViews>
  <sheets>
    <sheet name="Formularz cenowy" sheetId="1" r:id="rId1"/>
  </sheets>
  <definedNames>
    <definedName name="Title">'Formularz cenowy'!#REF!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G14" i="1"/>
  <c r="G15" i="1"/>
  <c r="G16" i="1"/>
  <c r="G17" i="1"/>
  <c r="G11" i="1"/>
  <c r="G12" i="1"/>
  <c r="G13" i="1"/>
  <c r="G10" i="1"/>
  <c r="G3" i="1" l="1"/>
  <c r="G4" i="1"/>
  <c r="G5" i="1"/>
  <c r="G6" i="1"/>
  <c r="G7" i="1"/>
  <c r="G8" i="1"/>
  <c r="G9" i="1"/>
  <c r="G2" i="1"/>
  <c r="G18" i="1" l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</calcChain>
</file>

<file path=xl/sharedStrings.xml><?xml version="1.0" encoding="utf-8"?>
<sst xmlns="http://schemas.openxmlformats.org/spreadsheetml/2006/main" count="55" uniqueCount="31">
  <si>
    <t>Wymagana ilość</t>
  </si>
  <si>
    <t>Jednostka miary</t>
  </si>
  <si>
    <t>Lp.</t>
  </si>
  <si>
    <t>Opis</t>
  </si>
  <si>
    <t>Cena jednostkowa netto</t>
  </si>
  <si>
    <t>Wartość całkowita netto</t>
  </si>
  <si>
    <t>Miejsce dostawy</t>
  </si>
  <si>
    <t>SZT</t>
  </si>
  <si>
    <t>Libiszów</t>
  </si>
  <si>
    <t>M</t>
  </si>
  <si>
    <t>Elektrody rutylowe spawalnicze ESAB ER-146 3,2mm 6,5kg</t>
  </si>
  <si>
    <t>Elektrody do regeneracji ESAB OK Weartrode 55 ( EN-600B ) 4,0mm paczka 5 ,2 kg</t>
  </si>
  <si>
    <t>Uchwyt elektrodowy SP-200A Nr artykułu: SPA-SP-200A</t>
  </si>
  <si>
    <t>Łącznik prądowy MIG/MAG typu MB 15 Długość: 41 [mm] Gwint mocujący do palnika: M 8x1 lewy Gwint mocujący końcówkę prądową: M 6</t>
  </si>
  <si>
    <t>SPRĘŻYNA SPRĘŻYNKA ŁĄCZNIKA PRĄDOWEGO MB25 do MIG MAG</t>
  </si>
  <si>
    <t>Tulejka izolacyjna uchwytu MB36 ceramiczna Kod EAN: 5906063902525</t>
  </si>
  <si>
    <t>Reduktor butlowy ARGON i CO2 seria 100 MAGNUM,Producent PERUN</t>
  </si>
  <si>
    <t>Szkło ciemne (filtr spawalniczy) 50 x 100 DIN nr 10</t>
  </si>
  <si>
    <t>Okulary spawalnicze z filtrem DIN5 Warrior Spec ESAB (ESAB3231)</t>
  </si>
  <si>
    <t>Pochłaniacz gazów A1B1E1 do 3M Adflo™ (nr 837242)</t>
  </si>
  <si>
    <t>KG</t>
  </si>
  <si>
    <t>Przewód spawalniczy. Producent: Elektrokabel. Symbol H01N2-D 50mm2. Jednożyłowy czarny 100/100V zewnętrzny. Kod producenta: 09.2004 Koed EAN: 5905954903856.</t>
  </si>
  <si>
    <t xml:space="preserve">Laskowice Pomorskie </t>
  </si>
  <si>
    <t>Drut spawalniczy SpG2H1M 1,2mm 15kg</t>
  </si>
  <si>
    <t>DRUT SPAWALNICZY 1,2MM G3SI1 GOLD K300</t>
  </si>
  <si>
    <t>ELEKTRODA ER-146 3,25 MM OP.6,5KG</t>
  </si>
  <si>
    <t>ELEKTRODA ER-146 ŚR.4,00MM OP.6,5KG SPA.</t>
  </si>
  <si>
    <t>ELEKTRODA ER-146 ŚR.2,5MM OP.5KG SPAW.</t>
  </si>
  <si>
    <t>OP</t>
  </si>
  <si>
    <t>Bydgoszcz</t>
  </si>
  <si>
    <t>Kędzierzyn Kożle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</si>
</sst>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"/>
    <numFmt numFmtId="165" formatCode="#,##0.000"/>
  </numFmts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 wrapText="1"/>
    </xf>
    <xf numFmtId="3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horizontal="right" vertical="top"/>
    </xf>
    <xf numFmtId="4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64" fontId="0" fillId="2" borderId="0" xfId="0" applyNumberFormat="1" applyFill="1" applyAlignment="1">
      <alignment vertical="center" wrapText="1"/>
    </xf>
    <xf numFmtId="165" fontId="0" fillId="0" borderId="0" xfId="0" applyNumberFormat="1" applyAlignment="1">
      <alignment horizontal="center" vertical="center"/>
    </xf>
  </cellXfs>
  <cellStyles count="1">
    <cellStyle name="Normalny" xfId="0" builtinId="0"/>
  </cellStyles>
  <dxfs count="16">
    <dxf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164" formatCode="#,##0.0"/>
      <alignment horizontal="center" vertical="center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general" vertical="top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fill>
        <patternFill patternType="solid">
          <fgColor indexed="64"/>
          <bgColor indexed="22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G18" totalsRowCount="1" headerRowDxfId="15" dataDxfId="14">
  <autoFilter ref="A1:G17" xr:uid="{00000000-0009-0000-0100-000001000000}"/>
  <tableColumns count="7">
    <tableColumn id="1" xr3:uid="{00000000-0010-0000-0000-000001000000}" name="Lp." dataDxfId="13" totalsRowDxfId="6"/>
    <tableColumn id="2" xr3:uid="{00000000-0010-0000-0000-000002000000}" name="Opis" dataDxfId="12" totalsRowDxfId="5"/>
    <tableColumn id="8" xr3:uid="{EDEF11D1-D730-4995-A287-55B591C14F85}" name="Jednostka miary" dataDxfId="11" totalsRowDxfId="4"/>
    <tableColumn id="3" xr3:uid="{00000000-0010-0000-0000-000003000000}" name="Wymagana ilość" dataDxfId="10" totalsRowDxfId="3"/>
    <tableColumn id="4" xr3:uid="{00000000-0010-0000-0000-000004000000}" name="Miejsce dostawy" dataDxfId="9" totalsRowDxfId="2"/>
    <tableColumn id="5" xr3:uid="{00000000-0010-0000-0000-000005000000}" name="Cena jednostkowa netto" dataDxfId="8" totalsRowDxfId="1"/>
    <tableColumn id="6" xr3:uid="{00000000-0010-0000-0000-000006000000}" name="Wartość całkowita netto" totalsRowFunction="sum" dataDxfId="7" totalsRowDxfId="0">
      <calculatedColumnFormula>Tabela1[[#This Row],[Wymagana ilość]]*Tabela1[[#This Row],[Cena jednostkowa netto]]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8"/>
  <sheetViews>
    <sheetView tabSelected="1" workbookViewId="0">
      <selection activeCell="F3" sqref="F3"/>
    </sheetView>
  </sheetViews>
  <sheetFormatPr defaultRowHeight="15" x14ac:dyDescent="0.25"/>
  <cols>
    <col min="1" max="1" width="9.140625" style="2"/>
    <col min="2" max="2" width="42.42578125" style="1" customWidth="1"/>
    <col min="3" max="3" width="16.7109375" style="1" customWidth="1"/>
    <col min="4" max="4" width="17.42578125" style="10" customWidth="1"/>
    <col min="5" max="5" width="17.42578125" style="1" customWidth="1"/>
    <col min="6" max="6" width="19" style="1" customWidth="1"/>
    <col min="7" max="7" width="19.85546875" style="1" customWidth="1"/>
  </cols>
  <sheetData>
    <row r="1" spans="1:7" s="12" customFormat="1" ht="30" x14ac:dyDescent="0.25">
      <c r="A1" s="14" t="s">
        <v>2</v>
      </c>
      <c r="B1" s="13" t="s">
        <v>3</v>
      </c>
      <c r="C1" s="13" t="s">
        <v>1</v>
      </c>
      <c r="D1" s="15" t="s">
        <v>0</v>
      </c>
      <c r="E1" s="13" t="s">
        <v>6</v>
      </c>
      <c r="F1" s="11" t="s">
        <v>4</v>
      </c>
      <c r="G1" s="11" t="s">
        <v>5</v>
      </c>
    </row>
    <row r="2" spans="1:7" ht="75" x14ac:dyDescent="0.25">
      <c r="A2" s="3">
        <v>1</v>
      </c>
      <c r="B2" s="4" t="s">
        <v>21</v>
      </c>
      <c r="C2" s="3" t="s">
        <v>9</v>
      </c>
      <c r="D2" s="5">
        <v>40</v>
      </c>
      <c r="E2" s="8" t="s">
        <v>22</v>
      </c>
      <c r="F2" s="7">
        <v>0</v>
      </c>
      <c r="G2" s="7">
        <f>Tabela1[[#This Row],[Wymagana ilość]]*Tabela1[[#This Row],[Cena jednostkowa netto]]</f>
        <v>0</v>
      </c>
    </row>
    <row r="3" spans="1:7" ht="17.25" customHeight="1" x14ac:dyDescent="0.25">
      <c r="A3" s="3">
        <f t="shared" ref="A3:A17" si="0">A2+1</f>
        <v>2</v>
      </c>
      <c r="B3" s="4" t="s">
        <v>10</v>
      </c>
      <c r="C3" s="3" t="s">
        <v>20</v>
      </c>
      <c r="D3" s="5">
        <v>13</v>
      </c>
      <c r="E3" s="8" t="s">
        <v>8</v>
      </c>
      <c r="F3" s="7">
        <v>0</v>
      </c>
      <c r="G3" s="7">
        <f>Tabela1[[#This Row],[Wymagana ilość]]*Tabela1[[#This Row],[Cena jednostkowa netto]]</f>
        <v>0</v>
      </c>
    </row>
    <row r="4" spans="1:7" ht="30" x14ac:dyDescent="0.25">
      <c r="A4" s="3">
        <f t="shared" si="0"/>
        <v>3</v>
      </c>
      <c r="B4" s="4" t="s">
        <v>11</v>
      </c>
      <c r="C4" s="3" t="s">
        <v>20</v>
      </c>
      <c r="D4" s="16">
        <v>20.8</v>
      </c>
      <c r="E4" s="8" t="s">
        <v>8</v>
      </c>
      <c r="F4" s="7">
        <v>0</v>
      </c>
      <c r="G4" s="7">
        <f>Tabela1[[#This Row],[Wymagana ilość]]*Tabela1[[#This Row],[Cena jednostkowa netto]]</f>
        <v>0</v>
      </c>
    </row>
    <row r="5" spans="1:7" ht="30" x14ac:dyDescent="0.25">
      <c r="A5" s="3">
        <f t="shared" si="0"/>
        <v>4</v>
      </c>
      <c r="B5" s="4" t="s">
        <v>12</v>
      </c>
      <c r="C5" s="3" t="s">
        <v>7</v>
      </c>
      <c r="D5" s="5">
        <v>2</v>
      </c>
      <c r="E5" s="8" t="s">
        <v>8</v>
      </c>
      <c r="F5" s="7">
        <v>0</v>
      </c>
      <c r="G5" s="7">
        <f>Tabela1[[#This Row],[Wymagana ilość]]*Tabela1[[#This Row],[Cena jednostkowa netto]]</f>
        <v>0</v>
      </c>
    </row>
    <row r="6" spans="1:7" ht="60" x14ac:dyDescent="0.25">
      <c r="A6" s="3">
        <f t="shared" si="0"/>
        <v>5</v>
      </c>
      <c r="B6" s="4" t="s">
        <v>13</v>
      </c>
      <c r="C6" s="3" t="s">
        <v>7</v>
      </c>
      <c r="D6" s="5">
        <v>10</v>
      </c>
      <c r="E6" s="8" t="s">
        <v>8</v>
      </c>
      <c r="F6" s="7">
        <v>0</v>
      </c>
      <c r="G6" s="7">
        <f>Tabela1[[#This Row],[Wymagana ilość]]*Tabela1[[#This Row],[Cena jednostkowa netto]]</f>
        <v>0</v>
      </c>
    </row>
    <row r="7" spans="1:7" ht="30" x14ac:dyDescent="0.25">
      <c r="A7" s="3">
        <f t="shared" si="0"/>
        <v>6</v>
      </c>
      <c r="B7" s="4" t="s">
        <v>14</v>
      </c>
      <c r="C7" s="3" t="s">
        <v>7</v>
      </c>
      <c r="D7" s="5">
        <v>10</v>
      </c>
      <c r="E7" s="8" t="s">
        <v>8</v>
      </c>
      <c r="F7" s="7">
        <v>0</v>
      </c>
      <c r="G7" s="7">
        <f>Tabela1[[#This Row],[Wymagana ilość]]*Tabela1[[#This Row],[Cena jednostkowa netto]]</f>
        <v>0</v>
      </c>
    </row>
    <row r="8" spans="1:7" ht="30" x14ac:dyDescent="0.25">
      <c r="A8" s="3">
        <f t="shared" si="0"/>
        <v>7</v>
      </c>
      <c r="B8" s="4" t="s">
        <v>15</v>
      </c>
      <c r="C8" s="3" t="s">
        <v>7</v>
      </c>
      <c r="D8" s="5">
        <v>10</v>
      </c>
      <c r="E8" s="8" t="s">
        <v>8</v>
      </c>
      <c r="F8" s="7">
        <v>0</v>
      </c>
      <c r="G8" s="7">
        <f>Tabela1[[#This Row],[Wymagana ilość]]*Tabela1[[#This Row],[Cena jednostkowa netto]]</f>
        <v>0</v>
      </c>
    </row>
    <row r="9" spans="1:7" ht="30" x14ac:dyDescent="0.25">
      <c r="A9" s="3">
        <f t="shared" si="0"/>
        <v>8</v>
      </c>
      <c r="B9" s="4" t="s">
        <v>16</v>
      </c>
      <c r="C9" s="3" t="s">
        <v>7</v>
      </c>
      <c r="D9" s="5">
        <v>1</v>
      </c>
      <c r="E9" s="8" t="s">
        <v>8</v>
      </c>
      <c r="F9" s="7">
        <v>0</v>
      </c>
      <c r="G9" s="7">
        <f>Tabela1[[#This Row],[Wymagana ilość]]*Tabela1[[#This Row],[Cena jednostkowa netto]]</f>
        <v>0</v>
      </c>
    </row>
    <row r="10" spans="1:7" ht="30" x14ac:dyDescent="0.25">
      <c r="A10" s="3">
        <f t="shared" si="0"/>
        <v>9</v>
      </c>
      <c r="B10" s="4" t="s">
        <v>17</v>
      </c>
      <c r="C10" s="3" t="s">
        <v>7</v>
      </c>
      <c r="D10" s="5">
        <v>10</v>
      </c>
      <c r="E10" s="8" t="s">
        <v>8</v>
      </c>
      <c r="F10" s="7">
        <v>0</v>
      </c>
      <c r="G10" s="7">
        <f>Tabela1[[#This Row],[Wymagana ilość]]*Tabela1[[#This Row],[Cena jednostkowa netto]]</f>
        <v>0</v>
      </c>
    </row>
    <row r="11" spans="1:7" ht="30" x14ac:dyDescent="0.25">
      <c r="A11" s="3">
        <f t="shared" si="0"/>
        <v>10</v>
      </c>
      <c r="B11" s="4" t="s">
        <v>18</v>
      </c>
      <c r="C11" s="3" t="s">
        <v>7</v>
      </c>
      <c r="D11" s="5">
        <v>3</v>
      </c>
      <c r="E11" s="8" t="s">
        <v>8</v>
      </c>
      <c r="F11" s="7">
        <v>0</v>
      </c>
      <c r="G11" s="7">
        <f>Tabela1[[#This Row],[Wymagana ilość]]*Tabela1[[#This Row],[Cena jednostkowa netto]]</f>
        <v>0</v>
      </c>
    </row>
    <row r="12" spans="1:7" ht="30" x14ac:dyDescent="0.25">
      <c r="A12" s="3">
        <f t="shared" si="0"/>
        <v>11</v>
      </c>
      <c r="B12" s="4" t="s">
        <v>19</v>
      </c>
      <c r="C12" s="3" t="s">
        <v>7</v>
      </c>
      <c r="D12" s="5">
        <v>2</v>
      </c>
      <c r="E12" s="8" t="s">
        <v>8</v>
      </c>
      <c r="F12" s="7">
        <v>0</v>
      </c>
      <c r="G12" s="7">
        <f>Tabela1[[#This Row],[Wymagana ilość]]*Tabela1[[#This Row],[Cena jednostkowa netto]]</f>
        <v>0</v>
      </c>
    </row>
    <row r="13" spans="1:7" x14ac:dyDescent="0.25">
      <c r="A13" s="3">
        <f t="shared" si="0"/>
        <v>12</v>
      </c>
      <c r="B13" s="4" t="s">
        <v>23</v>
      </c>
      <c r="C13" s="3" t="s">
        <v>20</v>
      </c>
      <c r="D13" s="5">
        <v>15</v>
      </c>
      <c r="E13" s="8" t="s">
        <v>8</v>
      </c>
      <c r="F13" s="7">
        <v>0</v>
      </c>
      <c r="G13" s="7">
        <f>Tabela1[[#This Row],[Wymagana ilość]]*Tabela1[[#This Row],[Cena jednostkowa netto]]</f>
        <v>0</v>
      </c>
    </row>
    <row r="14" spans="1:7" x14ac:dyDescent="0.25">
      <c r="A14" s="3">
        <f t="shared" si="0"/>
        <v>13</v>
      </c>
      <c r="B14" s="1" t="s">
        <v>24</v>
      </c>
      <c r="C14" s="3" t="s">
        <v>20</v>
      </c>
      <c r="D14" s="5">
        <v>45</v>
      </c>
      <c r="E14" s="8" t="s">
        <v>29</v>
      </c>
      <c r="F14" s="7">
        <v>0</v>
      </c>
      <c r="G14" s="7">
        <f>Tabela1[[#This Row],[Wymagana ilość]]*Tabela1[[#This Row],[Cena jednostkowa netto]]</f>
        <v>0</v>
      </c>
    </row>
    <row r="15" spans="1:7" x14ac:dyDescent="0.25">
      <c r="A15" s="3">
        <f t="shared" si="0"/>
        <v>14</v>
      </c>
      <c r="B15" s="1" t="s">
        <v>25</v>
      </c>
      <c r="C15" s="3" t="s">
        <v>28</v>
      </c>
      <c r="D15" s="5">
        <v>3</v>
      </c>
      <c r="E15" s="8" t="s">
        <v>30</v>
      </c>
      <c r="F15" s="7">
        <v>0</v>
      </c>
      <c r="G15" s="7">
        <f>Tabela1[[#This Row],[Wymagana ilość]]*Tabela1[[#This Row],[Cena jednostkowa netto]]</f>
        <v>0</v>
      </c>
    </row>
    <row r="16" spans="1:7" x14ac:dyDescent="0.25">
      <c r="A16" s="3">
        <f t="shared" si="0"/>
        <v>15</v>
      </c>
      <c r="B16" s="1" t="s">
        <v>26</v>
      </c>
      <c r="C16" s="3" t="s">
        <v>28</v>
      </c>
      <c r="D16" s="5">
        <v>3</v>
      </c>
      <c r="E16" s="8" t="s">
        <v>30</v>
      </c>
      <c r="F16" s="7">
        <v>0</v>
      </c>
      <c r="G16" s="7">
        <f>Tabela1[[#This Row],[Wymagana ilość]]*Tabela1[[#This Row],[Cena jednostkowa netto]]</f>
        <v>0</v>
      </c>
    </row>
    <row r="17" spans="1:7" x14ac:dyDescent="0.25">
      <c r="A17" s="3">
        <f t="shared" si="0"/>
        <v>16</v>
      </c>
      <c r="B17" s="1" t="s">
        <v>27</v>
      </c>
      <c r="C17" s="3" t="s">
        <v>28</v>
      </c>
      <c r="D17" s="5">
        <v>3</v>
      </c>
      <c r="E17" s="8" t="s">
        <v>30</v>
      </c>
      <c r="F17" s="7">
        <v>0</v>
      </c>
      <c r="G17" s="7">
        <f>Tabela1[[#This Row],[Wymagana ilość]]*Tabela1[[#This Row],[Cena jednostkowa netto]]</f>
        <v>0</v>
      </c>
    </row>
    <row r="18" spans="1:7" x14ac:dyDescent="0.25">
      <c r="B18" s="4"/>
      <c r="C18" s="4"/>
      <c r="D18" s="9"/>
      <c r="F18" s="6"/>
      <c r="G18" s="6">
        <f>SUBTOTAL(109,Tabela1[Wartość całkowita netto])</f>
        <v>0</v>
      </c>
    </row>
  </sheetData>
  <sheetProtection algorithmName="SHA-512" hashValue="tcoTRs4QbRzFeNBkEyHoc+cvzC18MxB+APx0kdLERCNv4eASOHFBgW1ikMJDuYYySWbBIJIXlRpMJzKeQxVXiQ==" saltValue="lWC1hqud58A1zNOMeYdEgA==" spinCount="100000" sheet="1" objects="1" scenarios="1"/>
  <protectedRanges>
    <protectedRange sqref="F2:F17" name="Rozstęp1"/>
  </protectedRanges>
  <phoneticPr fontId="1" type="noConversion"/>
  <pageMargins left="0.7" right="0.7" top="0.75" bottom="0.75" header="0.3" footer="0.3"/>
  <pageSetup paperSize="9" scale="64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 do Postępowania Zakupowego - Formularz cenowy</dc:title>
  <dc:creator>Kita Monika</dc:creator>
  <cp:lastModifiedBy>Kita Monika</cp:lastModifiedBy>
  <cp:lastPrinted>2020-07-16T06:20:57Z</cp:lastPrinted>
  <dcterms:created xsi:type="dcterms:W3CDTF">2020-07-16T05:44:01Z</dcterms:created>
  <dcterms:modified xsi:type="dcterms:W3CDTF">2025-07-02T11:19:22Z</dcterms:modified>
</cp:coreProperties>
</file>