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K048235\Desktop\POSTĘPOWANIA\2024_PZ\POSTĘPOWANIA 2024\32_ZABUDOWA TVU\4_uzgodnienia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  <c r="K30" i="1"/>
  <c r="K29" i="1"/>
  <c r="K19" i="1"/>
  <c r="K18" i="1"/>
  <c r="K17" i="1"/>
  <c r="K32" i="1" l="1"/>
  <c r="K34" i="1" s="1"/>
  <c r="K35" i="1" s="1"/>
  <c r="K20" i="1"/>
  <c r="K22" i="1" s="1"/>
  <c r="K23" i="1" s="1"/>
  <c r="K6" i="1"/>
  <c r="K7" i="1" l="1"/>
  <c r="K8" i="1"/>
  <c r="K9" i="1" l="1"/>
  <c r="K11" i="1" s="1"/>
  <c r="K12" i="1" s="1"/>
</calcChain>
</file>

<file path=xl/sharedStrings.xml><?xml version="1.0" encoding="utf-8"?>
<sst xmlns="http://schemas.openxmlformats.org/spreadsheetml/2006/main" count="58" uniqueCount="22">
  <si>
    <t>Lp.</t>
  </si>
  <si>
    <t>Nazwa obiektu</t>
  </si>
  <si>
    <t>Jednostka</t>
  </si>
  <si>
    <t>Cena jedn.</t>
  </si>
  <si>
    <t>Wartość</t>
  </si>
  <si>
    <t>Nazwa</t>
  </si>
  <si>
    <t>Ilość</t>
  </si>
  <si>
    <t>kpl.</t>
  </si>
  <si>
    <t>Rozbicie ceny ofertowej</t>
  </si>
  <si>
    <t>I</t>
  </si>
  <si>
    <t>Razem netto</t>
  </si>
  <si>
    <t>Razem netto + 23% vat</t>
  </si>
  <si>
    <t xml:space="preserve">Razem netto </t>
  </si>
  <si>
    <t>Opracowanie dokumentacji (projektowej, powykonawczej, kolaudatu, planów)</t>
  </si>
  <si>
    <t>Zabudowa i uruchomienie urządzeń TVu na przejeździe.</t>
  </si>
  <si>
    <t>Pozostałe roboty (m.in. demontaż starych urządzeń, transport urządzeń, prace porządkowe)</t>
  </si>
  <si>
    <t>Zadanie 1</t>
  </si>
  <si>
    <t>Zadanie 2</t>
  </si>
  <si>
    <t>Zadanie 3</t>
  </si>
  <si>
    <t>Zabudowa urządzeń TVu na istniejącym przejeździe kategorii „A” lk. 203 w km 126,704</t>
  </si>
  <si>
    <t>Zabudowa urządzeń TVu na istniejącym przejeździe kategorii „A” lk. 203 km 178,756</t>
  </si>
  <si>
    <t>Zabudowa urządzeń TVu na istniejącym przejeździe kategorii „B” lk. 401 w km 4,424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</si>
</sst>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rgb="FFDDDDDD"/>
      </patternFill>
    </fill>
    <fill>
      <patternFill patternType="solid">
        <fgColor theme="7" tint="0.39997558519241921"/>
        <bgColor rgb="FF999999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applyBorder="1"/>
    <xf numFmtId="0" fontId="2" fillId="3" borderId="4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right" vertical="center"/>
    </xf>
    <xf numFmtId="165" fontId="2" fillId="0" borderId="14" xfId="0" applyNumberFormat="1" applyFont="1" applyBorder="1" applyAlignment="1">
      <alignment horizontal="right" vertical="center"/>
    </xf>
    <xf numFmtId="165" fontId="2" fillId="0" borderId="16" xfId="0" applyNumberFormat="1" applyFont="1" applyBorder="1" applyAlignment="1">
      <alignment horizontal="right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7" fillId="0" borderId="17" xfId="0" applyNumberFormat="1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top"/>
    </xf>
    <xf numFmtId="0" fontId="6" fillId="0" borderId="0" xfId="0" applyFont="1"/>
    <xf numFmtId="165" fontId="6" fillId="0" borderId="0" xfId="0" applyNumberFormat="1" applyFont="1"/>
    <xf numFmtId="0" fontId="2" fillId="0" borderId="4" xfId="0" applyFont="1" applyBorder="1" applyAlignment="1">
      <alignment horizontal="center" vertical="center"/>
    </xf>
    <xf numFmtId="165" fontId="0" fillId="0" borderId="0" xfId="0" applyNumberFormat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textRotation="90"/>
    </xf>
    <xf numFmtId="0" fontId="1" fillId="0" borderId="20" xfId="0" applyFont="1" applyBorder="1" applyAlignment="1">
      <alignment horizontal="center" vertical="center" textRotation="90"/>
    </xf>
    <xf numFmtId="0" fontId="1" fillId="0" borderId="21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5"/>
  <sheetViews>
    <sheetView tabSelected="1" topLeftCell="A13" workbookViewId="0">
      <selection activeCell="M28" sqref="M28"/>
    </sheetView>
  </sheetViews>
  <sheetFormatPr defaultRowHeight="14.4" x14ac:dyDescent="0.3"/>
  <cols>
    <col min="1" max="1" width="5.6640625" bestFit="1" customWidth="1"/>
    <col min="2" max="2" width="5.6640625" customWidth="1"/>
    <col min="3" max="3" width="3.5546875" bestFit="1" customWidth="1"/>
    <col min="4" max="4" width="4.44140625" bestFit="1" customWidth="1"/>
    <col min="5" max="5" width="9.5546875" style="1" bestFit="1" customWidth="1"/>
    <col min="6" max="6" width="11.44140625" customWidth="1"/>
    <col min="7" max="7" width="41.44140625" customWidth="1"/>
    <col min="9" max="9" width="8.5546875" bestFit="1" customWidth="1"/>
    <col min="10" max="10" width="16.88671875" customWidth="1"/>
    <col min="11" max="11" width="18.88671875" customWidth="1"/>
    <col min="12" max="12" width="10.5546875" bestFit="1" customWidth="1"/>
    <col min="13" max="13" width="11.88671875" bestFit="1" customWidth="1"/>
  </cols>
  <sheetData>
    <row r="1" spans="1:24" x14ac:dyDescent="0.3">
      <c r="A1" s="48" t="s">
        <v>8</v>
      </c>
      <c r="B1" s="49"/>
      <c r="C1" s="49"/>
      <c r="D1" s="49"/>
      <c r="E1" s="49"/>
      <c r="F1" s="49"/>
      <c r="G1" s="49"/>
      <c r="H1" s="49"/>
      <c r="I1" s="49"/>
      <c r="J1" s="49"/>
      <c r="K1" s="50"/>
    </row>
    <row r="2" spans="1:24" x14ac:dyDescent="0.3">
      <c r="A2" s="51"/>
      <c r="B2" s="52"/>
      <c r="C2" s="52"/>
      <c r="D2" s="52"/>
      <c r="E2" s="52"/>
      <c r="F2" s="52"/>
      <c r="G2" s="52"/>
      <c r="H2" s="52"/>
      <c r="I2" s="52"/>
      <c r="J2" s="52"/>
      <c r="K2" s="53"/>
    </row>
    <row r="3" spans="1:24" x14ac:dyDescent="0.3">
      <c r="A3" s="40" t="s">
        <v>0</v>
      </c>
      <c r="B3" s="41" t="s">
        <v>1</v>
      </c>
      <c r="C3" s="42"/>
      <c r="D3" s="42"/>
      <c r="E3" s="42"/>
      <c r="F3" s="42"/>
      <c r="G3" s="43"/>
      <c r="H3" s="40" t="s">
        <v>2</v>
      </c>
      <c r="I3" s="40"/>
      <c r="J3" s="47" t="s">
        <v>3</v>
      </c>
      <c r="K3" s="40" t="s">
        <v>4</v>
      </c>
    </row>
    <row r="4" spans="1:24" x14ac:dyDescent="0.3">
      <c r="A4" s="40"/>
      <c r="B4" s="44"/>
      <c r="C4" s="45"/>
      <c r="D4" s="45"/>
      <c r="E4" s="45"/>
      <c r="F4" s="45"/>
      <c r="G4" s="46"/>
      <c r="H4" s="3" t="s">
        <v>5</v>
      </c>
      <c r="I4" s="3" t="s">
        <v>6</v>
      </c>
      <c r="J4" s="47"/>
      <c r="K4" s="40"/>
    </row>
    <row r="5" spans="1:24" ht="45" customHeight="1" thickBot="1" x14ac:dyDescent="0.35">
      <c r="A5" s="4" t="s">
        <v>9</v>
      </c>
      <c r="B5" s="28" t="s">
        <v>19</v>
      </c>
      <c r="C5" s="29"/>
      <c r="D5" s="29"/>
      <c r="E5" s="29"/>
      <c r="F5" s="29"/>
      <c r="G5" s="29"/>
      <c r="H5" s="29"/>
      <c r="I5" s="29"/>
      <c r="J5" s="29"/>
      <c r="K5" s="30"/>
    </row>
    <row r="6" spans="1:24" ht="24" customHeight="1" x14ac:dyDescent="0.3">
      <c r="A6" s="31" t="s">
        <v>16</v>
      </c>
      <c r="B6" s="34">
        <v>1</v>
      </c>
      <c r="C6" s="34"/>
      <c r="D6" s="35" t="s">
        <v>13</v>
      </c>
      <c r="E6" s="35"/>
      <c r="F6" s="35"/>
      <c r="G6" s="35"/>
      <c r="H6" s="8" t="s">
        <v>7</v>
      </c>
      <c r="I6" s="11">
        <v>1</v>
      </c>
      <c r="J6" s="17"/>
      <c r="K6" s="14">
        <f>I6*J6</f>
        <v>0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24" customHeight="1" x14ac:dyDescent="0.3">
      <c r="A7" s="32"/>
      <c r="B7" s="36">
        <v>2</v>
      </c>
      <c r="C7" s="36"/>
      <c r="D7" s="37" t="s">
        <v>14</v>
      </c>
      <c r="E7" s="37"/>
      <c r="F7" s="37"/>
      <c r="G7" s="37"/>
      <c r="H7" s="9" t="s">
        <v>7</v>
      </c>
      <c r="I7" s="12">
        <v>1</v>
      </c>
      <c r="J7" s="18"/>
      <c r="K7" s="15">
        <f t="shared" ref="K7:K8" si="0">I7*J7</f>
        <v>0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28.5" customHeight="1" thickBot="1" x14ac:dyDescent="0.35">
      <c r="A8" s="33"/>
      <c r="B8" s="38">
        <v>4</v>
      </c>
      <c r="C8" s="38"/>
      <c r="D8" s="39" t="s">
        <v>15</v>
      </c>
      <c r="E8" s="39"/>
      <c r="F8" s="39"/>
      <c r="G8" s="39"/>
      <c r="H8" s="10" t="s">
        <v>7</v>
      </c>
      <c r="I8" s="13">
        <v>1</v>
      </c>
      <c r="J8" s="19"/>
      <c r="K8" s="16">
        <f t="shared" si="0"/>
        <v>0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15" thickBot="1" x14ac:dyDescent="0.35">
      <c r="A9" s="20"/>
      <c r="B9" s="5"/>
      <c r="C9" s="5"/>
      <c r="D9" s="6"/>
      <c r="E9" s="6"/>
      <c r="F9" s="6"/>
      <c r="G9" s="6"/>
      <c r="H9" s="6"/>
      <c r="I9" s="7"/>
      <c r="J9" s="21" t="s">
        <v>10</v>
      </c>
      <c r="K9" s="22">
        <f>SUM(K6:K8)</f>
        <v>0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1" spans="1:24" x14ac:dyDescent="0.3">
      <c r="G11" s="23" t="s">
        <v>12</v>
      </c>
      <c r="H11" s="24"/>
      <c r="I11" s="24"/>
      <c r="J11" s="24"/>
      <c r="K11" s="25">
        <f>K9</f>
        <v>0</v>
      </c>
    </row>
    <row r="12" spans="1:24" x14ac:dyDescent="0.3">
      <c r="G12" s="23" t="s">
        <v>11</v>
      </c>
      <c r="H12" s="24"/>
      <c r="I12" s="24"/>
      <c r="J12" s="24"/>
      <c r="K12" s="25">
        <f>K11*1.23</f>
        <v>0</v>
      </c>
    </row>
    <row r="14" spans="1:24" x14ac:dyDescent="0.3">
      <c r="A14" s="40" t="s">
        <v>0</v>
      </c>
      <c r="B14" s="41" t="s">
        <v>1</v>
      </c>
      <c r="C14" s="42"/>
      <c r="D14" s="42"/>
      <c r="E14" s="42"/>
      <c r="F14" s="42"/>
      <c r="G14" s="43"/>
      <c r="H14" s="40" t="s">
        <v>2</v>
      </c>
      <c r="I14" s="40"/>
      <c r="J14" s="47" t="s">
        <v>3</v>
      </c>
      <c r="K14" s="40" t="s">
        <v>4</v>
      </c>
    </row>
    <row r="15" spans="1:24" x14ac:dyDescent="0.3">
      <c r="A15" s="40"/>
      <c r="B15" s="44"/>
      <c r="C15" s="45"/>
      <c r="D15" s="45"/>
      <c r="E15" s="45"/>
      <c r="F15" s="45"/>
      <c r="G15" s="46"/>
      <c r="H15" s="3" t="s">
        <v>5</v>
      </c>
      <c r="I15" s="3" t="s">
        <v>6</v>
      </c>
      <c r="J15" s="47"/>
      <c r="K15" s="40"/>
    </row>
    <row r="16" spans="1:24" ht="32.25" customHeight="1" thickBot="1" x14ac:dyDescent="0.35">
      <c r="A16" s="4" t="s">
        <v>9</v>
      </c>
      <c r="B16" s="28" t="s">
        <v>20</v>
      </c>
      <c r="C16" s="29"/>
      <c r="D16" s="29"/>
      <c r="E16" s="29"/>
      <c r="F16" s="29"/>
      <c r="G16" s="29"/>
      <c r="H16" s="29"/>
      <c r="I16" s="29"/>
      <c r="J16" s="29"/>
      <c r="K16" s="30"/>
    </row>
    <row r="17" spans="1:13" ht="24" customHeight="1" x14ac:dyDescent="0.3">
      <c r="A17" s="31" t="s">
        <v>17</v>
      </c>
      <c r="B17" s="34">
        <v>1</v>
      </c>
      <c r="C17" s="34"/>
      <c r="D17" s="35" t="s">
        <v>13</v>
      </c>
      <c r="E17" s="35"/>
      <c r="F17" s="35"/>
      <c r="G17" s="35"/>
      <c r="H17" s="8" t="s">
        <v>7</v>
      </c>
      <c r="I17" s="11">
        <v>1</v>
      </c>
      <c r="J17" s="17"/>
      <c r="K17" s="14">
        <f>I17*J17</f>
        <v>0</v>
      </c>
    </row>
    <row r="18" spans="1:13" ht="23.25" customHeight="1" x14ac:dyDescent="0.3">
      <c r="A18" s="32"/>
      <c r="B18" s="36">
        <v>2</v>
      </c>
      <c r="C18" s="36"/>
      <c r="D18" s="37" t="s">
        <v>14</v>
      </c>
      <c r="E18" s="37"/>
      <c r="F18" s="37"/>
      <c r="G18" s="37"/>
      <c r="H18" s="26" t="s">
        <v>7</v>
      </c>
      <c r="I18" s="12">
        <v>1</v>
      </c>
      <c r="J18" s="18"/>
      <c r="K18" s="15">
        <f t="shared" ref="K18:K19" si="1">I18*J18</f>
        <v>0</v>
      </c>
    </row>
    <row r="19" spans="1:13" ht="35.25" customHeight="1" thickBot="1" x14ac:dyDescent="0.35">
      <c r="A19" s="33"/>
      <c r="B19" s="38">
        <v>4</v>
      </c>
      <c r="C19" s="38"/>
      <c r="D19" s="39" t="s">
        <v>15</v>
      </c>
      <c r="E19" s="39"/>
      <c r="F19" s="39"/>
      <c r="G19" s="39"/>
      <c r="H19" s="10" t="s">
        <v>7</v>
      </c>
      <c r="I19" s="13">
        <v>1</v>
      </c>
      <c r="J19" s="19"/>
      <c r="K19" s="16">
        <f t="shared" si="1"/>
        <v>0</v>
      </c>
    </row>
    <row r="20" spans="1:13" ht="15" thickBot="1" x14ac:dyDescent="0.35">
      <c r="A20" s="20"/>
      <c r="B20" s="5"/>
      <c r="C20" s="5"/>
      <c r="D20" s="6"/>
      <c r="E20" s="6"/>
      <c r="F20" s="6"/>
      <c r="G20" s="6"/>
      <c r="H20" s="6"/>
      <c r="I20" s="7"/>
      <c r="J20" s="21" t="s">
        <v>10</v>
      </c>
      <c r="K20" s="22">
        <f>SUM(K17:K19)</f>
        <v>0</v>
      </c>
    </row>
    <row r="22" spans="1:13" x14ac:dyDescent="0.3">
      <c r="G22" s="23" t="s">
        <v>12</v>
      </c>
      <c r="H22" s="24"/>
      <c r="I22" s="24"/>
      <c r="J22" s="24"/>
      <c r="K22" s="25">
        <f>K20</f>
        <v>0</v>
      </c>
    </row>
    <row r="23" spans="1:13" x14ac:dyDescent="0.3">
      <c r="G23" s="23" t="s">
        <v>11</v>
      </c>
      <c r="H23" s="24"/>
      <c r="I23" s="24"/>
      <c r="J23" s="24"/>
      <c r="K23" s="25">
        <f>K22*1.23</f>
        <v>0</v>
      </c>
    </row>
    <row r="26" spans="1:13" x14ac:dyDescent="0.3">
      <c r="A26" s="40" t="s">
        <v>0</v>
      </c>
      <c r="B26" s="41" t="s">
        <v>1</v>
      </c>
      <c r="C26" s="42"/>
      <c r="D26" s="42"/>
      <c r="E26" s="42"/>
      <c r="F26" s="42"/>
      <c r="G26" s="43"/>
      <c r="H26" s="40" t="s">
        <v>2</v>
      </c>
      <c r="I26" s="40"/>
      <c r="J26" s="47" t="s">
        <v>3</v>
      </c>
      <c r="K26" s="40" t="s">
        <v>4</v>
      </c>
    </row>
    <row r="27" spans="1:13" x14ac:dyDescent="0.3">
      <c r="A27" s="40"/>
      <c r="B27" s="44"/>
      <c r="C27" s="45"/>
      <c r="D27" s="45"/>
      <c r="E27" s="45"/>
      <c r="F27" s="45"/>
      <c r="G27" s="46"/>
      <c r="H27" s="3" t="s">
        <v>5</v>
      </c>
      <c r="I27" s="3" t="s">
        <v>6</v>
      </c>
      <c r="J27" s="47"/>
      <c r="K27" s="40"/>
    </row>
    <row r="28" spans="1:13" ht="36" customHeight="1" thickBot="1" x14ac:dyDescent="0.35">
      <c r="A28" s="4" t="s">
        <v>9</v>
      </c>
      <c r="B28" s="28" t="s">
        <v>21</v>
      </c>
      <c r="C28" s="29"/>
      <c r="D28" s="29"/>
      <c r="E28" s="29"/>
      <c r="F28" s="29"/>
      <c r="G28" s="29"/>
      <c r="H28" s="29"/>
      <c r="I28" s="29"/>
      <c r="J28" s="29"/>
      <c r="K28" s="30"/>
      <c r="M28" s="27"/>
    </row>
    <row r="29" spans="1:13" ht="27" customHeight="1" x14ac:dyDescent="0.3">
      <c r="A29" s="31" t="s">
        <v>18</v>
      </c>
      <c r="B29" s="34">
        <v>1</v>
      </c>
      <c r="C29" s="34"/>
      <c r="D29" s="35" t="s">
        <v>13</v>
      </c>
      <c r="E29" s="35"/>
      <c r="F29" s="35"/>
      <c r="G29" s="35"/>
      <c r="H29" s="8" t="s">
        <v>7</v>
      </c>
      <c r="I29" s="11">
        <v>1</v>
      </c>
      <c r="J29" s="17"/>
      <c r="K29" s="14">
        <f>I29*J29</f>
        <v>0</v>
      </c>
    </row>
    <row r="30" spans="1:13" ht="27.75" customHeight="1" x14ac:dyDescent="0.3">
      <c r="A30" s="32"/>
      <c r="B30" s="36">
        <v>2</v>
      </c>
      <c r="C30" s="36"/>
      <c r="D30" s="37" t="s">
        <v>14</v>
      </c>
      <c r="E30" s="37"/>
      <c r="F30" s="37"/>
      <c r="G30" s="37"/>
      <c r="H30" s="26" t="s">
        <v>7</v>
      </c>
      <c r="I30" s="12">
        <v>1</v>
      </c>
      <c r="J30" s="18"/>
      <c r="K30" s="15">
        <f t="shared" ref="K30:K31" si="2">I30*J30</f>
        <v>0</v>
      </c>
    </row>
    <row r="31" spans="1:13" ht="30" customHeight="1" thickBot="1" x14ac:dyDescent="0.35">
      <c r="A31" s="33"/>
      <c r="B31" s="38">
        <v>4</v>
      </c>
      <c r="C31" s="38"/>
      <c r="D31" s="39" t="s">
        <v>15</v>
      </c>
      <c r="E31" s="39"/>
      <c r="F31" s="39"/>
      <c r="G31" s="39"/>
      <c r="H31" s="10" t="s">
        <v>7</v>
      </c>
      <c r="I31" s="13">
        <v>1</v>
      </c>
      <c r="J31" s="19"/>
      <c r="K31" s="16">
        <f t="shared" si="2"/>
        <v>0</v>
      </c>
    </row>
    <row r="32" spans="1:13" ht="15" thickBot="1" x14ac:dyDescent="0.35">
      <c r="A32" s="20"/>
      <c r="B32" s="5"/>
      <c r="C32" s="5"/>
      <c r="D32" s="6"/>
      <c r="E32" s="6"/>
      <c r="F32" s="6"/>
      <c r="G32" s="6"/>
      <c r="H32" s="6"/>
      <c r="I32" s="7"/>
      <c r="J32" s="21" t="s">
        <v>10</v>
      </c>
      <c r="K32" s="22">
        <f>SUM(K29:K31)</f>
        <v>0</v>
      </c>
    </row>
    <row r="34" spans="7:11" x14ac:dyDescent="0.3">
      <c r="G34" s="23" t="s">
        <v>12</v>
      </c>
      <c r="H34" s="24"/>
      <c r="I34" s="24"/>
      <c r="J34" s="24"/>
      <c r="K34" s="25">
        <f>K32</f>
        <v>0</v>
      </c>
    </row>
    <row r="35" spans="7:11" x14ac:dyDescent="0.3">
      <c r="G35" s="23" t="s">
        <v>11</v>
      </c>
      <c r="H35" s="24"/>
      <c r="I35" s="24"/>
      <c r="J35" s="24"/>
      <c r="K35" s="25">
        <f>K34*1.23</f>
        <v>0</v>
      </c>
    </row>
  </sheetData>
  <mergeCells count="40">
    <mergeCell ref="B7:C7"/>
    <mergeCell ref="B8:C8"/>
    <mergeCell ref="A1:K2"/>
    <mergeCell ref="A6:A8"/>
    <mergeCell ref="A3:A4"/>
    <mergeCell ref="H3:I3"/>
    <mergeCell ref="J3:J4"/>
    <mergeCell ref="K3:K4"/>
    <mergeCell ref="B5:K5"/>
    <mergeCell ref="B3:G4"/>
    <mergeCell ref="B6:C6"/>
    <mergeCell ref="D6:G6"/>
    <mergeCell ref="D7:G7"/>
    <mergeCell ref="D8:G8"/>
    <mergeCell ref="H14:I14"/>
    <mergeCell ref="J14:J15"/>
    <mergeCell ref="K14:K15"/>
    <mergeCell ref="B16:K16"/>
    <mergeCell ref="A17:A19"/>
    <mergeCell ref="B18:C18"/>
    <mergeCell ref="D18:G18"/>
    <mergeCell ref="B19:C19"/>
    <mergeCell ref="D19:G19"/>
    <mergeCell ref="B17:C17"/>
    <mergeCell ref="D17:G17"/>
    <mergeCell ref="A14:A15"/>
    <mergeCell ref="B14:G15"/>
    <mergeCell ref="A26:A27"/>
    <mergeCell ref="B26:G27"/>
    <mergeCell ref="H26:I26"/>
    <mergeCell ref="J26:J27"/>
    <mergeCell ref="K26:K27"/>
    <mergeCell ref="B28:K28"/>
    <mergeCell ref="A29:A31"/>
    <mergeCell ref="B29:C29"/>
    <mergeCell ref="D29:G29"/>
    <mergeCell ref="B30:C30"/>
    <mergeCell ref="D30:G30"/>
    <mergeCell ref="B31:C31"/>
    <mergeCell ref="D31:G31"/>
  </mergeCells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Horodyska Elżbieta</dc:creator>
  <cp:lastModifiedBy>Chmiel Marta</cp:lastModifiedBy>
  <cp:lastPrinted>2024-09-26T11:57:04Z</cp:lastPrinted>
  <dcterms:created xsi:type="dcterms:W3CDTF">2021-03-26T08:03:42Z</dcterms:created>
  <dcterms:modified xsi:type="dcterms:W3CDTF">2024-10-08T09:19:08Z</dcterms:modified>
</cp:coreProperties>
</file>