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k007194\Desktop\Oleje i smary\Dokumenty do postępowania\"/>
    </mc:Choice>
  </mc:AlternateContent>
  <bookViews>
    <workbookView xWindow="0" yWindow="0" windowWidth="28800" windowHeight="11835"/>
  </bookViews>
  <sheets>
    <sheet name="Scalony" sheetId="3" r:id="rId1"/>
  </sheets>
  <definedNames>
    <definedName name="_xlnm.Print_Area" localSheetId="0">Scalony!$A$1:$M$48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3" l="1"/>
  <c r="M47" i="3"/>
  <c r="M46" i="3"/>
  <c r="M45" i="3"/>
  <c r="M44" i="3"/>
  <c r="M43" i="3"/>
  <c r="M42" i="3"/>
  <c r="M41" i="3"/>
  <c r="M40" i="3"/>
  <c r="M39" i="3"/>
  <c r="M38" i="3"/>
  <c r="M37" i="3"/>
  <c r="M36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18" i="3"/>
  <c r="M17" i="3"/>
  <c r="M15" i="3"/>
  <c r="M14" i="3"/>
  <c r="M13" i="3"/>
  <c r="M12" i="3"/>
  <c r="M11" i="3"/>
  <c r="M10" i="3"/>
  <c r="M9" i="3"/>
  <c r="M8" i="3"/>
  <c r="M7" i="3"/>
  <c r="M6" i="3"/>
  <c r="M5" i="3"/>
  <c r="M4" i="3"/>
  <c r="M3" i="3"/>
</calcChain>
</file>

<file path=xl/comments1.xml><?xml version="1.0" encoding="utf-8"?>
<comments xmlns="http://schemas.openxmlformats.org/spreadsheetml/2006/main">
  <authors>
    <author>Chmaro Albert</author>
  </authors>
  <commentList>
    <comment ref="C21" authorId="0" shapeId="0">
      <text>
        <r>
          <rPr>
            <b/>
            <sz val="9"/>
            <color indexed="81"/>
            <rFont val="Tahoma"/>
            <family val="2"/>
            <charset val="238"/>
          </rPr>
          <t>Chmaro Albert:</t>
        </r>
        <r>
          <rPr>
            <sz val="9"/>
            <color indexed="81"/>
            <rFont val="Tahoma"/>
            <family val="2"/>
            <charset val="238"/>
          </rPr>
          <t xml:space="preserve">
Albo Denaturat albo płyn apsorbujący z pozycji 14</t>
        </r>
      </text>
    </comment>
    <comment ref="J26" authorId="0" shapeId="0">
      <text>
        <r>
          <rPr>
            <b/>
            <sz val="9"/>
            <color indexed="81"/>
            <rFont val="Tahoma"/>
            <family val="2"/>
            <charset val="238"/>
          </rPr>
          <t>Chmaro Albert:</t>
        </r>
        <r>
          <rPr>
            <sz val="9"/>
            <color indexed="81"/>
            <rFont val="Tahoma"/>
            <family val="2"/>
            <charset val="238"/>
          </rPr>
          <t xml:space="preserve">
Na stanie 262 l</t>
        </r>
      </text>
    </comment>
  </commentList>
</comments>
</file>

<file path=xl/sharedStrings.xml><?xml version="1.0" encoding="utf-8"?>
<sst xmlns="http://schemas.openxmlformats.org/spreadsheetml/2006/main" count="145" uniqueCount="89">
  <si>
    <t>Lp.</t>
  </si>
  <si>
    <t xml:space="preserve">Nazwa </t>
  </si>
  <si>
    <t>Ilość</t>
  </si>
  <si>
    <t>indeks</t>
  </si>
  <si>
    <t>Nazwa</t>
  </si>
  <si>
    <t>Benzyna ekstrakcyjna op. 5l (270.0 L)</t>
  </si>
  <si>
    <t>Płyn penetrująco konserwujący op 500ml spray (138.0 OP)</t>
  </si>
  <si>
    <t xml:space="preserve">Płyny eksploatacyjne </t>
  </si>
  <si>
    <t>oleje techniczne</t>
  </si>
  <si>
    <t>Szczecin Główny</t>
  </si>
  <si>
    <t>Stargard</t>
  </si>
  <si>
    <t>Świnoujście</t>
  </si>
  <si>
    <t>Koszalin</t>
  </si>
  <si>
    <t>Szczecinek</t>
  </si>
  <si>
    <t>opak.</t>
  </si>
  <si>
    <t xml:space="preserve">Olej silnikowy syntetyczny przeznaczony do silników wysokoprężnych z turbodoładowaniem SAE 5W/30 ACEA A3/B3/B4, C3, VW 504.00/507.00 op. 1l </t>
  </si>
  <si>
    <t xml:space="preserve">Olej silnikowy przeznaczony do silników wysokoprężnych SAE 15W/40 API CB/SC  op. 5l </t>
  </si>
  <si>
    <t xml:space="preserve">Olej hydrauliczny L-HV 32 SHELL TELLUS  -op 20l </t>
  </si>
  <si>
    <t xml:space="preserve">Olej hydrauliczny LHV 46 -op 20l </t>
  </si>
  <si>
    <t xml:space="preserve">Olej Hydrauliczny LHL 46 op. 5l </t>
  </si>
  <si>
    <t xml:space="preserve">Olej przekładniowy SAE 80W/90 API  GL-4 op. 5l </t>
  </si>
  <si>
    <t xml:space="preserve">Olej przekładniowy SAE 80W/90 API HP GL-5 op. 5l </t>
  </si>
  <si>
    <t xml:space="preserve">Olej do mieszanki benzynowych silników dwusuwowych STIHL op. 1l </t>
  </si>
  <si>
    <t xml:space="preserve">Olej do smarowania prowadnic pił łańcuchowych op. 1l     </t>
  </si>
  <si>
    <t xml:space="preserve">Olej osiowy  op. 180kg=200L </t>
  </si>
  <si>
    <t xml:space="preserve">Olej Atlas Copco IMPACT - OIL </t>
  </si>
  <si>
    <t>Denaturat op. 0,5l</t>
  </si>
  <si>
    <t xml:space="preserve">Nafta op. 5l </t>
  </si>
  <si>
    <t xml:space="preserve">Płyn hamulcowy R3 op. 0,5l </t>
  </si>
  <si>
    <t xml:space="preserve">Płyn do spryskiwaczy zimowy op. 5 l </t>
  </si>
  <si>
    <t xml:space="preserve">Płyn do spryskiwaczy letni op.5 l </t>
  </si>
  <si>
    <t xml:space="preserve">Płyn hamulcowy DOT- 4 op. 0,5l  </t>
  </si>
  <si>
    <t xml:space="preserve">Płyn do mycia silników 5L </t>
  </si>
  <si>
    <t xml:space="preserve">Płyn do układów pneumatycznych absorbujący wodę z układów pneumatycznych op. 1l </t>
  </si>
  <si>
    <t xml:space="preserve">Olej DEUTZ 10W/40 op. 4 L </t>
  </si>
  <si>
    <t>Olej Atlas Copco Mix Oil op. 1L</t>
  </si>
  <si>
    <t>Olej przekładniowy Shell Omala SGX op 20L</t>
  </si>
  <si>
    <t>Płyn AdBlue op. 18 l.</t>
  </si>
  <si>
    <t>Smary</t>
  </si>
  <si>
    <t>Smar ŁT 43  op. 4,5 kg</t>
  </si>
  <si>
    <t>Smar do przekładni kąt.,kos spal. STIHL(op.80g)</t>
  </si>
  <si>
    <t>Wazelina techniczna(wazelina płynna) op. 1 l/ kg</t>
  </si>
  <si>
    <t>Smar grafitowy w tubce ok.90ml zgodność z normą PN-59/C-96153</t>
  </si>
  <si>
    <t>smar atlas nr 3620153 tuba 400 g</t>
  </si>
  <si>
    <t>smar atlas nr 346905 tuba 400 g</t>
  </si>
  <si>
    <t>Klej do gwinków Loctite 243 pojemnik 5 ml</t>
  </si>
  <si>
    <t>spawalniczy zmywacz w sprey 500ml</t>
  </si>
  <si>
    <t xml:space="preserve">Smar Fuchs Renolit Unitemp 2 op. 400 gr. </t>
  </si>
  <si>
    <t>Smar Shell Naturelle S5 V120P2 opak 400g</t>
  </si>
  <si>
    <t xml:space="preserve">Olej emulgujący ES-12 (chłodząy do tokarki) op. 5l </t>
  </si>
  <si>
    <t>Olej silnikowy CAT DOULS-SAE-10W30 op 20L</t>
  </si>
  <si>
    <t>Olej przekładniowy Shell Omala SGX op 20L - Shell Omala S2 GX 220</t>
  </si>
  <si>
    <t xml:space="preserve">Płyn do chłodnic CAT ELC op. 20l </t>
  </si>
  <si>
    <t>Płyn do chłodnic  op. 20l</t>
  </si>
  <si>
    <t>Płyn Adblue op.18l.</t>
  </si>
  <si>
    <t>Płyn do czyszczenia styków elektrycznych Lexite Extra op.400ml</t>
  </si>
  <si>
    <t>Olej silnikowy syntetyczny przeznaczony do silników wysokoprężnych z turbodoładowaniem SAE 5W/30 ACEA A3/B3/B4, C3, VW 504.00/507.00 op. 1l</t>
  </si>
  <si>
    <t>Olej silnikowy przeznaczony do silników wysokoprężnych SAE 15W/40 API CB/SC op. 5l</t>
  </si>
  <si>
    <t>Olej hydrauliczny L-HV 32 SHELL TELLUS -op 20l</t>
  </si>
  <si>
    <t>Olej hydrauliczny LHV 46 -op 20l</t>
  </si>
  <si>
    <t>Olej Hydrauliczny LHL 46 op. 5l</t>
  </si>
  <si>
    <t>Olej przekładniowy SAE 80W/90 API GL-4 op. 5l</t>
  </si>
  <si>
    <t>Olej przekładniowy SAE 80W/90 API HP GL-5 op. 5l</t>
  </si>
  <si>
    <t>Olej do mieszanki benzynowych silników dwusuwowych STIHL op. 1l</t>
  </si>
  <si>
    <t>Olej do smarowania prowadnic pił łańcuchowych op. 1l</t>
  </si>
  <si>
    <t>Olej emulgujący ES-12 (chłodząy do tokarki) op. 5l</t>
  </si>
  <si>
    <t>Olej osiowy op. 180kg=200L</t>
  </si>
  <si>
    <t>Olej Atlas Copco IMPACT - OIL</t>
  </si>
  <si>
    <t>Olej DEUTZ 10W/40 op. 4 L</t>
  </si>
  <si>
    <t>Nafta op. 5l</t>
  </si>
  <si>
    <t>Płyn hamulcowy R3 op. 0,5l</t>
  </si>
  <si>
    <t>vPłyn do chłodnic CAT ELC op. 30l</t>
  </si>
  <si>
    <t>Płyn do chłodnic op. 30l</t>
  </si>
  <si>
    <t>Płyn do spryskiwaczy zimowy op. 5 l</t>
  </si>
  <si>
    <t>Płyn do spryskiwaczy letni op.5 l</t>
  </si>
  <si>
    <t>Płyn hamulcowy DOT- 4 op. 0,5l</t>
  </si>
  <si>
    <t>Płyn do mycia silników 5L</t>
  </si>
  <si>
    <t>Płyn do czyszczenia styków elektrycznych LEXITE EXTRA op. 400 ml</t>
  </si>
  <si>
    <t>Płyn do układów pneumatycznych absorbujący wodę z układów pneumatycznych op. 1l</t>
  </si>
  <si>
    <t>Smar ŁT 43 op. 4,5 kg</t>
  </si>
  <si>
    <t>Smar biały teflonowy w spray op. 700ml.</t>
  </si>
  <si>
    <t>Smar AEROSHELL-14 op. 1 kg</t>
  </si>
  <si>
    <t>Smar Fuchs Renolit Unitemp 2 op. 400 gr.</t>
  </si>
  <si>
    <t>wazelina techniczna opakowanie 1kg</t>
  </si>
  <si>
    <t>Smar  teflonowy opakowanie 400ml</t>
  </si>
  <si>
    <t>Piła</t>
  </si>
  <si>
    <t>Smar AEROSHELL-14  op. 400g</t>
  </si>
  <si>
    <t>Suma</t>
  </si>
  <si>
    <t>Cena jednostkowa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</si>
</sst>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7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/>
    <xf numFmtId="0" fontId="0" fillId="0" borderId="1" xfId="0" applyBorder="1" applyProtection="1"/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Protection="1"/>
    <xf numFmtId="0" fontId="0" fillId="0" borderId="8" xfId="0" applyFill="1" applyBorder="1" applyProtection="1"/>
    <xf numFmtId="0" fontId="5" fillId="0" borderId="0" xfId="0" applyFont="1" applyProtection="1"/>
    <xf numFmtId="0" fontId="6" fillId="2" borderId="0" xfId="0" applyFont="1" applyFill="1" applyProtection="1"/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Protection="1"/>
    <xf numFmtId="3" fontId="8" fillId="0" borderId="1" xfId="0" applyNumberFormat="1" applyFont="1" applyFill="1" applyBorder="1"/>
    <xf numFmtId="0" fontId="5" fillId="0" borderId="1" xfId="0" applyFont="1" applyBorder="1"/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5" fillId="4" borderId="1" xfId="0" applyNumberFormat="1" applyFont="1" applyFill="1" applyBorder="1" applyAlignment="1" applyProtection="1">
      <alignment horizontal="left" wrapText="1"/>
    </xf>
    <xf numFmtId="0" fontId="8" fillId="0" borderId="1" xfId="0" applyFont="1" applyFill="1" applyBorder="1"/>
    <xf numFmtId="0" fontId="10" fillId="4" borderId="1" xfId="0" applyNumberFormat="1" applyFont="1" applyFill="1" applyBorder="1" applyAlignment="1" applyProtection="1">
      <alignment horizontal="left" wrapText="1"/>
    </xf>
    <xf numFmtId="0" fontId="5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horizontal="left" wrapText="1"/>
    </xf>
    <xf numFmtId="0" fontId="5" fillId="0" borderId="2" xfId="0" applyNumberFormat="1" applyFont="1" applyFill="1" applyBorder="1" applyAlignment="1" applyProtection="1">
      <alignment horizontal="left" wrapText="1"/>
    </xf>
    <xf numFmtId="0" fontId="5" fillId="0" borderId="1" xfId="0" applyFont="1" applyBorder="1" applyAlignment="1" applyProtection="1">
      <alignment horizontal="left"/>
    </xf>
    <xf numFmtId="0" fontId="8" fillId="0" borderId="0" xfId="0" applyFont="1" applyAlignment="1">
      <alignment horizontal="left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wrapText="1"/>
    </xf>
    <xf numFmtId="0" fontId="5" fillId="0" borderId="5" xfId="0" applyFont="1" applyBorder="1" applyAlignment="1" applyProtection="1">
      <alignment horizontal="left"/>
    </xf>
    <xf numFmtId="0" fontId="5" fillId="0" borderId="6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0" fontId="6" fillId="2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left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9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left"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2" xfId="0" applyNumberFormat="1" applyFont="1" applyFill="1" applyBorder="1" applyAlignment="1" applyProtection="1">
      <alignment horizontal="left" wrapText="1"/>
    </xf>
    <xf numFmtId="0" fontId="7" fillId="4" borderId="1" xfId="0" applyNumberFormat="1" applyFont="1" applyFill="1" applyBorder="1" applyAlignment="1" applyProtection="1">
      <alignment horizontal="left" vertical="center" wrapText="1"/>
    </xf>
    <xf numFmtId="0" fontId="5" fillId="4" borderId="2" xfId="0" applyNumberFormat="1" applyFont="1" applyFill="1" applyBorder="1" applyAlignment="1" applyProtection="1">
      <alignment horizontal="left" wrapText="1"/>
    </xf>
    <xf numFmtId="0" fontId="5" fillId="4" borderId="1" xfId="0" applyFont="1" applyFill="1" applyBorder="1" applyProtection="1"/>
    <xf numFmtId="0" fontId="5" fillId="4" borderId="1" xfId="0" applyNumberFormat="1" applyFont="1" applyFill="1" applyBorder="1" applyAlignment="1" applyProtection="1">
      <alignment wrapText="1"/>
    </xf>
    <xf numFmtId="0" fontId="5" fillId="4" borderId="1" xfId="0" applyFont="1" applyFill="1" applyBorder="1" applyAlignment="1" applyProtection="1">
      <alignment horizontal="left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topLeftCell="A40" zoomScaleNormal="100" workbookViewId="0">
      <selection activeCell="M16" sqref="M16"/>
    </sheetView>
  </sheetViews>
  <sheetFormatPr defaultRowHeight="15" x14ac:dyDescent="0.25"/>
  <cols>
    <col min="1" max="1" width="3.42578125" style="1" customWidth="1"/>
    <col min="2" max="2" width="17.28515625" style="1" hidden="1" customWidth="1"/>
    <col min="3" max="3" width="37" style="1" customWidth="1"/>
    <col min="4" max="4" width="4.7109375" style="1" customWidth="1"/>
    <col min="5" max="5" width="7.7109375" style="1" customWidth="1"/>
    <col min="6" max="6" width="6.28515625" style="1" customWidth="1"/>
    <col min="7" max="7" width="10" style="1" customWidth="1"/>
    <col min="8" max="8" width="6.5703125" style="1" customWidth="1"/>
    <col min="9" max="9" width="9.140625" style="1" customWidth="1"/>
    <col min="10" max="10" width="4.42578125" style="1" customWidth="1"/>
    <col min="11" max="11" width="4" style="1" customWidth="1"/>
    <col min="12" max="12" width="9.140625" style="1"/>
    <col min="13" max="13" width="10.5703125" style="1" customWidth="1"/>
    <col min="14" max="16384" width="9.140625" style="1"/>
  </cols>
  <sheetData>
    <row r="1" spans="1:13" x14ac:dyDescent="0.25">
      <c r="A1" s="6"/>
      <c r="B1" s="6"/>
      <c r="C1" s="7" t="s">
        <v>8</v>
      </c>
      <c r="D1" s="6"/>
      <c r="E1" s="6"/>
      <c r="F1" s="6"/>
      <c r="G1" s="6"/>
      <c r="H1" s="6"/>
      <c r="I1" s="6"/>
      <c r="J1" s="6"/>
      <c r="K1" s="6"/>
    </row>
    <row r="2" spans="1:13" ht="24.75" customHeight="1" x14ac:dyDescent="0.25">
      <c r="A2" s="8" t="s">
        <v>0</v>
      </c>
      <c r="B2" s="8" t="s">
        <v>3</v>
      </c>
      <c r="C2" s="8" t="s">
        <v>1</v>
      </c>
      <c r="D2" s="8" t="s">
        <v>2</v>
      </c>
      <c r="E2" s="8" t="s">
        <v>9</v>
      </c>
      <c r="F2" s="8" t="s">
        <v>10</v>
      </c>
      <c r="G2" s="8" t="s">
        <v>11</v>
      </c>
      <c r="H2" s="8" t="s">
        <v>12</v>
      </c>
      <c r="I2" s="8" t="s">
        <v>13</v>
      </c>
      <c r="J2" s="9" t="s">
        <v>85</v>
      </c>
      <c r="K2" s="10" t="s">
        <v>87</v>
      </c>
      <c r="L2" s="3" t="s">
        <v>88</v>
      </c>
      <c r="M2" s="3" t="s">
        <v>87</v>
      </c>
    </row>
    <row r="3" spans="1:13" ht="60" customHeight="1" x14ac:dyDescent="0.25">
      <c r="A3" s="11">
        <v>1</v>
      </c>
      <c r="B3" s="12" t="s">
        <v>56</v>
      </c>
      <c r="C3" s="13" t="s">
        <v>15</v>
      </c>
      <c r="D3" s="14" t="s">
        <v>14</v>
      </c>
      <c r="E3" s="15">
        <v>20</v>
      </c>
      <c r="F3" s="15">
        <v>30</v>
      </c>
      <c r="G3" s="15">
        <v>25</v>
      </c>
      <c r="H3" s="15">
        <v>10</v>
      </c>
      <c r="I3" s="15">
        <v>8</v>
      </c>
      <c r="J3" s="15"/>
      <c r="K3" s="10">
        <v>93</v>
      </c>
      <c r="L3" s="2"/>
      <c r="M3" s="2">
        <f>L3*K3</f>
        <v>0</v>
      </c>
    </row>
    <row r="4" spans="1:13" ht="29.25" customHeight="1" x14ac:dyDescent="0.25">
      <c r="A4" s="16">
        <v>2</v>
      </c>
      <c r="B4" s="12" t="s">
        <v>57</v>
      </c>
      <c r="C4" s="13" t="s">
        <v>16</v>
      </c>
      <c r="D4" s="14" t="s">
        <v>14</v>
      </c>
      <c r="E4" s="15">
        <v>20</v>
      </c>
      <c r="F4" s="15">
        <v>23</v>
      </c>
      <c r="G4" s="15">
        <v>70</v>
      </c>
      <c r="H4" s="15">
        <v>40</v>
      </c>
      <c r="I4" s="17">
        <v>60</v>
      </c>
      <c r="J4" s="15">
        <v>25</v>
      </c>
      <c r="K4" s="18">
        <v>238</v>
      </c>
      <c r="L4" s="2"/>
      <c r="M4" s="2">
        <f t="shared" ref="M4:M18" si="0">L4*K4</f>
        <v>0</v>
      </c>
    </row>
    <row r="5" spans="1:13" x14ac:dyDescent="0.25">
      <c r="A5" s="16">
        <v>3</v>
      </c>
      <c r="B5" s="12" t="s">
        <v>58</v>
      </c>
      <c r="C5" s="13" t="s">
        <v>17</v>
      </c>
      <c r="D5" s="14" t="s">
        <v>14</v>
      </c>
      <c r="E5" s="15">
        <v>95</v>
      </c>
      <c r="F5" s="15">
        <v>35</v>
      </c>
      <c r="G5" s="15"/>
      <c r="H5" s="15">
        <v>30</v>
      </c>
      <c r="I5" s="15"/>
      <c r="J5" s="15"/>
      <c r="K5" s="10">
        <v>160</v>
      </c>
      <c r="L5" s="2"/>
      <c r="M5" s="2">
        <f t="shared" si="0"/>
        <v>0</v>
      </c>
    </row>
    <row r="6" spans="1:13" ht="27" customHeight="1" x14ac:dyDescent="0.25">
      <c r="A6" s="16">
        <v>4</v>
      </c>
      <c r="B6" s="12" t="s">
        <v>59</v>
      </c>
      <c r="C6" s="13" t="s">
        <v>18</v>
      </c>
      <c r="D6" s="14" t="s">
        <v>14</v>
      </c>
      <c r="E6" s="15"/>
      <c r="F6" s="15">
        <v>20</v>
      </c>
      <c r="G6" s="15">
        <v>3</v>
      </c>
      <c r="H6" s="15">
        <v>9</v>
      </c>
      <c r="I6" s="15"/>
      <c r="J6" s="15">
        <v>20</v>
      </c>
      <c r="K6" s="10">
        <v>52</v>
      </c>
      <c r="L6" s="2"/>
      <c r="M6" s="2">
        <f t="shared" si="0"/>
        <v>0</v>
      </c>
    </row>
    <row r="7" spans="1:13" x14ac:dyDescent="0.25">
      <c r="A7" s="16">
        <v>5</v>
      </c>
      <c r="B7" s="12" t="s">
        <v>60</v>
      </c>
      <c r="C7" s="13" t="s">
        <v>19</v>
      </c>
      <c r="D7" s="14" t="s">
        <v>14</v>
      </c>
      <c r="E7" s="15">
        <v>30</v>
      </c>
      <c r="F7" s="15">
        <v>10</v>
      </c>
      <c r="G7" s="15"/>
      <c r="H7" s="15">
        <v>30</v>
      </c>
      <c r="I7" s="15">
        <v>60</v>
      </c>
      <c r="J7" s="15">
        <v>40</v>
      </c>
      <c r="K7" s="18">
        <v>170</v>
      </c>
      <c r="L7" s="2"/>
      <c r="M7" s="2">
        <f t="shared" si="0"/>
        <v>0</v>
      </c>
    </row>
    <row r="8" spans="1:13" x14ac:dyDescent="0.25">
      <c r="A8" s="16">
        <v>6</v>
      </c>
      <c r="B8" s="12" t="s">
        <v>61</v>
      </c>
      <c r="C8" s="13" t="s">
        <v>20</v>
      </c>
      <c r="D8" s="14" t="s">
        <v>14</v>
      </c>
      <c r="E8" s="15">
        <v>20</v>
      </c>
      <c r="F8" s="15"/>
      <c r="G8" s="15">
        <v>10</v>
      </c>
      <c r="H8" s="15">
        <v>20</v>
      </c>
      <c r="I8" s="17">
        <v>40</v>
      </c>
      <c r="J8" s="15"/>
      <c r="K8" s="10">
        <v>90</v>
      </c>
      <c r="L8" s="2"/>
      <c r="M8" s="2">
        <f t="shared" si="0"/>
        <v>0</v>
      </c>
    </row>
    <row r="9" spans="1:13" x14ac:dyDescent="0.25">
      <c r="A9" s="11">
        <v>7</v>
      </c>
      <c r="B9" s="12" t="s">
        <v>62</v>
      </c>
      <c r="C9" s="13" t="s">
        <v>21</v>
      </c>
      <c r="D9" s="14" t="s">
        <v>14</v>
      </c>
      <c r="E9" s="15"/>
      <c r="F9" s="15">
        <v>10</v>
      </c>
      <c r="G9" s="15"/>
      <c r="H9" s="15">
        <v>10</v>
      </c>
      <c r="I9" s="15"/>
      <c r="J9" s="15">
        <v>10</v>
      </c>
      <c r="K9" s="10">
        <v>30</v>
      </c>
      <c r="L9" s="2"/>
      <c r="M9" s="2">
        <f t="shared" si="0"/>
        <v>0</v>
      </c>
    </row>
    <row r="10" spans="1:13" ht="24" customHeight="1" x14ac:dyDescent="0.25">
      <c r="A10" s="16">
        <v>8</v>
      </c>
      <c r="B10" s="12" t="s">
        <v>63</v>
      </c>
      <c r="C10" s="13" t="s">
        <v>22</v>
      </c>
      <c r="D10" s="14" t="s">
        <v>14</v>
      </c>
      <c r="E10" s="15">
        <v>50</v>
      </c>
      <c r="F10" s="15">
        <v>70</v>
      </c>
      <c r="G10" s="15">
        <v>40</v>
      </c>
      <c r="H10" s="15">
        <v>150</v>
      </c>
      <c r="I10" s="15">
        <v>10</v>
      </c>
      <c r="J10" s="15">
        <v>20</v>
      </c>
      <c r="K10" s="18">
        <v>340</v>
      </c>
      <c r="L10" s="2"/>
      <c r="M10" s="2">
        <f t="shared" si="0"/>
        <v>0</v>
      </c>
    </row>
    <row r="11" spans="1:13" ht="18" x14ac:dyDescent="0.25">
      <c r="A11" s="16">
        <v>9</v>
      </c>
      <c r="B11" s="12" t="s">
        <v>64</v>
      </c>
      <c r="C11" s="13" t="s">
        <v>23</v>
      </c>
      <c r="D11" s="14" t="s">
        <v>14</v>
      </c>
      <c r="E11" s="15">
        <v>100</v>
      </c>
      <c r="F11" s="15">
        <v>50</v>
      </c>
      <c r="G11" s="15">
        <v>80</v>
      </c>
      <c r="H11" s="15">
        <v>200</v>
      </c>
      <c r="I11" s="15">
        <v>50</v>
      </c>
      <c r="J11" s="15">
        <v>50</v>
      </c>
      <c r="K11" s="10">
        <v>530</v>
      </c>
      <c r="L11" s="2"/>
      <c r="M11" s="2">
        <f t="shared" si="0"/>
        <v>0</v>
      </c>
    </row>
    <row r="12" spans="1:13" x14ac:dyDescent="0.25">
      <c r="A12" s="16">
        <v>10</v>
      </c>
      <c r="B12" s="12" t="s">
        <v>65</v>
      </c>
      <c r="C12" s="13" t="s">
        <v>49</v>
      </c>
      <c r="D12" s="14" t="s">
        <v>14</v>
      </c>
      <c r="E12" s="15">
        <v>4</v>
      </c>
      <c r="F12" s="15">
        <v>10</v>
      </c>
      <c r="G12" s="15">
        <v>4</v>
      </c>
      <c r="H12" s="15"/>
      <c r="I12" s="15">
        <v>10</v>
      </c>
      <c r="J12" s="15">
        <v>5</v>
      </c>
      <c r="K12" s="18">
        <v>33</v>
      </c>
      <c r="L12" s="2"/>
      <c r="M12" s="2">
        <f t="shared" si="0"/>
        <v>0</v>
      </c>
    </row>
    <row r="13" spans="1:13" x14ac:dyDescent="0.25">
      <c r="A13" s="16">
        <v>11</v>
      </c>
      <c r="B13" s="12" t="s">
        <v>66</v>
      </c>
      <c r="C13" s="13" t="s">
        <v>24</v>
      </c>
      <c r="D13" s="14" t="s">
        <v>14</v>
      </c>
      <c r="E13" s="15"/>
      <c r="F13" s="15">
        <v>1</v>
      </c>
      <c r="G13" s="15">
        <v>4</v>
      </c>
      <c r="H13" s="15"/>
      <c r="I13" s="15">
        <v>4</v>
      </c>
      <c r="J13" s="15">
        <v>2</v>
      </c>
      <c r="K13" s="10">
        <v>11</v>
      </c>
      <c r="L13" s="2"/>
      <c r="M13" s="2">
        <f t="shared" si="0"/>
        <v>0</v>
      </c>
    </row>
    <row r="14" spans="1:13" x14ac:dyDescent="0.25">
      <c r="A14" s="16">
        <v>12</v>
      </c>
      <c r="B14" s="12" t="s">
        <v>67</v>
      </c>
      <c r="C14" s="13" t="s">
        <v>25</v>
      </c>
      <c r="D14" s="14" t="s">
        <v>14</v>
      </c>
      <c r="E14" s="15"/>
      <c r="F14" s="15"/>
      <c r="G14" s="15">
        <v>5</v>
      </c>
      <c r="H14" s="15">
        <v>5</v>
      </c>
      <c r="I14" s="15">
        <v>0</v>
      </c>
      <c r="J14" s="15">
        <v>5</v>
      </c>
      <c r="K14" s="10">
        <v>15</v>
      </c>
      <c r="L14" s="2"/>
      <c r="M14" s="2">
        <f t="shared" si="0"/>
        <v>0</v>
      </c>
    </row>
    <row r="15" spans="1:13" x14ac:dyDescent="0.25">
      <c r="A15" s="11">
        <v>13</v>
      </c>
      <c r="B15" s="12" t="s">
        <v>35</v>
      </c>
      <c r="C15" s="13" t="s">
        <v>35</v>
      </c>
      <c r="D15" s="14" t="s">
        <v>14</v>
      </c>
      <c r="E15" s="15"/>
      <c r="F15" s="15"/>
      <c r="G15" s="15">
        <v>5</v>
      </c>
      <c r="H15" s="15">
        <v>30</v>
      </c>
      <c r="I15" s="15">
        <v>10</v>
      </c>
      <c r="J15" s="15">
        <v>5</v>
      </c>
      <c r="K15" s="10">
        <v>50</v>
      </c>
      <c r="L15" s="2"/>
      <c r="M15" s="2">
        <f t="shared" si="0"/>
        <v>0</v>
      </c>
    </row>
    <row r="16" spans="1:13" x14ac:dyDescent="0.25">
      <c r="A16" s="16">
        <v>14</v>
      </c>
      <c r="B16" s="12" t="s">
        <v>68</v>
      </c>
      <c r="C16" s="13" t="s">
        <v>34</v>
      </c>
      <c r="D16" s="14" t="s">
        <v>14</v>
      </c>
      <c r="E16" s="19"/>
      <c r="F16" s="19"/>
      <c r="G16" s="19"/>
      <c r="H16" s="19"/>
      <c r="I16" s="19">
        <v>4</v>
      </c>
      <c r="J16" s="20">
        <v>10</v>
      </c>
      <c r="K16" s="10">
        <v>14</v>
      </c>
      <c r="L16" s="2"/>
      <c r="M16" s="2">
        <f>L16*K16</f>
        <v>0</v>
      </c>
    </row>
    <row r="17" spans="1:13" x14ac:dyDescent="0.25">
      <c r="A17" s="16">
        <v>15</v>
      </c>
      <c r="B17" s="12" t="s">
        <v>50</v>
      </c>
      <c r="C17" s="13" t="s">
        <v>50</v>
      </c>
      <c r="D17" s="14" t="s">
        <v>14</v>
      </c>
      <c r="E17" s="19">
        <v>3</v>
      </c>
      <c r="F17" s="19">
        <v>3</v>
      </c>
      <c r="G17" s="19">
        <v>1</v>
      </c>
      <c r="H17" s="19">
        <v>2</v>
      </c>
      <c r="I17" s="21"/>
      <c r="J17" s="20">
        <v>1</v>
      </c>
      <c r="K17" s="10">
        <v>10</v>
      </c>
      <c r="L17" s="4"/>
      <c r="M17" s="2">
        <f t="shared" si="0"/>
        <v>0</v>
      </c>
    </row>
    <row r="18" spans="1:13" x14ac:dyDescent="0.25">
      <c r="A18" s="16">
        <v>16</v>
      </c>
      <c r="B18" s="12" t="s">
        <v>36</v>
      </c>
      <c r="C18" s="22" t="s">
        <v>51</v>
      </c>
      <c r="D18" s="23" t="s">
        <v>14</v>
      </c>
      <c r="E18" s="24"/>
      <c r="F18" s="24"/>
      <c r="G18" s="24"/>
      <c r="H18" s="24">
        <v>2</v>
      </c>
      <c r="I18" s="25"/>
      <c r="J18" s="26"/>
      <c r="K18" s="10">
        <v>2</v>
      </c>
      <c r="L18" s="4"/>
      <c r="M18" s="2">
        <f t="shared" si="0"/>
        <v>0</v>
      </c>
    </row>
    <row r="19" spans="1:13" x14ac:dyDescent="0.25">
      <c r="A19" s="27"/>
      <c r="B19" s="28"/>
      <c r="C19" s="29" t="s">
        <v>7</v>
      </c>
      <c r="D19" s="30"/>
      <c r="E19" s="30"/>
      <c r="F19" s="30"/>
      <c r="G19" s="30"/>
      <c r="H19" s="30"/>
      <c r="I19" s="30"/>
      <c r="J19" s="30"/>
      <c r="K19" s="10"/>
      <c r="L19" s="2"/>
      <c r="M19" s="2"/>
    </row>
    <row r="20" spans="1:13" x14ac:dyDescent="0.25">
      <c r="A20" s="31"/>
      <c r="B20" s="32" t="s">
        <v>3</v>
      </c>
      <c r="C20" s="33" t="s">
        <v>4</v>
      </c>
      <c r="D20" s="34" t="s">
        <v>2</v>
      </c>
      <c r="E20" s="33"/>
      <c r="F20" s="33"/>
      <c r="G20" s="33"/>
      <c r="H20" s="33"/>
      <c r="I20" s="33"/>
      <c r="J20" s="35"/>
      <c r="K20" s="10"/>
      <c r="L20" s="2"/>
      <c r="M20" s="2"/>
    </row>
    <row r="21" spans="1:13" x14ac:dyDescent="0.25">
      <c r="A21" s="16">
        <v>17</v>
      </c>
      <c r="B21" s="12" t="s">
        <v>26</v>
      </c>
      <c r="C21" s="13" t="s">
        <v>26</v>
      </c>
      <c r="D21" s="31" t="s">
        <v>14</v>
      </c>
      <c r="E21" s="19"/>
      <c r="F21" s="19"/>
      <c r="G21" s="19"/>
      <c r="H21" s="19"/>
      <c r="I21" s="19"/>
      <c r="J21" s="20">
        <v>4</v>
      </c>
      <c r="K21" s="10">
        <v>4</v>
      </c>
      <c r="L21" s="2"/>
      <c r="M21" s="2">
        <f t="shared" ref="M21:M34" si="1">L21*K21</f>
        <v>0</v>
      </c>
    </row>
    <row r="22" spans="1:13" x14ac:dyDescent="0.25">
      <c r="A22" s="16">
        <v>18</v>
      </c>
      <c r="B22" s="12" t="s">
        <v>5</v>
      </c>
      <c r="C22" s="13" t="s">
        <v>5</v>
      </c>
      <c r="D22" s="31" t="s">
        <v>14</v>
      </c>
      <c r="E22" s="19">
        <v>10</v>
      </c>
      <c r="F22" s="19">
        <v>16</v>
      </c>
      <c r="G22" s="19"/>
      <c r="H22" s="19"/>
      <c r="I22" s="19">
        <v>14</v>
      </c>
      <c r="J22" s="20">
        <v>18</v>
      </c>
      <c r="K22" s="18">
        <v>58</v>
      </c>
      <c r="L22" s="2"/>
      <c r="M22" s="2">
        <f t="shared" si="1"/>
        <v>0</v>
      </c>
    </row>
    <row r="23" spans="1:13" x14ac:dyDescent="0.25">
      <c r="A23" s="16">
        <v>19</v>
      </c>
      <c r="B23" s="12" t="s">
        <v>69</v>
      </c>
      <c r="C23" s="13" t="s">
        <v>27</v>
      </c>
      <c r="D23" s="31" t="s">
        <v>14</v>
      </c>
      <c r="E23" s="19">
        <v>5</v>
      </c>
      <c r="F23" s="19">
        <v>7</v>
      </c>
      <c r="G23" s="19"/>
      <c r="H23" s="19">
        <v>5</v>
      </c>
      <c r="I23" s="19">
        <v>16</v>
      </c>
      <c r="J23" s="20">
        <v>18</v>
      </c>
      <c r="K23" s="10">
        <v>51</v>
      </c>
      <c r="L23" s="2"/>
      <c r="M23" s="2">
        <f t="shared" si="1"/>
        <v>0</v>
      </c>
    </row>
    <row r="24" spans="1:13" x14ac:dyDescent="0.25">
      <c r="A24" s="16">
        <v>20</v>
      </c>
      <c r="B24" s="12" t="s">
        <v>70</v>
      </c>
      <c r="C24" s="13" t="s">
        <v>28</v>
      </c>
      <c r="D24" s="31" t="s">
        <v>14</v>
      </c>
      <c r="E24" s="19">
        <v>5</v>
      </c>
      <c r="F24" s="19"/>
      <c r="G24" s="19">
        <v>10</v>
      </c>
      <c r="H24" s="19">
        <v>1</v>
      </c>
      <c r="I24" s="19"/>
      <c r="J24" s="20">
        <v>5</v>
      </c>
      <c r="K24" s="10">
        <v>21</v>
      </c>
      <c r="L24" s="2"/>
      <c r="M24" s="2">
        <f t="shared" si="1"/>
        <v>0</v>
      </c>
    </row>
    <row r="25" spans="1:13" x14ac:dyDescent="0.25">
      <c r="A25" s="16">
        <v>21</v>
      </c>
      <c r="B25" s="12" t="s">
        <v>71</v>
      </c>
      <c r="C25" s="36" t="s">
        <v>52</v>
      </c>
      <c r="D25" s="31" t="s">
        <v>14</v>
      </c>
      <c r="E25" s="19">
        <v>2</v>
      </c>
      <c r="F25" s="19"/>
      <c r="G25" s="19">
        <v>5</v>
      </c>
      <c r="H25" s="19">
        <v>6</v>
      </c>
      <c r="I25" s="19"/>
      <c r="J25" s="20">
        <v>5</v>
      </c>
      <c r="K25" s="10">
        <v>18</v>
      </c>
      <c r="L25" s="2"/>
      <c r="M25" s="2">
        <f t="shared" si="1"/>
        <v>0</v>
      </c>
    </row>
    <row r="26" spans="1:13" x14ac:dyDescent="0.25">
      <c r="A26" s="16">
        <v>22</v>
      </c>
      <c r="B26" s="12" t="s">
        <v>72</v>
      </c>
      <c r="C26" s="13" t="s">
        <v>53</v>
      </c>
      <c r="D26" s="31" t="s">
        <v>14</v>
      </c>
      <c r="E26" s="19">
        <v>6</v>
      </c>
      <c r="F26" s="19">
        <v>7</v>
      </c>
      <c r="G26" s="19">
        <v>2</v>
      </c>
      <c r="H26" s="19">
        <v>6</v>
      </c>
      <c r="I26" s="19">
        <v>6</v>
      </c>
      <c r="J26" s="20">
        <v>2</v>
      </c>
      <c r="K26" s="10">
        <v>29</v>
      </c>
      <c r="L26" s="2"/>
      <c r="M26" s="2">
        <f t="shared" si="1"/>
        <v>0</v>
      </c>
    </row>
    <row r="27" spans="1:13" ht="30" customHeight="1" x14ac:dyDescent="0.25">
      <c r="A27" s="16">
        <v>23</v>
      </c>
      <c r="B27" s="12" t="s">
        <v>73</v>
      </c>
      <c r="C27" s="13" t="s">
        <v>29</v>
      </c>
      <c r="D27" s="31" t="s">
        <v>14</v>
      </c>
      <c r="E27" s="19">
        <v>40</v>
      </c>
      <c r="F27" s="19">
        <v>40</v>
      </c>
      <c r="G27" s="19">
        <v>30</v>
      </c>
      <c r="H27" s="19">
        <v>100</v>
      </c>
      <c r="I27" s="19">
        <v>20</v>
      </c>
      <c r="J27" s="20">
        <v>20</v>
      </c>
      <c r="K27" s="18">
        <v>250</v>
      </c>
      <c r="L27" s="2"/>
      <c r="M27" s="2">
        <f t="shared" si="1"/>
        <v>0</v>
      </c>
    </row>
    <row r="28" spans="1:13" ht="27" customHeight="1" x14ac:dyDescent="0.25">
      <c r="A28" s="16">
        <v>24</v>
      </c>
      <c r="B28" s="12" t="s">
        <v>74</v>
      </c>
      <c r="C28" s="13" t="s">
        <v>30</v>
      </c>
      <c r="D28" s="31" t="s">
        <v>14</v>
      </c>
      <c r="E28" s="19">
        <v>40</v>
      </c>
      <c r="F28" s="19">
        <v>40</v>
      </c>
      <c r="G28" s="19">
        <v>20</v>
      </c>
      <c r="H28" s="19">
        <v>100</v>
      </c>
      <c r="I28" s="19">
        <v>20</v>
      </c>
      <c r="J28" s="20">
        <v>40</v>
      </c>
      <c r="K28" s="10">
        <v>260</v>
      </c>
      <c r="L28" s="2"/>
      <c r="M28" s="2">
        <f t="shared" si="1"/>
        <v>0</v>
      </c>
    </row>
    <row r="29" spans="1:13" x14ac:dyDescent="0.25">
      <c r="A29" s="16">
        <v>25</v>
      </c>
      <c r="B29" s="12" t="s">
        <v>75</v>
      </c>
      <c r="C29" s="13" t="s">
        <v>31</v>
      </c>
      <c r="D29" s="31" t="s">
        <v>14</v>
      </c>
      <c r="E29" s="19">
        <v>5</v>
      </c>
      <c r="F29" s="19">
        <v>2</v>
      </c>
      <c r="G29" s="19">
        <v>4</v>
      </c>
      <c r="H29" s="19">
        <v>5</v>
      </c>
      <c r="I29" s="19">
        <v>5</v>
      </c>
      <c r="J29" s="20">
        <v>10</v>
      </c>
      <c r="K29" s="10">
        <v>31</v>
      </c>
      <c r="L29" s="2"/>
      <c r="M29" s="2">
        <f t="shared" si="1"/>
        <v>0</v>
      </c>
    </row>
    <row r="30" spans="1:13" ht="18" x14ac:dyDescent="0.25">
      <c r="A30" s="16">
        <v>26</v>
      </c>
      <c r="B30" s="12" t="s">
        <v>6</v>
      </c>
      <c r="C30" s="13" t="s">
        <v>6</v>
      </c>
      <c r="D30" s="31" t="s">
        <v>14</v>
      </c>
      <c r="E30" s="19">
        <v>30</v>
      </c>
      <c r="F30" s="19">
        <v>30</v>
      </c>
      <c r="G30" s="19">
        <v>30</v>
      </c>
      <c r="H30" s="19">
        <v>20</v>
      </c>
      <c r="I30" s="19"/>
      <c r="J30" s="20">
        <v>40</v>
      </c>
      <c r="K30" s="10">
        <v>150</v>
      </c>
      <c r="L30" s="2"/>
      <c r="M30" s="2">
        <f t="shared" si="1"/>
        <v>0</v>
      </c>
    </row>
    <row r="31" spans="1:13" x14ac:dyDescent="0.25">
      <c r="A31" s="16">
        <v>27</v>
      </c>
      <c r="B31" s="12" t="s">
        <v>76</v>
      </c>
      <c r="C31" s="13" t="s">
        <v>32</v>
      </c>
      <c r="D31" s="31" t="s">
        <v>14</v>
      </c>
      <c r="E31" s="19">
        <v>10</v>
      </c>
      <c r="F31" s="19">
        <v>6</v>
      </c>
      <c r="G31" s="19">
        <v>5</v>
      </c>
      <c r="H31" s="19"/>
      <c r="I31" s="19">
        <v>4</v>
      </c>
      <c r="J31" s="20">
        <v>5</v>
      </c>
      <c r="K31" s="10">
        <v>30</v>
      </c>
      <c r="L31" s="2"/>
      <c r="M31" s="2">
        <f t="shared" si="1"/>
        <v>0</v>
      </c>
    </row>
    <row r="32" spans="1:13" x14ac:dyDescent="0.25">
      <c r="A32" s="16">
        <v>28</v>
      </c>
      <c r="B32" s="12" t="s">
        <v>37</v>
      </c>
      <c r="C32" s="13" t="s">
        <v>54</v>
      </c>
      <c r="D32" s="31" t="s">
        <v>14</v>
      </c>
      <c r="E32" s="19">
        <v>10</v>
      </c>
      <c r="F32" s="19">
        <v>30</v>
      </c>
      <c r="G32" s="19">
        <v>6</v>
      </c>
      <c r="H32" s="19">
        <v>70</v>
      </c>
      <c r="I32" s="19">
        <v>15</v>
      </c>
      <c r="J32" s="20">
        <v>26</v>
      </c>
      <c r="K32" s="10">
        <v>157</v>
      </c>
      <c r="L32" s="2"/>
      <c r="M32" s="2">
        <f t="shared" si="1"/>
        <v>0</v>
      </c>
    </row>
    <row r="33" spans="1:13" ht="18" x14ac:dyDescent="0.25">
      <c r="A33" s="16">
        <v>29</v>
      </c>
      <c r="B33" s="12" t="s">
        <v>77</v>
      </c>
      <c r="C33" s="13" t="s">
        <v>55</v>
      </c>
      <c r="D33" s="31" t="s">
        <v>14</v>
      </c>
      <c r="E33" s="19"/>
      <c r="F33" s="19">
        <v>20</v>
      </c>
      <c r="G33" s="19"/>
      <c r="H33" s="19"/>
      <c r="I33" s="19">
        <v>13</v>
      </c>
      <c r="J33" s="20">
        <v>8</v>
      </c>
      <c r="K33" s="10">
        <v>41</v>
      </c>
      <c r="L33" s="2"/>
      <c r="M33" s="2">
        <f t="shared" si="1"/>
        <v>0</v>
      </c>
    </row>
    <row r="34" spans="1:13" ht="18" x14ac:dyDescent="0.25">
      <c r="A34" s="16">
        <v>30</v>
      </c>
      <c r="B34" s="12" t="s">
        <v>78</v>
      </c>
      <c r="C34" s="13" t="s">
        <v>33</v>
      </c>
      <c r="D34" s="31" t="s">
        <v>14</v>
      </c>
      <c r="E34" s="19">
        <v>10</v>
      </c>
      <c r="F34" s="19"/>
      <c r="G34" s="19"/>
      <c r="H34" s="19">
        <v>10</v>
      </c>
      <c r="I34" s="19"/>
      <c r="J34" s="20"/>
      <c r="K34" s="10">
        <v>20</v>
      </c>
      <c r="L34" s="2"/>
      <c r="M34" s="2">
        <f t="shared" si="1"/>
        <v>0</v>
      </c>
    </row>
    <row r="35" spans="1:13" x14ac:dyDescent="0.25">
      <c r="A35" s="41" t="s">
        <v>38</v>
      </c>
      <c r="B35" s="42"/>
      <c r="C35" s="42"/>
      <c r="D35" s="42"/>
      <c r="E35" s="42"/>
      <c r="F35" s="42"/>
      <c r="G35" s="42"/>
      <c r="H35" s="42"/>
      <c r="I35" s="42"/>
      <c r="J35" s="42"/>
      <c r="K35" s="10"/>
      <c r="L35" s="4"/>
      <c r="M35" s="2"/>
    </row>
    <row r="36" spans="1:13" x14ac:dyDescent="0.25">
      <c r="A36" s="16">
        <v>31</v>
      </c>
      <c r="B36" s="12" t="s">
        <v>79</v>
      </c>
      <c r="C36" s="13" t="s">
        <v>39</v>
      </c>
      <c r="D36" s="31" t="s">
        <v>14</v>
      </c>
      <c r="E36" s="19">
        <v>4</v>
      </c>
      <c r="F36" s="19">
        <v>5</v>
      </c>
      <c r="G36" s="19"/>
      <c r="H36" s="19">
        <v>5</v>
      </c>
      <c r="I36" s="19">
        <v>4</v>
      </c>
      <c r="J36" s="20">
        <v>6</v>
      </c>
      <c r="K36" s="10">
        <v>24</v>
      </c>
      <c r="L36" s="2"/>
      <c r="M36" s="2">
        <f t="shared" ref="M36:M47" si="2">L36*K36</f>
        <v>0</v>
      </c>
    </row>
    <row r="37" spans="1:13" x14ac:dyDescent="0.25">
      <c r="A37" s="16">
        <v>32</v>
      </c>
      <c r="B37" s="12" t="s">
        <v>80</v>
      </c>
      <c r="C37" s="13" t="s">
        <v>84</v>
      </c>
      <c r="D37" s="31" t="s">
        <v>14</v>
      </c>
      <c r="E37" s="15"/>
      <c r="F37" s="15"/>
      <c r="G37" s="15"/>
      <c r="H37" s="15"/>
      <c r="I37" s="15">
        <v>8</v>
      </c>
      <c r="J37" s="37">
        <v>16</v>
      </c>
      <c r="K37" s="38">
        <v>24</v>
      </c>
      <c r="L37" s="2"/>
      <c r="M37" s="2">
        <f t="shared" si="2"/>
        <v>0</v>
      </c>
    </row>
    <row r="38" spans="1:13" x14ac:dyDescent="0.25">
      <c r="A38" s="16">
        <v>33</v>
      </c>
      <c r="B38" s="12" t="s">
        <v>40</v>
      </c>
      <c r="C38" s="13" t="s">
        <v>40</v>
      </c>
      <c r="D38" s="31" t="s">
        <v>14</v>
      </c>
      <c r="E38" s="15">
        <v>10</v>
      </c>
      <c r="F38" s="15"/>
      <c r="G38" s="15">
        <v>20</v>
      </c>
      <c r="H38" s="15">
        <v>40</v>
      </c>
      <c r="I38" s="15">
        <v>10</v>
      </c>
      <c r="J38" s="37">
        <v>10</v>
      </c>
      <c r="K38" s="39">
        <v>90</v>
      </c>
      <c r="L38" s="2"/>
      <c r="M38" s="2">
        <f t="shared" si="2"/>
        <v>0</v>
      </c>
    </row>
    <row r="39" spans="1:13" x14ac:dyDescent="0.25">
      <c r="A39" s="16">
        <v>34</v>
      </c>
      <c r="B39" s="12" t="s">
        <v>41</v>
      </c>
      <c r="C39" s="13" t="s">
        <v>41</v>
      </c>
      <c r="D39" s="31" t="s">
        <v>14</v>
      </c>
      <c r="E39" s="15"/>
      <c r="F39" s="15">
        <v>6</v>
      </c>
      <c r="G39" s="15"/>
      <c r="H39" s="15"/>
      <c r="I39" s="15"/>
      <c r="J39" s="37"/>
      <c r="K39" s="38">
        <v>6</v>
      </c>
      <c r="L39" s="2"/>
      <c r="M39" s="2">
        <f t="shared" si="2"/>
        <v>0</v>
      </c>
    </row>
    <row r="40" spans="1:13" x14ac:dyDescent="0.25">
      <c r="A40" s="16">
        <v>35</v>
      </c>
      <c r="B40" s="12" t="s">
        <v>81</v>
      </c>
      <c r="C40" s="13" t="s">
        <v>86</v>
      </c>
      <c r="D40" s="31" t="s">
        <v>14</v>
      </c>
      <c r="E40" s="15"/>
      <c r="F40" s="15">
        <v>10</v>
      </c>
      <c r="G40" s="15"/>
      <c r="H40" s="15"/>
      <c r="I40" s="15"/>
      <c r="J40" s="37"/>
      <c r="K40" s="38">
        <v>10</v>
      </c>
      <c r="L40" s="2"/>
      <c r="M40" s="2">
        <f t="shared" si="2"/>
        <v>0</v>
      </c>
    </row>
    <row r="41" spans="1:13" ht="18" x14ac:dyDescent="0.25">
      <c r="A41" s="16">
        <v>36</v>
      </c>
      <c r="B41" s="12" t="s">
        <v>42</v>
      </c>
      <c r="C41" s="13" t="s">
        <v>42</v>
      </c>
      <c r="D41" s="31" t="s">
        <v>14</v>
      </c>
      <c r="E41" s="15">
        <v>10</v>
      </c>
      <c r="F41" s="15"/>
      <c r="G41" s="15"/>
      <c r="H41" s="15">
        <v>100</v>
      </c>
      <c r="I41" s="15">
        <v>10</v>
      </c>
      <c r="J41" s="37">
        <v>20</v>
      </c>
      <c r="K41" s="38">
        <v>140</v>
      </c>
      <c r="L41" s="2"/>
      <c r="M41" s="2">
        <f t="shared" si="2"/>
        <v>0</v>
      </c>
    </row>
    <row r="42" spans="1:13" x14ac:dyDescent="0.25">
      <c r="A42" s="16">
        <v>37</v>
      </c>
      <c r="B42" s="12" t="s">
        <v>82</v>
      </c>
      <c r="C42" s="13" t="s">
        <v>47</v>
      </c>
      <c r="D42" s="31" t="s">
        <v>14</v>
      </c>
      <c r="E42" s="15"/>
      <c r="F42" s="15">
        <v>6</v>
      </c>
      <c r="G42" s="15"/>
      <c r="H42" s="15">
        <v>2</v>
      </c>
      <c r="I42" s="15"/>
      <c r="J42" s="37"/>
      <c r="K42" s="38">
        <v>8</v>
      </c>
      <c r="L42" s="2"/>
      <c r="M42" s="2">
        <f t="shared" si="2"/>
        <v>0</v>
      </c>
    </row>
    <row r="43" spans="1:13" x14ac:dyDescent="0.25">
      <c r="A43" s="16">
        <v>38</v>
      </c>
      <c r="B43" s="12" t="s">
        <v>43</v>
      </c>
      <c r="C43" s="36" t="s">
        <v>43</v>
      </c>
      <c r="D43" s="14" t="s">
        <v>14</v>
      </c>
      <c r="E43" s="15"/>
      <c r="F43" s="15"/>
      <c r="G43" s="15"/>
      <c r="H43" s="15">
        <v>2</v>
      </c>
      <c r="I43" s="40"/>
      <c r="J43" s="37">
        <v>10</v>
      </c>
      <c r="K43" s="38">
        <v>12</v>
      </c>
      <c r="L43" s="4"/>
      <c r="M43" s="2">
        <f t="shared" si="2"/>
        <v>0</v>
      </c>
    </row>
    <row r="44" spans="1:13" x14ac:dyDescent="0.25">
      <c r="A44" s="16">
        <v>39</v>
      </c>
      <c r="B44" s="12" t="s">
        <v>44</v>
      </c>
      <c r="C44" s="36" t="s">
        <v>44</v>
      </c>
      <c r="D44" s="14" t="s">
        <v>14</v>
      </c>
      <c r="E44" s="15"/>
      <c r="F44" s="15"/>
      <c r="G44" s="15"/>
      <c r="H44" s="15">
        <v>2</v>
      </c>
      <c r="I44" s="40"/>
      <c r="J44" s="37">
        <v>10</v>
      </c>
      <c r="K44" s="38">
        <v>12</v>
      </c>
      <c r="L44" s="4"/>
      <c r="M44" s="2">
        <f t="shared" si="2"/>
        <v>0</v>
      </c>
    </row>
    <row r="45" spans="1:13" x14ac:dyDescent="0.25">
      <c r="A45" s="16">
        <v>40</v>
      </c>
      <c r="B45" s="12" t="s">
        <v>45</v>
      </c>
      <c r="C45" s="36" t="s">
        <v>45</v>
      </c>
      <c r="D45" s="14" t="s">
        <v>14</v>
      </c>
      <c r="E45" s="15">
        <v>5</v>
      </c>
      <c r="F45" s="15">
        <v>4</v>
      </c>
      <c r="G45" s="15">
        <v>20</v>
      </c>
      <c r="H45" s="15"/>
      <c r="I45" s="40">
        <v>5</v>
      </c>
      <c r="J45" s="37"/>
      <c r="K45" s="38">
        <v>34</v>
      </c>
      <c r="L45" s="2"/>
      <c r="M45" s="2">
        <f t="shared" si="2"/>
        <v>0</v>
      </c>
    </row>
    <row r="46" spans="1:13" x14ac:dyDescent="0.25">
      <c r="A46" s="16">
        <v>41</v>
      </c>
      <c r="B46" s="12" t="s">
        <v>46</v>
      </c>
      <c r="C46" s="36" t="s">
        <v>46</v>
      </c>
      <c r="D46" s="31" t="s">
        <v>14</v>
      </c>
      <c r="E46" s="15"/>
      <c r="F46" s="15">
        <v>2</v>
      </c>
      <c r="G46" s="15">
        <v>4</v>
      </c>
      <c r="H46" s="15"/>
      <c r="I46" s="40"/>
      <c r="J46" s="37"/>
      <c r="K46" s="38">
        <v>6</v>
      </c>
      <c r="L46" s="2"/>
      <c r="M46" s="2">
        <f t="shared" si="2"/>
        <v>0</v>
      </c>
    </row>
    <row r="47" spans="1:13" x14ac:dyDescent="0.25">
      <c r="A47" s="16">
        <v>42</v>
      </c>
      <c r="B47" s="12" t="s">
        <v>83</v>
      </c>
      <c r="C47" s="13" t="s">
        <v>48</v>
      </c>
      <c r="D47" s="31" t="s">
        <v>14</v>
      </c>
      <c r="E47" s="19"/>
      <c r="F47" s="19">
        <v>10</v>
      </c>
      <c r="G47" s="19"/>
      <c r="H47" s="19"/>
      <c r="I47" s="19"/>
      <c r="J47" s="20"/>
      <c r="K47" s="10">
        <v>10</v>
      </c>
      <c r="L47" s="2"/>
      <c r="M47" s="2">
        <f t="shared" si="2"/>
        <v>0</v>
      </c>
    </row>
    <row r="48" spans="1:13" x14ac:dyDescent="0.25">
      <c r="M48" s="5"/>
    </row>
  </sheetData>
  <mergeCells count="1">
    <mergeCell ref="A35:J35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2" manualBreakCount="2">
    <brk id="13" max="16383" man="1"/>
    <brk id="3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Scalony</vt:lpstr>
      <vt:lpstr>Scalony!Obszar_wydruku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Kosińska Bożena</dc:creator>
  <cp:lastModifiedBy>Matuszczak-Bartel Małgorzata</cp:lastModifiedBy>
  <cp:lastPrinted>2023-04-13T07:41:17Z</cp:lastPrinted>
  <dcterms:created xsi:type="dcterms:W3CDTF">2020-01-10T08:16:35Z</dcterms:created>
  <dcterms:modified xsi:type="dcterms:W3CDTF">2024-05-23T10:35:51Z</dcterms:modified>
</cp:coreProperties>
</file>