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U:\Postępowania\2024\tarcze - drugie postępowanie\Postępowanie\"/>
    </mc:Choice>
  </mc:AlternateContent>
  <xr:revisionPtr revIDLastSave="0" documentId="13_ncr:1_{C5BCB39C-3D6D-437E-A287-0CEA60ADCC85}" xr6:coauthVersionLast="47" xr6:coauthVersionMax="47" xr10:uidLastSave="{00000000-0000-0000-0000-000000000000}"/>
  <bookViews>
    <workbookView xWindow="-120" yWindow="-120" windowWidth="29040" windowHeight="15720" xr2:uid="{A632AF03-1B98-4E32-A789-5585B63260EF}"/>
  </bookViews>
  <sheets>
    <sheet name="Arkusz1" sheetId="1" r:id="rId1"/>
  </sheets>
  <definedNames>
    <definedName name="_xlnm.Print_Titles" localSheetId="0">Arkusz1!$1:$5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</calcChain>
</file>

<file path=xl/sharedStrings.xml><?xml version="1.0" encoding="utf-8"?>
<sst xmlns="http://schemas.openxmlformats.org/spreadsheetml/2006/main" count="73" uniqueCount="43">
  <si>
    <t>szt.</t>
  </si>
  <si>
    <t>Brzeszczoty 2 str. L=300</t>
  </si>
  <si>
    <t>L.p.</t>
  </si>
  <si>
    <t>Asortyment</t>
  </si>
  <si>
    <t>J.m.</t>
  </si>
  <si>
    <t>ISE Gniezno</t>
  </si>
  <si>
    <t>Ilość ogółem</t>
  </si>
  <si>
    <r>
      <t xml:space="preserve">  </t>
    </r>
    <r>
      <rPr>
        <b/>
        <sz val="9"/>
        <color theme="1"/>
        <rFont val="Arial"/>
        <family val="2"/>
        <charset val="238"/>
      </rPr>
      <t>Ogółem:</t>
    </r>
  </si>
  <si>
    <t>Asortyment
równoważny</t>
  </si>
  <si>
    <t>ISE Poznań Franowo</t>
  </si>
  <si>
    <t>ISE Poznań Główny</t>
  </si>
  <si>
    <r>
      <t xml:space="preserve">Tarcze do cięcia metalu (szlifierka kątowa)
230x2x22 
Yato YT-5927 </t>
    </r>
    <r>
      <rPr>
        <b/>
        <sz val="9"/>
        <color theme="1"/>
        <rFont val="Arial"/>
        <family val="2"/>
        <charset val="238"/>
      </rPr>
      <t>lub równoważna</t>
    </r>
  </si>
  <si>
    <r>
      <t xml:space="preserve">Tarcze do cięcia metalu (szlifierka kątowa)
125x1,2x22 
Yato YT 5923 </t>
    </r>
    <r>
      <rPr>
        <b/>
        <sz val="9"/>
        <color theme="1"/>
        <rFont val="Arial"/>
        <family val="2"/>
        <charset val="238"/>
      </rPr>
      <t>lub równoważna</t>
    </r>
  </si>
  <si>
    <r>
      <t xml:space="preserve">Tarcza do cięcia metalu (szlifierka kątowa)
125x2,5x22 
Yato YT-6116 </t>
    </r>
    <r>
      <rPr>
        <b/>
        <sz val="9"/>
        <color theme="1"/>
        <rFont val="Arial"/>
        <family val="2"/>
        <charset val="238"/>
      </rPr>
      <t>lub równoważna</t>
    </r>
  </si>
  <si>
    <r>
      <t xml:space="preserve">Tarcza do cięcia metalu (szlifierka kątowa)
125x6x22 
Yato YT-6124 </t>
    </r>
    <r>
      <rPr>
        <b/>
        <sz val="9"/>
        <color theme="1"/>
        <rFont val="Arial"/>
        <family val="2"/>
        <charset val="238"/>
      </rPr>
      <t>lub równoważna</t>
    </r>
  </si>
  <si>
    <r>
      <t xml:space="preserve">Tarcza do cięcia metalu (szlifierka kątowa) 
Ø 230x6x22,2 
YATO YT-6125  80m/s obr.max 6.500 RPM </t>
    </r>
    <r>
      <rPr>
        <b/>
        <sz val="9"/>
        <color theme="1"/>
        <rFont val="Arial"/>
        <family val="2"/>
        <charset val="238"/>
      </rPr>
      <t>lub równoważna</t>
    </r>
  </si>
  <si>
    <r>
      <t xml:space="preserve">Ściernica listkowa uniwersalna 
Ø 125 grubość 40-60 
Pferd PFC125 Z40 SG-COMPACT 12200 obr/min </t>
    </r>
    <r>
      <rPr>
        <b/>
        <sz val="9"/>
        <color theme="1"/>
        <rFont val="Arial"/>
        <family val="2"/>
        <charset val="238"/>
      </rPr>
      <t>lub równoważna</t>
    </r>
  </si>
  <si>
    <t>Kamień drobnoziarnisty 
Ø175x32x25mm 
(A35P5 V35)</t>
  </si>
  <si>
    <t>Ściernica – kamień szlifierski 
250x32x32</t>
  </si>
  <si>
    <t>Kamień drobnoziarnisty 
Ø175x32x25mm 
(A60 N7 V35)</t>
  </si>
  <si>
    <t>Kamień szlifierski średnioziarnisty (60) biały 
350x40x51</t>
  </si>
  <si>
    <t>Tarcza diamentowa do cięcia betonu 
350x4x25,4 mm</t>
  </si>
  <si>
    <t>Tarcza diamentowa do cięcia betonu 
400 x4x25,4 mm</t>
  </si>
  <si>
    <t>Załącznik nr 1 do OPZ</t>
  </si>
  <si>
    <t xml:space="preserve">Kamień szlifierski 
200x20x32 </t>
  </si>
  <si>
    <t xml:space="preserve">Kamień szlifierski do ostrzenia narzędzi biały 
250x25x32 37C 60K  </t>
  </si>
  <si>
    <t>Kamień szlifierski 
350x40x127</t>
  </si>
  <si>
    <t>Kamień szlifierski 
200x25x32  3350 obr/min 35m/s 99A</t>
  </si>
  <si>
    <t>Ściernice do szlifierek stołowych 
200x25x32 99A</t>
  </si>
  <si>
    <r>
      <t xml:space="preserve">Kamień szlifierski piaskowiec 
200x25x18 lub
200x25x32 z redukcją na 20 mm
</t>
    </r>
    <r>
      <rPr>
        <i/>
        <sz val="9"/>
        <color theme="1"/>
        <rFont val="Arial"/>
        <family val="2"/>
        <charset val="238"/>
      </rPr>
      <t>ziarno uniwersalne 60, lub 100-120</t>
    </r>
  </si>
  <si>
    <t>Kamień szlifierski do metalu 
200x25x18  lub
200x25x32 z redukcją na 20 mm
ziarno  36</t>
  </si>
  <si>
    <t>Kamień szlifierski 
200x20x16 gruboziarnisty  
korund, kolor szary,  granulacja 24, twardość P</t>
  </si>
  <si>
    <t>Kamień szlifierski 
200x20x16 drobnoziarnisty 
korund, kolor szary, granulacja 80, 
twardość K</t>
  </si>
  <si>
    <r>
      <t xml:space="preserve">Tarcze do cięcia szyn Ø400x4x25,4
Techniflex Inco Flex A24 S BF RAIL SPECIAL 100m/s, 4800 obr./min    
</t>
    </r>
    <r>
      <rPr>
        <b/>
        <sz val="9"/>
        <color theme="1"/>
        <rFont val="Arial"/>
        <family val="2"/>
        <charset val="238"/>
      </rPr>
      <t>lub równoważna</t>
    </r>
    <r>
      <rPr>
        <sz val="9"/>
        <color theme="1"/>
        <rFont val="Arial"/>
        <family val="2"/>
        <charset val="238"/>
      </rPr>
      <t xml:space="preserve">    </t>
    </r>
  </si>
  <si>
    <r>
      <t xml:space="preserve">Tarcze do cięcia szyn Ø350x4x25,4 
Techniflex Inco Flex A24S BF RAIL SPECJAL 100m/s; 5500 obr/min
</t>
    </r>
    <r>
      <rPr>
        <b/>
        <sz val="9"/>
        <color theme="1"/>
        <rFont val="Arial"/>
        <family val="2"/>
        <charset val="238"/>
      </rPr>
      <t>lub równoważna</t>
    </r>
  </si>
  <si>
    <r>
      <t xml:space="preserve">Tarcze do cięcia szyn Ø400x4x25,4 
ANDRE 95A 24R BF-100 RAIL  100m/s;  4800obr./min
</t>
    </r>
    <r>
      <rPr>
        <b/>
        <sz val="9"/>
        <color theme="1"/>
        <rFont val="Arial"/>
        <family val="2"/>
        <charset val="238"/>
      </rPr>
      <t>lub równoważna</t>
    </r>
  </si>
  <si>
    <r>
      <t xml:space="preserve">Tarcza do szlifowania metalu (szlifierka kątowa) 180x6x22,2 
GERMA FLEX Premium A24R 12.200 RPM obr.80 m/s
</t>
    </r>
    <r>
      <rPr>
        <b/>
        <sz val="9"/>
        <color theme="1"/>
        <rFont val="Arial"/>
        <family val="2"/>
        <charset val="238"/>
      </rPr>
      <t>lub równoważna</t>
    </r>
  </si>
  <si>
    <r>
      <t xml:space="preserve">Tarcza do szlifowania metalu (szlifierka kątowa) 230x6x22,2
GERMA FLEX Premium A24R 12.200 RPM obr.80 m/s
</t>
    </r>
    <r>
      <rPr>
        <b/>
        <sz val="9"/>
        <color theme="1"/>
        <rFont val="Arial"/>
        <family val="2"/>
        <charset val="238"/>
      </rPr>
      <t>lub równoważna</t>
    </r>
  </si>
  <si>
    <t>Ściernica lametkowa 80  
125x22</t>
  </si>
  <si>
    <t xml:space="preserve">Tarcza typ 27  
230x7x22,2 
obr. 80m/s </t>
  </si>
  <si>
    <t>Tarcze do cięcia szyn ,
300x3,5x22,2 
do piły STIHL TS-360</t>
  </si>
  <si>
    <t>Ściernice do szlifierek stołowych 
250x25x32 A80KV</t>
  </si>
  <si>
    <t>FORMULARZ OPISOWY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</si>
</sst>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rgb="FFFF0000"/>
      <name val="Arial"/>
      <family val="2"/>
      <charset val="238"/>
    </font>
    <font>
      <i/>
      <sz val="9"/>
      <color theme="1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461A5-7735-4108-8A4D-CF9C65BEAEDB}">
  <sheetPr>
    <pageSetUpPr fitToPage="1"/>
  </sheetPr>
  <dimension ref="A1:J39"/>
  <sheetViews>
    <sheetView tabSelected="1" zoomScale="115" zoomScaleNormal="115" zoomScaleSheetLayoutView="100" workbookViewId="0">
      <selection activeCell="O8" sqref="O8"/>
    </sheetView>
  </sheetViews>
  <sheetFormatPr defaultRowHeight="15" x14ac:dyDescent="0.25"/>
  <cols>
    <col min="2" max="2" width="35.42578125" customWidth="1"/>
    <col min="3" max="3" width="22.140625" customWidth="1"/>
  </cols>
  <sheetData>
    <row r="1" spans="1:10" x14ac:dyDescent="0.25">
      <c r="J1" s="4" t="s">
        <v>23</v>
      </c>
    </row>
    <row r="3" spans="1:10" ht="18.75" x14ac:dyDescent="0.3">
      <c r="A3" s="9" t="s">
        <v>42</v>
      </c>
      <c r="B3" s="9"/>
      <c r="C3" s="9"/>
      <c r="D3" s="9"/>
      <c r="E3" s="9"/>
      <c r="F3" s="9"/>
      <c r="G3" s="9"/>
      <c r="H3" s="9"/>
    </row>
    <row r="5" spans="1:10" ht="50.1" customHeight="1" x14ac:dyDescent="0.25">
      <c r="A5" s="1" t="s">
        <v>2</v>
      </c>
      <c r="B5" s="1" t="s">
        <v>3</v>
      </c>
      <c r="C5" s="1" t="s">
        <v>8</v>
      </c>
      <c r="D5" s="1" t="s">
        <v>4</v>
      </c>
      <c r="E5" s="1" t="s">
        <v>10</v>
      </c>
      <c r="F5" s="1" t="s">
        <v>9</v>
      </c>
      <c r="G5" s="1" t="s">
        <v>5</v>
      </c>
      <c r="H5" s="1" t="s">
        <v>6</v>
      </c>
    </row>
    <row r="6" spans="1:10" ht="60" customHeight="1" x14ac:dyDescent="0.25">
      <c r="A6" s="3">
        <v>1</v>
      </c>
      <c r="B6" s="2" t="s">
        <v>33</v>
      </c>
      <c r="C6" s="3"/>
      <c r="D6" s="3" t="s">
        <v>0</v>
      </c>
      <c r="E6" s="3">
        <v>100</v>
      </c>
      <c r="F6" s="3"/>
      <c r="G6" s="3">
        <v>100</v>
      </c>
      <c r="H6" s="1">
        <f>SUM(E6:G6)</f>
        <v>200</v>
      </c>
    </row>
    <row r="7" spans="1:10" ht="60" customHeight="1" x14ac:dyDescent="0.25">
      <c r="A7" s="3">
        <v>2</v>
      </c>
      <c r="B7" s="2" t="s">
        <v>34</v>
      </c>
      <c r="C7" s="3"/>
      <c r="D7" s="3" t="s">
        <v>0</v>
      </c>
      <c r="E7" s="3">
        <v>100</v>
      </c>
      <c r="F7" s="3">
        <v>90</v>
      </c>
      <c r="G7" s="3">
        <v>70</v>
      </c>
      <c r="H7" s="1">
        <f t="shared" ref="H7:H33" si="0">SUM(E7:G7)</f>
        <v>260</v>
      </c>
    </row>
    <row r="8" spans="1:10" ht="60" customHeight="1" x14ac:dyDescent="0.25">
      <c r="A8" s="3">
        <v>3</v>
      </c>
      <c r="B8" s="2" t="s">
        <v>35</v>
      </c>
      <c r="C8" s="3"/>
      <c r="D8" s="3" t="s">
        <v>0</v>
      </c>
      <c r="E8" s="7"/>
      <c r="F8" s="3"/>
      <c r="G8" s="3">
        <v>20</v>
      </c>
      <c r="H8" s="1">
        <f t="shared" si="0"/>
        <v>20</v>
      </c>
    </row>
    <row r="9" spans="1:10" ht="60" customHeight="1" x14ac:dyDescent="0.25">
      <c r="A9" s="3">
        <v>4</v>
      </c>
      <c r="B9" s="2" t="s">
        <v>12</v>
      </c>
      <c r="C9" s="3"/>
      <c r="D9" s="3" t="s">
        <v>0</v>
      </c>
      <c r="E9" s="3">
        <v>150</v>
      </c>
      <c r="F9" s="3">
        <v>100</v>
      </c>
      <c r="G9" s="3">
        <v>200</v>
      </c>
      <c r="H9" s="1">
        <f t="shared" si="0"/>
        <v>450</v>
      </c>
    </row>
    <row r="10" spans="1:10" ht="60" customHeight="1" x14ac:dyDescent="0.25">
      <c r="A10" s="3">
        <v>5</v>
      </c>
      <c r="B10" s="2" t="s">
        <v>11</v>
      </c>
      <c r="C10" s="3"/>
      <c r="D10" s="3" t="s">
        <v>0</v>
      </c>
      <c r="E10" s="3">
        <v>80</v>
      </c>
      <c r="F10" s="3">
        <v>80</v>
      </c>
      <c r="G10" s="3">
        <v>80</v>
      </c>
      <c r="H10" s="1">
        <f t="shared" si="0"/>
        <v>240</v>
      </c>
    </row>
    <row r="11" spans="1:10" ht="60" customHeight="1" x14ac:dyDescent="0.25">
      <c r="A11" s="3">
        <v>6</v>
      </c>
      <c r="B11" s="2" t="s">
        <v>13</v>
      </c>
      <c r="C11" s="3"/>
      <c r="D11" s="3" t="s">
        <v>0</v>
      </c>
      <c r="E11" s="3">
        <v>80</v>
      </c>
      <c r="F11" s="3">
        <v>30</v>
      </c>
      <c r="G11" s="3">
        <v>100</v>
      </c>
      <c r="H11" s="1">
        <f t="shared" si="0"/>
        <v>210</v>
      </c>
    </row>
    <row r="12" spans="1:10" ht="60" customHeight="1" x14ac:dyDescent="0.25">
      <c r="A12" s="3">
        <v>7</v>
      </c>
      <c r="B12" s="2" t="s">
        <v>14</v>
      </c>
      <c r="C12" s="3"/>
      <c r="D12" s="3" t="s">
        <v>0</v>
      </c>
      <c r="E12" s="3">
        <v>10</v>
      </c>
      <c r="F12" s="3"/>
      <c r="G12" s="3">
        <v>100</v>
      </c>
      <c r="H12" s="1">
        <f t="shared" si="0"/>
        <v>110</v>
      </c>
    </row>
    <row r="13" spans="1:10" ht="60" customHeight="1" x14ac:dyDescent="0.25">
      <c r="A13" s="3">
        <v>8</v>
      </c>
      <c r="B13" s="2" t="s">
        <v>1</v>
      </c>
      <c r="C13" s="3"/>
      <c r="D13" s="3" t="s">
        <v>0</v>
      </c>
      <c r="E13" s="3">
        <v>70</v>
      </c>
      <c r="F13" s="3">
        <v>30</v>
      </c>
      <c r="G13" s="3">
        <v>70</v>
      </c>
      <c r="H13" s="1">
        <f t="shared" si="0"/>
        <v>170</v>
      </c>
    </row>
    <row r="14" spans="1:10" ht="60" customHeight="1" x14ac:dyDescent="0.25">
      <c r="A14" s="3">
        <v>9</v>
      </c>
      <c r="B14" s="2" t="s">
        <v>36</v>
      </c>
      <c r="C14" s="3"/>
      <c r="D14" s="3" t="s">
        <v>0</v>
      </c>
      <c r="E14" s="3">
        <v>50</v>
      </c>
      <c r="F14" s="3"/>
      <c r="G14" s="3">
        <v>20</v>
      </c>
      <c r="H14" s="1">
        <f t="shared" si="0"/>
        <v>70</v>
      </c>
    </row>
    <row r="15" spans="1:10" ht="60" customHeight="1" x14ac:dyDescent="0.25">
      <c r="A15" s="3">
        <v>10</v>
      </c>
      <c r="B15" s="2" t="s">
        <v>37</v>
      </c>
      <c r="C15" s="3"/>
      <c r="D15" s="3" t="s">
        <v>0</v>
      </c>
      <c r="E15" s="3">
        <v>50</v>
      </c>
      <c r="F15" s="3"/>
      <c r="G15" s="3">
        <v>42</v>
      </c>
      <c r="H15" s="1">
        <f t="shared" si="0"/>
        <v>92</v>
      </c>
    </row>
    <row r="16" spans="1:10" ht="60" customHeight="1" x14ac:dyDescent="0.25">
      <c r="A16" s="3">
        <v>11</v>
      </c>
      <c r="B16" s="2" t="s">
        <v>38</v>
      </c>
      <c r="C16" s="3"/>
      <c r="D16" s="3" t="s">
        <v>0</v>
      </c>
      <c r="E16" s="3">
        <v>40</v>
      </c>
      <c r="F16" s="3">
        <v>30</v>
      </c>
      <c r="G16" s="3">
        <v>80</v>
      </c>
      <c r="H16" s="1">
        <f t="shared" si="0"/>
        <v>150</v>
      </c>
    </row>
    <row r="17" spans="1:8" ht="60" customHeight="1" x14ac:dyDescent="0.25">
      <c r="A17" s="3">
        <v>12</v>
      </c>
      <c r="B17" s="2" t="s">
        <v>39</v>
      </c>
      <c r="C17" s="3"/>
      <c r="D17" s="3" t="s">
        <v>0</v>
      </c>
      <c r="E17" s="3">
        <v>10</v>
      </c>
      <c r="F17" s="3"/>
      <c r="G17" s="3"/>
      <c r="H17" s="1">
        <f t="shared" si="0"/>
        <v>10</v>
      </c>
    </row>
    <row r="18" spans="1:8" ht="60" customHeight="1" x14ac:dyDescent="0.25">
      <c r="A18" s="3">
        <v>13</v>
      </c>
      <c r="B18" s="2" t="s">
        <v>15</v>
      </c>
      <c r="C18" s="3"/>
      <c r="D18" s="3" t="s">
        <v>0</v>
      </c>
      <c r="E18" s="3">
        <v>30</v>
      </c>
      <c r="F18" s="3"/>
      <c r="G18" s="3">
        <v>20</v>
      </c>
      <c r="H18" s="1">
        <f t="shared" si="0"/>
        <v>50</v>
      </c>
    </row>
    <row r="19" spans="1:8" ht="60" customHeight="1" x14ac:dyDescent="0.25">
      <c r="A19" s="3">
        <v>14</v>
      </c>
      <c r="B19" s="2" t="s">
        <v>16</v>
      </c>
      <c r="C19" s="3"/>
      <c r="D19" s="3" t="s">
        <v>0</v>
      </c>
      <c r="E19" s="3">
        <v>50</v>
      </c>
      <c r="F19" s="3"/>
      <c r="G19" s="3">
        <v>80</v>
      </c>
      <c r="H19" s="1">
        <f t="shared" si="0"/>
        <v>130</v>
      </c>
    </row>
    <row r="20" spans="1:8" ht="60" customHeight="1" x14ac:dyDescent="0.25">
      <c r="A20" s="3">
        <v>15</v>
      </c>
      <c r="B20" s="2" t="s">
        <v>40</v>
      </c>
      <c r="C20" s="3"/>
      <c r="D20" s="3" t="s">
        <v>0</v>
      </c>
      <c r="E20" s="3">
        <v>30</v>
      </c>
      <c r="F20" s="3"/>
      <c r="G20" s="3">
        <v>50</v>
      </c>
      <c r="H20" s="1">
        <f t="shared" si="0"/>
        <v>80</v>
      </c>
    </row>
    <row r="21" spans="1:8" ht="60" customHeight="1" x14ac:dyDescent="0.25">
      <c r="A21" s="3">
        <v>16</v>
      </c>
      <c r="B21" s="2" t="s">
        <v>18</v>
      </c>
      <c r="C21" s="3"/>
      <c r="D21" s="3" t="s">
        <v>0</v>
      </c>
      <c r="E21" s="3"/>
      <c r="F21" s="3"/>
      <c r="G21" s="3">
        <v>10</v>
      </c>
      <c r="H21" s="1">
        <f t="shared" si="0"/>
        <v>10</v>
      </c>
    </row>
    <row r="22" spans="1:8" ht="60" customHeight="1" x14ac:dyDescent="0.25">
      <c r="A22" s="3">
        <v>17</v>
      </c>
      <c r="B22" s="2" t="s">
        <v>17</v>
      </c>
      <c r="C22" s="3"/>
      <c r="D22" s="3" t="s">
        <v>0</v>
      </c>
      <c r="E22" s="3">
        <v>2</v>
      </c>
      <c r="F22" s="3"/>
      <c r="G22" s="3">
        <v>10</v>
      </c>
      <c r="H22" s="1">
        <f t="shared" si="0"/>
        <v>12</v>
      </c>
    </row>
    <row r="23" spans="1:8" ht="60" customHeight="1" x14ac:dyDescent="0.25">
      <c r="A23" s="3">
        <v>18</v>
      </c>
      <c r="B23" s="2" t="s">
        <v>19</v>
      </c>
      <c r="C23" s="3"/>
      <c r="D23" s="3" t="s">
        <v>0</v>
      </c>
      <c r="E23" s="3">
        <v>2</v>
      </c>
      <c r="F23" s="3">
        <v>4</v>
      </c>
      <c r="G23" s="3"/>
      <c r="H23" s="1">
        <f t="shared" si="0"/>
        <v>6</v>
      </c>
    </row>
    <row r="24" spans="1:8" ht="60" customHeight="1" x14ac:dyDescent="0.25">
      <c r="A24" s="3">
        <v>19</v>
      </c>
      <c r="B24" s="2" t="s">
        <v>20</v>
      </c>
      <c r="C24" s="3"/>
      <c r="D24" s="3" t="s">
        <v>0</v>
      </c>
      <c r="E24" s="3">
        <v>2</v>
      </c>
      <c r="F24" s="3"/>
      <c r="G24" s="3"/>
      <c r="H24" s="1">
        <f t="shared" si="0"/>
        <v>2</v>
      </c>
    </row>
    <row r="25" spans="1:8" ht="60" customHeight="1" x14ac:dyDescent="0.25">
      <c r="A25" s="3">
        <v>20</v>
      </c>
      <c r="B25" s="2" t="s">
        <v>25</v>
      </c>
      <c r="C25" s="3"/>
      <c r="D25" s="3" t="s">
        <v>0</v>
      </c>
      <c r="E25" s="3"/>
      <c r="F25" s="3">
        <v>2</v>
      </c>
      <c r="G25" s="3">
        <v>18</v>
      </c>
      <c r="H25" s="1">
        <f t="shared" si="0"/>
        <v>20</v>
      </c>
    </row>
    <row r="26" spans="1:8" ht="60" customHeight="1" x14ac:dyDescent="0.25">
      <c r="A26" s="3">
        <v>21</v>
      </c>
      <c r="B26" s="2" t="s">
        <v>21</v>
      </c>
      <c r="C26" s="3"/>
      <c r="D26" s="3" t="s">
        <v>0</v>
      </c>
      <c r="E26" s="3">
        <v>4</v>
      </c>
      <c r="F26" s="3">
        <v>3</v>
      </c>
      <c r="G26" s="3">
        <v>5</v>
      </c>
      <c r="H26" s="1">
        <f t="shared" si="0"/>
        <v>12</v>
      </c>
    </row>
    <row r="27" spans="1:8" ht="60" customHeight="1" x14ac:dyDescent="0.25">
      <c r="A27" s="3">
        <v>22</v>
      </c>
      <c r="B27" s="2" t="s">
        <v>22</v>
      </c>
      <c r="C27" s="3"/>
      <c r="D27" s="3" t="s">
        <v>0</v>
      </c>
      <c r="E27" s="3">
        <v>4</v>
      </c>
      <c r="F27" s="3"/>
      <c r="G27" s="3">
        <v>6</v>
      </c>
      <c r="H27" s="1">
        <f t="shared" si="0"/>
        <v>10</v>
      </c>
    </row>
    <row r="28" spans="1:8" ht="60" customHeight="1" x14ac:dyDescent="0.25">
      <c r="A28" s="3">
        <v>23</v>
      </c>
      <c r="B28" s="8" t="s">
        <v>27</v>
      </c>
      <c r="C28" s="3"/>
      <c r="D28" s="3" t="s">
        <v>0</v>
      </c>
      <c r="E28" s="3"/>
      <c r="F28" s="3"/>
      <c r="G28" s="3">
        <v>9</v>
      </c>
      <c r="H28" s="1">
        <f t="shared" si="0"/>
        <v>9</v>
      </c>
    </row>
    <row r="29" spans="1:8" ht="60" customHeight="1" x14ac:dyDescent="0.25">
      <c r="A29" s="3">
        <v>24</v>
      </c>
      <c r="B29" s="8" t="s">
        <v>28</v>
      </c>
      <c r="C29" s="3"/>
      <c r="D29" s="3" t="s">
        <v>0</v>
      </c>
      <c r="E29" s="3">
        <v>2</v>
      </c>
      <c r="F29" s="3"/>
      <c r="G29" s="3">
        <v>3</v>
      </c>
      <c r="H29" s="1">
        <f t="shared" si="0"/>
        <v>5</v>
      </c>
    </row>
    <row r="30" spans="1:8" ht="60" customHeight="1" x14ac:dyDescent="0.25">
      <c r="A30" s="3">
        <v>25</v>
      </c>
      <c r="B30" s="8" t="s">
        <v>41</v>
      </c>
      <c r="C30" s="3"/>
      <c r="D30" s="3" t="s">
        <v>0</v>
      </c>
      <c r="E30" s="3">
        <v>6</v>
      </c>
      <c r="F30" s="3"/>
      <c r="G30" s="3">
        <v>2</v>
      </c>
      <c r="H30" s="1">
        <f t="shared" si="0"/>
        <v>8</v>
      </c>
    </row>
    <row r="31" spans="1:8" ht="60" customHeight="1" x14ac:dyDescent="0.25">
      <c r="A31" s="3">
        <v>26</v>
      </c>
      <c r="B31" s="2" t="s">
        <v>29</v>
      </c>
      <c r="C31" s="3"/>
      <c r="D31" s="3" t="s">
        <v>0</v>
      </c>
      <c r="E31" s="3">
        <v>2</v>
      </c>
      <c r="F31" s="3"/>
      <c r="G31" s="3">
        <v>7</v>
      </c>
      <c r="H31" s="1">
        <f t="shared" si="0"/>
        <v>9</v>
      </c>
    </row>
    <row r="32" spans="1:8" ht="60" customHeight="1" x14ac:dyDescent="0.25">
      <c r="A32" s="3">
        <v>27</v>
      </c>
      <c r="B32" s="5" t="s">
        <v>30</v>
      </c>
      <c r="C32" s="3"/>
      <c r="D32" s="3" t="s">
        <v>0</v>
      </c>
      <c r="E32" s="3">
        <v>2</v>
      </c>
      <c r="F32" s="3"/>
      <c r="G32" s="3">
        <v>4</v>
      </c>
      <c r="H32" s="6">
        <f t="shared" ref="H32" si="1">SUM(E32:G32)</f>
        <v>6</v>
      </c>
    </row>
    <row r="33" spans="1:8" ht="60" customHeight="1" x14ac:dyDescent="0.25">
      <c r="A33" s="3">
        <v>28</v>
      </c>
      <c r="B33" s="2" t="s">
        <v>24</v>
      </c>
      <c r="C33" s="3"/>
      <c r="D33" s="3" t="s">
        <v>0</v>
      </c>
      <c r="E33" s="3">
        <v>2</v>
      </c>
      <c r="F33" s="3"/>
      <c r="G33" s="3"/>
      <c r="H33" s="1">
        <f t="shared" si="0"/>
        <v>2</v>
      </c>
    </row>
    <row r="34" spans="1:8" ht="60" customHeight="1" x14ac:dyDescent="0.25">
      <c r="A34" s="3">
        <v>29</v>
      </c>
      <c r="B34" s="5" t="s">
        <v>32</v>
      </c>
      <c r="C34" s="3"/>
      <c r="D34" s="3" t="s">
        <v>0</v>
      </c>
      <c r="E34" s="3">
        <v>2</v>
      </c>
      <c r="F34" s="3"/>
      <c r="G34" s="3"/>
      <c r="H34" s="6">
        <f t="shared" ref="H34:H35" si="2">SUM(E34:G34)</f>
        <v>2</v>
      </c>
    </row>
    <row r="35" spans="1:8" ht="60" customHeight="1" x14ac:dyDescent="0.25">
      <c r="A35" s="3">
        <v>30</v>
      </c>
      <c r="B35" s="5" t="s">
        <v>31</v>
      </c>
      <c r="C35" s="3"/>
      <c r="D35" s="3" t="s">
        <v>0</v>
      </c>
      <c r="E35" s="3">
        <v>2</v>
      </c>
      <c r="F35" s="3"/>
      <c r="G35" s="3"/>
      <c r="H35" s="6">
        <f t="shared" si="2"/>
        <v>2</v>
      </c>
    </row>
    <row r="36" spans="1:8" ht="60" customHeight="1" x14ac:dyDescent="0.25">
      <c r="A36" s="3">
        <v>31</v>
      </c>
      <c r="B36" s="5" t="s">
        <v>26</v>
      </c>
      <c r="C36" s="3"/>
      <c r="D36" s="3" t="s">
        <v>0</v>
      </c>
      <c r="E36" s="3">
        <v>2</v>
      </c>
      <c r="F36" s="3"/>
      <c r="G36" s="3"/>
      <c r="H36" s="6">
        <f t="shared" ref="H36" si="3">SUM(E36:G36)</f>
        <v>2</v>
      </c>
    </row>
    <row r="37" spans="1:8" x14ac:dyDescent="0.25">
      <c r="A37" s="10"/>
      <c r="B37" s="11"/>
      <c r="C37" s="11"/>
      <c r="D37" s="11"/>
      <c r="E37" s="11"/>
      <c r="F37" s="11"/>
      <c r="G37" s="11"/>
      <c r="H37" s="12"/>
    </row>
    <row r="38" spans="1:8" x14ac:dyDescent="0.25">
      <c r="A38" s="13" t="s">
        <v>7</v>
      </c>
      <c r="B38" s="14"/>
      <c r="C38" s="14"/>
      <c r="D38" s="14"/>
      <c r="E38" s="14"/>
      <c r="F38" s="14"/>
      <c r="G38" s="14"/>
      <c r="H38" s="15"/>
    </row>
    <row r="39" spans="1:8" x14ac:dyDescent="0.25">
      <c r="A39" s="10"/>
      <c r="B39" s="11"/>
      <c r="C39" s="11"/>
      <c r="D39" s="11"/>
      <c r="E39" s="11"/>
      <c r="F39" s="11"/>
      <c r="G39" s="11"/>
      <c r="H39" s="12"/>
    </row>
  </sheetData>
  <mergeCells count="4">
    <mergeCell ref="A3:H3"/>
    <mergeCell ref="A37:H37"/>
    <mergeCell ref="A38:H38"/>
    <mergeCell ref="A39:H39"/>
  </mergeCells>
  <pageMargins left="0.70866141732283472" right="0.70866141732283472" top="0.74803149606299213" bottom="0.74803149606299213" header="0.31496062992125984" footer="0.31496062992125984"/>
  <pageSetup paperSize="9" scale="8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Arkusz1!Tytuły_wydruku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Olszak Jacek</dc:creator>
  <cp:lastModifiedBy>Wichniarz Magdalena</cp:lastModifiedBy>
  <cp:lastPrinted>2024-08-20T13:35:10Z</cp:lastPrinted>
  <dcterms:created xsi:type="dcterms:W3CDTF">2024-08-20T13:21:28Z</dcterms:created>
  <dcterms:modified xsi:type="dcterms:W3CDTF">2024-09-30T06:35:28Z</dcterms:modified>
</cp:coreProperties>
</file>