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11213\Desktop\Wycinka drzew i krzewów L 286\"/>
    </mc:Choice>
  </mc:AlternateContent>
  <xr:revisionPtr revIDLastSave="0" documentId="13_ncr:1_{C968C7DD-564A-4F06-AC99-804D442661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artość drewna" sheetId="1" r:id="rId1"/>
  </sheets>
  <definedNames>
    <definedName name="_xlnm._FilterDatabase" localSheetId="0" hidden="1">'Wartość drewna'!$A$3:$H$20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H20" i="1"/>
  <c r="D20" i="1"/>
  <c r="F18" i="1"/>
  <c r="H18" i="1" s="1"/>
  <c r="F16" i="1"/>
  <c r="H16" i="1" s="1"/>
  <c r="F12" i="1"/>
  <c r="H12" i="1" s="1"/>
  <c r="F11" i="1"/>
  <c r="H11" i="1" s="1"/>
  <c r="F10" i="1"/>
  <c r="H10" i="1" s="1"/>
  <c r="F9" i="1"/>
  <c r="H9" i="1" s="1"/>
  <c r="F6" i="1"/>
  <c r="H6" i="1" s="1"/>
  <c r="F5" i="1" l="1"/>
  <c r="H5" i="1" s="1"/>
  <c r="F7" i="1"/>
  <c r="H7" i="1" s="1"/>
  <c r="F8" i="1"/>
  <c r="H8" i="1" s="1"/>
  <c r="F13" i="1"/>
  <c r="H13" i="1" s="1"/>
  <c r="F14" i="1"/>
  <c r="H14" i="1" s="1"/>
  <c r="F15" i="1"/>
  <c r="H15" i="1" s="1"/>
  <c r="F17" i="1"/>
  <c r="H17" i="1" s="1"/>
  <c r="F19" i="1"/>
  <c r="H19" i="1" s="1"/>
  <c r="F4" i="1"/>
  <c r="H4" i="1" l="1"/>
</calcChain>
</file>

<file path=xl/sharedStrings.xml><?xml version="1.0" encoding="utf-8"?>
<sst xmlns="http://schemas.openxmlformats.org/spreadsheetml/2006/main" count="58" uniqueCount="43">
  <si>
    <t>Gatunek</t>
  </si>
  <si>
    <t>Sortyment</t>
  </si>
  <si>
    <t>cena jednostkowa netto</t>
  </si>
  <si>
    <t>wartość netto</t>
  </si>
  <si>
    <t>VAT</t>
  </si>
  <si>
    <t>wartość brutto</t>
  </si>
  <si>
    <t>Topola osika</t>
  </si>
  <si>
    <t>S4</t>
  </si>
  <si>
    <r>
      <t>miąższość (m</t>
    </r>
    <r>
      <rPr>
        <sz val="11"/>
        <color theme="1"/>
        <rFont val="Calibri"/>
        <family val="2"/>
        <charset val="238"/>
      </rPr>
      <t>³)</t>
    </r>
  </si>
  <si>
    <t>Modrzew europejski</t>
  </si>
  <si>
    <t>Świerk pospolity</t>
  </si>
  <si>
    <t>Wierzba krucha</t>
  </si>
  <si>
    <t>Jarząb pospolity</t>
  </si>
  <si>
    <t>Czeremcha amerykańska</t>
  </si>
  <si>
    <t>Lp.</t>
  </si>
  <si>
    <t>1.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</si>
  <si>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</si>
  <si>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</si>
  <si>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</si>
  <si>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</si>
  <si>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</si>
  <si>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</si>
  <si>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</si>
  <si>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</si>
  <si>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</si>
  <si>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</si>
  <si>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</si>
  <si>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Brzoza brodawkowata</t>
  </si>
  <si>
    <t>Jesion wyniosły</t>
  </si>
  <si>
    <t>Dąb szypułkowy</t>
  </si>
  <si>
    <t>16.</t>
  </si>
  <si>
    <t>Łącznie S4:</t>
  </si>
  <si>
    <t>Załącznik nr 6 do OPZ - Wartość drewna</t>
  </si>
  <si>
    <t>Sosna zwyczajna</t>
  </si>
  <si>
    <t>Klon jawor</t>
  </si>
  <si>
    <t>2.</t>
  </si>
  <si>
    <t>3.</t>
  </si>
  <si>
    <t>4.</t>
  </si>
  <si>
    <t>Czeresnia ptasia</t>
  </si>
  <si>
    <t>Klon jesionolistny</t>
  </si>
  <si>
    <t>Klon zwyczajny</t>
  </si>
  <si>
    <t>Buk zwyczajny</t>
  </si>
  <si>
    <t>Robinia akacjowa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</si>
</sst>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0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2"/>
  <sheetViews>
    <sheetView tabSelected="1" workbookViewId="0">
      <selection activeCell="F4" sqref="F4:F20"/>
    </sheetView>
  </sheetViews>
  <sheetFormatPr defaultRowHeight="15" x14ac:dyDescent="0.25"/>
  <cols>
    <col min="1" max="1" width="7" customWidth="1"/>
    <col min="2" max="2" width="19.5703125" customWidth="1"/>
    <col min="3" max="3" width="11.5703125" customWidth="1"/>
    <col min="4" max="4" width="10.7109375" customWidth="1"/>
    <col min="5" max="5" width="17" customWidth="1"/>
    <col min="6" max="6" width="12.5703125" customWidth="1"/>
    <col min="8" max="8" width="13.7109375" customWidth="1"/>
  </cols>
  <sheetData>
    <row r="2" spans="1:8" ht="26.25" customHeight="1" x14ac:dyDescent="0.25">
      <c r="A2" s="11" t="s">
        <v>32</v>
      </c>
      <c r="B2" s="11"/>
      <c r="C2" s="11"/>
      <c r="D2" s="11"/>
      <c r="E2" s="11"/>
      <c r="F2" s="11"/>
      <c r="G2" s="11"/>
      <c r="H2" s="11"/>
    </row>
    <row r="3" spans="1:8" ht="28.5" customHeight="1" x14ac:dyDescent="0.25">
      <c r="A3" s="3" t="s">
        <v>14</v>
      </c>
      <c r="B3" s="3" t="s">
        <v>0</v>
      </c>
      <c r="C3" s="3" t="s">
        <v>1</v>
      </c>
      <c r="D3" s="2" t="s">
        <v>8</v>
      </c>
      <c r="E3" s="2" t="s">
        <v>2</v>
      </c>
      <c r="F3" s="1" t="s">
        <v>3</v>
      </c>
      <c r="G3" s="3" t="s">
        <v>4</v>
      </c>
      <c r="H3" s="2" t="s">
        <v>5</v>
      </c>
    </row>
    <row r="4" spans="1:8" ht="20.25" customHeight="1" x14ac:dyDescent="0.25">
      <c r="A4" s="3" t="s">
        <v>15</v>
      </c>
      <c r="B4" s="3" t="s">
        <v>6</v>
      </c>
      <c r="C4" s="3" t="s">
        <v>7</v>
      </c>
      <c r="D4" s="8">
        <v>1.9</v>
      </c>
      <c r="E4" s="5">
        <v>95</v>
      </c>
      <c r="F4" s="5">
        <f>D4*E4</f>
        <v>180.5</v>
      </c>
      <c r="G4" s="6">
        <v>0.23</v>
      </c>
      <c r="H4" s="5">
        <f>F4*1.23</f>
        <v>222.01499999999999</v>
      </c>
    </row>
    <row r="5" spans="1:8" ht="20.25" customHeight="1" x14ac:dyDescent="0.25">
      <c r="A5" s="3" t="s">
        <v>35</v>
      </c>
      <c r="B5" s="3" t="s">
        <v>33</v>
      </c>
      <c r="C5" s="3" t="s">
        <v>7</v>
      </c>
      <c r="D5" s="8">
        <v>0.99</v>
      </c>
      <c r="E5" s="5">
        <v>120</v>
      </c>
      <c r="F5" s="5">
        <f t="shared" ref="F5:F19" si="0">D5*E5</f>
        <v>118.8</v>
      </c>
      <c r="G5" s="6">
        <v>0.23</v>
      </c>
      <c r="H5" s="5">
        <f t="shared" ref="H5:H20" si="1">F5*1.23</f>
        <v>146.124</v>
      </c>
    </row>
    <row r="6" spans="1:8" ht="20.25" customHeight="1" x14ac:dyDescent="0.25">
      <c r="A6" s="3" t="s">
        <v>36</v>
      </c>
      <c r="B6" s="3" t="s">
        <v>9</v>
      </c>
      <c r="C6" s="3" t="s">
        <v>7</v>
      </c>
      <c r="D6" s="8">
        <v>2.37</v>
      </c>
      <c r="E6" s="5">
        <v>120</v>
      </c>
      <c r="F6" s="5">
        <f t="shared" si="0"/>
        <v>284.40000000000003</v>
      </c>
      <c r="G6" s="6">
        <v>0.23</v>
      </c>
      <c r="H6" s="5">
        <f t="shared" si="1"/>
        <v>349.81200000000001</v>
      </c>
    </row>
    <row r="7" spans="1:8" ht="20.25" customHeight="1" x14ac:dyDescent="0.25">
      <c r="A7" s="3" t="s">
        <v>37</v>
      </c>
      <c r="B7" s="3" t="s">
        <v>10</v>
      </c>
      <c r="C7" s="3" t="s">
        <v>7</v>
      </c>
      <c r="D7" s="8">
        <v>0.04</v>
      </c>
      <c r="E7" s="5">
        <v>120</v>
      </c>
      <c r="F7" s="5">
        <f t="shared" si="0"/>
        <v>4.8</v>
      </c>
      <c r="G7" s="6">
        <v>0.23</v>
      </c>
      <c r="H7" s="5">
        <f t="shared" si="1"/>
        <v>5.9039999999999999</v>
      </c>
    </row>
    <row r="8" spans="1:8" ht="20.25" customHeight="1" x14ac:dyDescent="0.25">
      <c r="A8" s="3" t="s">
        <v>16</v>
      </c>
      <c r="B8" s="3" t="s">
        <v>38</v>
      </c>
      <c r="C8" s="3" t="s">
        <v>7</v>
      </c>
      <c r="D8" s="3">
        <v>0.02</v>
      </c>
      <c r="E8" s="5">
        <v>162</v>
      </c>
      <c r="F8" s="5">
        <f t="shared" si="0"/>
        <v>3.24</v>
      </c>
      <c r="G8" s="6">
        <v>0.23</v>
      </c>
      <c r="H8" s="5">
        <f t="shared" si="1"/>
        <v>3.9852000000000003</v>
      </c>
    </row>
    <row r="9" spans="1:8" ht="33" customHeight="1" x14ac:dyDescent="0.25">
      <c r="A9" s="3" t="s">
        <v>17</v>
      </c>
      <c r="B9" s="2" t="s">
        <v>13</v>
      </c>
      <c r="C9" s="3" t="s">
        <v>7</v>
      </c>
      <c r="D9" s="8">
        <v>0.02</v>
      </c>
      <c r="E9" s="5">
        <v>162</v>
      </c>
      <c r="F9" s="5">
        <f t="shared" si="0"/>
        <v>3.24</v>
      </c>
      <c r="G9" s="6">
        <v>0.23</v>
      </c>
      <c r="H9" s="5">
        <f t="shared" si="1"/>
        <v>3.9852000000000003</v>
      </c>
    </row>
    <row r="10" spans="1:8" ht="20.25" customHeight="1" x14ac:dyDescent="0.25">
      <c r="A10" s="3" t="s">
        <v>18</v>
      </c>
      <c r="B10" s="3" t="s">
        <v>12</v>
      </c>
      <c r="C10" s="3" t="s">
        <v>7</v>
      </c>
      <c r="D10" s="8">
        <v>0.02</v>
      </c>
      <c r="E10" s="5">
        <v>162</v>
      </c>
      <c r="F10" s="5">
        <f t="shared" si="0"/>
        <v>3.24</v>
      </c>
      <c r="G10" s="6">
        <v>0.23</v>
      </c>
      <c r="H10" s="5">
        <f t="shared" si="1"/>
        <v>3.9852000000000003</v>
      </c>
    </row>
    <row r="11" spans="1:8" ht="20.25" customHeight="1" x14ac:dyDescent="0.25">
      <c r="A11" s="3" t="s">
        <v>19</v>
      </c>
      <c r="B11" s="3" t="s">
        <v>11</v>
      </c>
      <c r="C11" s="3" t="s">
        <v>7</v>
      </c>
      <c r="D11" s="8">
        <v>0.08</v>
      </c>
      <c r="E11" s="5">
        <v>162</v>
      </c>
      <c r="F11" s="5">
        <f t="shared" si="0"/>
        <v>12.96</v>
      </c>
      <c r="G11" s="6">
        <v>0.23</v>
      </c>
      <c r="H11" s="5">
        <f t="shared" si="1"/>
        <v>15.940800000000001</v>
      </c>
    </row>
    <row r="12" spans="1:8" ht="20.25" customHeight="1" x14ac:dyDescent="0.25">
      <c r="A12" s="3" t="s">
        <v>20</v>
      </c>
      <c r="B12" s="3" t="s">
        <v>34</v>
      </c>
      <c r="C12" s="3" t="s">
        <v>7</v>
      </c>
      <c r="D12" s="8">
        <v>0.2</v>
      </c>
      <c r="E12" s="5">
        <v>169</v>
      </c>
      <c r="F12" s="5">
        <f t="shared" si="0"/>
        <v>33.800000000000004</v>
      </c>
      <c r="G12" s="6">
        <v>0.23</v>
      </c>
      <c r="H12" s="5">
        <f t="shared" si="1"/>
        <v>41.574000000000005</v>
      </c>
    </row>
    <row r="13" spans="1:8" ht="20.25" customHeight="1" x14ac:dyDescent="0.25">
      <c r="A13" s="3" t="s">
        <v>21</v>
      </c>
      <c r="B13" s="3" t="s">
        <v>39</v>
      </c>
      <c r="C13" s="3" t="s">
        <v>7</v>
      </c>
      <c r="D13" s="8">
        <v>0.12</v>
      </c>
      <c r="E13" s="5">
        <v>169</v>
      </c>
      <c r="F13" s="5">
        <f t="shared" si="0"/>
        <v>20.279999999999998</v>
      </c>
      <c r="G13" s="6">
        <v>0.23</v>
      </c>
      <c r="H13" s="5">
        <f t="shared" si="1"/>
        <v>24.944399999999998</v>
      </c>
    </row>
    <row r="14" spans="1:8" ht="19.5" customHeight="1" x14ac:dyDescent="0.25">
      <c r="A14" s="3" t="s">
        <v>22</v>
      </c>
      <c r="B14" s="3" t="s">
        <v>40</v>
      </c>
      <c r="C14" s="3" t="s">
        <v>7</v>
      </c>
      <c r="D14" s="8">
        <v>3.8</v>
      </c>
      <c r="E14" s="5">
        <v>169</v>
      </c>
      <c r="F14" s="5">
        <f t="shared" si="0"/>
        <v>642.19999999999993</v>
      </c>
      <c r="G14" s="6">
        <v>0.23</v>
      </c>
      <c r="H14" s="5">
        <f t="shared" si="1"/>
        <v>789.90599999999995</v>
      </c>
    </row>
    <row r="15" spans="1:8" ht="30" x14ac:dyDescent="0.25">
      <c r="A15" s="3" t="s">
        <v>23</v>
      </c>
      <c r="B15" s="2" t="s">
        <v>27</v>
      </c>
      <c r="C15" s="3" t="s">
        <v>7</v>
      </c>
      <c r="D15" s="8">
        <v>4.8</v>
      </c>
      <c r="E15" s="5">
        <v>171</v>
      </c>
      <c r="F15" s="5">
        <f t="shared" si="0"/>
        <v>820.8</v>
      </c>
      <c r="G15" s="6">
        <v>0.23</v>
      </c>
      <c r="H15" s="5">
        <f t="shared" si="1"/>
        <v>1009.5839999999999</v>
      </c>
    </row>
    <row r="16" spans="1:8" x14ac:dyDescent="0.25">
      <c r="A16" s="3" t="s">
        <v>24</v>
      </c>
      <c r="B16" s="2" t="s">
        <v>28</v>
      </c>
      <c r="C16" s="3" t="s">
        <v>7</v>
      </c>
      <c r="D16" s="8">
        <v>0.02</v>
      </c>
      <c r="E16" s="5">
        <v>173</v>
      </c>
      <c r="F16" s="5">
        <f t="shared" si="0"/>
        <v>3.46</v>
      </c>
      <c r="G16" s="6">
        <v>0.23</v>
      </c>
      <c r="H16" s="5">
        <f t="shared" si="1"/>
        <v>4.2557999999999998</v>
      </c>
    </row>
    <row r="17" spans="1:8" ht="20.25" customHeight="1" x14ac:dyDescent="0.25">
      <c r="A17" s="3" t="s">
        <v>25</v>
      </c>
      <c r="B17" s="3" t="s">
        <v>41</v>
      </c>
      <c r="C17" s="3" t="s">
        <v>7</v>
      </c>
      <c r="D17" s="8">
        <v>9.1199999999999992</v>
      </c>
      <c r="E17" s="5">
        <v>183</v>
      </c>
      <c r="F17" s="5">
        <f t="shared" si="0"/>
        <v>1668.9599999999998</v>
      </c>
      <c r="G17" s="6">
        <v>0.23</v>
      </c>
      <c r="H17" s="5">
        <f t="shared" si="1"/>
        <v>2052.8207999999995</v>
      </c>
    </row>
    <row r="18" spans="1:8" ht="20.25" customHeight="1" x14ac:dyDescent="0.25">
      <c r="A18" s="3" t="s">
        <v>26</v>
      </c>
      <c r="B18" s="3" t="s">
        <v>29</v>
      </c>
      <c r="C18" s="3" t="s">
        <v>7</v>
      </c>
      <c r="D18" s="8">
        <v>4.08</v>
      </c>
      <c r="E18" s="5">
        <v>183</v>
      </c>
      <c r="F18" s="5">
        <f t="shared" si="0"/>
        <v>746.64</v>
      </c>
      <c r="G18" s="6">
        <v>0.23</v>
      </c>
      <c r="H18" s="5">
        <f t="shared" si="1"/>
        <v>918.36720000000003</v>
      </c>
    </row>
    <row r="19" spans="1:8" ht="20.25" customHeight="1" x14ac:dyDescent="0.25">
      <c r="A19" s="3" t="s">
        <v>30</v>
      </c>
      <c r="B19" s="3" t="s">
        <v>42</v>
      </c>
      <c r="C19" s="3" t="s">
        <v>7</v>
      </c>
      <c r="D19" s="8">
        <v>0.14000000000000001</v>
      </c>
      <c r="E19" s="5">
        <v>183</v>
      </c>
      <c r="F19" s="5">
        <f t="shared" si="0"/>
        <v>25.62</v>
      </c>
      <c r="G19" s="6">
        <v>0.23</v>
      </c>
      <c r="H19" s="5">
        <f t="shared" si="1"/>
        <v>31.512599999999999</v>
      </c>
    </row>
    <row r="20" spans="1:8" ht="16.5" customHeight="1" x14ac:dyDescent="0.25">
      <c r="A20" s="12" t="s">
        <v>31</v>
      </c>
      <c r="B20" s="13"/>
      <c r="C20" s="14"/>
      <c r="D20" s="9">
        <f>SUM(D4:D19)</f>
        <v>27.72</v>
      </c>
      <c r="E20" s="7"/>
      <c r="F20" s="10">
        <f>SUM(F4:F19)</f>
        <v>4572.9400000000005</v>
      </c>
      <c r="G20" s="7"/>
      <c r="H20" s="10">
        <f t="shared" si="1"/>
        <v>5624.7162000000008</v>
      </c>
    </row>
    <row r="21" spans="1:8" x14ac:dyDescent="0.25">
      <c r="B21" s="4"/>
      <c r="C21" s="4"/>
      <c r="D21" s="4"/>
      <c r="E21" s="4"/>
      <c r="F21" s="4"/>
      <c r="G21" s="4"/>
      <c r="H21" s="4"/>
    </row>
    <row r="22" spans="1:8" x14ac:dyDescent="0.25">
      <c r="B22" s="4"/>
      <c r="C22" s="4"/>
      <c r="D22" s="4"/>
      <c r="E22" s="4"/>
      <c r="F22" s="4"/>
      <c r="G22" s="4"/>
      <c r="H22" s="4"/>
    </row>
  </sheetData>
  <autoFilter ref="A3:H20" xr:uid="{00000000-0001-0000-0000-000000000000}"/>
  <mergeCells count="2">
    <mergeCell ref="A2:H2"/>
    <mergeCell ref="A20:C20"/>
  </mergeCells>
  <phoneticPr fontId="3" type="noConversion"/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Wartość drewna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Iwona</dc:creator>
  <cp:lastModifiedBy>Sułkowska Iwona</cp:lastModifiedBy>
  <cp:lastPrinted>2024-07-11T09:06:21Z</cp:lastPrinted>
  <dcterms:created xsi:type="dcterms:W3CDTF">2023-10-18T06:50:31Z</dcterms:created>
  <dcterms:modified xsi:type="dcterms:W3CDTF">2024-09-10T08:17:39Z</dcterms:modified>
</cp:coreProperties>
</file>