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852BAB3-CEAC-4086-87CB-90689D711219}" xr6:coauthVersionLast="47" xr6:coauthVersionMax="47" xr10:uidLastSave="{00000000-0000-0000-0000-000000000000}"/>
  <bookViews>
    <workbookView xWindow="-120" yWindow="-120" windowWidth="29040" windowHeight="15720" firstSheet="5" activeTab="6" xr2:uid="{00000000-000D-0000-FFFF-FFFF00000000}"/>
  </bookViews>
  <sheets>
    <sheet name="Kamieniec" sheetId="2" state="hidden" r:id="rId1"/>
    <sheet name="Kluczbork" sheetId="1" state="hidden" r:id="rId2"/>
    <sheet name="Opole" sheetId="3" state="hidden" r:id="rId3"/>
    <sheet name="Arkusz3" sheetId="6" state="hidden" r:id="rId4"/>
    <sheet name="Arkusz2" sheetId="5" state="hidden" r:id="rId5"/>
    <sheet name="Zadanie nr 1" sheetId="4" r:id="rId6"/>
    <sheet name="Zadanie nr 2" sheetId="8" r:id="rId7"/>
    <sheet name="wycena" sheetId="7" state="hidden" r:id="rId8"/>
  </sheets>
  <definedNames>
    <definedName name="_xlnm.Print_Titles" localSheetId="1">Kluczbork!$4:$5</definedName>
    <definedName name="_xlnm.Print_Titles" localSheetId="5">'Zadanie nr 1'!$5:$5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8" l="1"/>
  <c r="H7" i="8"/>
  <c r="G7" i="8"/>
  <c r="H7" i="4"/>
  <c r="I7" i="4"/>
  <c r="G7" i="4"/>
  <c r="N87" i="7" l="1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S115" i="6" l="1"/>
  <c r="S114" i="5" l="1"/>
  <c r="S85" i="2" l="1"/>
</calcChain>
</file>

<file path=xl/sharedStrings.xml><?xml version="1.0" encoding="utf-8"?>
<sst xmlns="http://schemas.openxmlformats.org/spreadsheetml/2006/main" count="889" uniqueCount="257">
  <si>
    <t>L.p.</t>
  </si>
  <si>
    <t xml:space="preserve"> Nazwa urządzenia / części</t>
  </si>
  <si>
    <t>Wymiar</t>
  </si>
  <si>
    <t>J.m.</t>
  </si>
  <si>
    <t>OGÓŁEM</t>
  </si>
  <si>
    <t xml:space="preserve"> </t>
  </si>
  <si>
    <t>ISE                               Kluczbork</t>
  </si>
  <si>
    <t>Cena netto</t>
  </si>
  <si>
    <t>Wartość netto</t>
  </si>
  <si>
    <t>Długość słupka</t>
  </si>
  <si>
    <t>ISE   Opole Głowne</t>
  </si>
  <si>
    <t>ISE     Kamieniec</t>
  </si>
  <si>
    <t>Indeks</t>
  </si>
  <si>
    <t>zestawienie zbiorcze na tablice, znaki i wskaźniki kolejowe 2015 Rok</t>
  </si>
  <si>
    <t>Wskażnik W-13 pojedynczy</t>
  </si>
  <si>
    <t>sz</t>
  </si>
  <si>
    <t>kwota jednostkowa (netto)</t>
  </si>
  <si>
    <t>Wskażnik W-13 podwójny</t>
  </si>
  <si>
    <t>0625386691</t>
  </si>
  <si>
    <t>Wskażnik W-9</t>
  </si>
  <si>
    <t>Wskaźnki W-14</t>
  </si>
  <si>
    <t>Tarcza D-6 bez cyfry</t>
  </si>
  <si>
    <t>Znak drogowy G-4</t>
  </si>
  <si>
    <t>Wskaźnik W-8 bez cyfry</t>
  </si>
  <si>
    <t>Znak drogowy G-3</t>
  </si>
  <si>
    <t>Wskaźnik W-6a</t>
  </si>
  <si>
    <t>Wskaźnik W-17</t>
  </si>
  <si>
    <t>Tarcza D-1</t>
  </si>
  <si>
    <t>7333312252</t>
  </si>
  <si>
    <t>7333314009</t>
  </si>
  <si>
    <t>7333314802</t>
  </si>
  <si>
    <t>7333303255</t>
  </si>
  <si>
    <t>733338216</t>
  </si>
  <si>
    <t>733338207</t>
  </si>
  <si>
    <t>733311459</t>
  </si>
  <si>
    <t>733315106</t>
  </si>
  <si>
    <t>733302003</t>
  </si>
  <si>
    <t>0625386690</t>
  </si>
  <si>
    <t>Wskaźniki W-1</t>
  </si>
  <si>
    <t>Wskaźnik W-4</t>
  </si>
  <si>
    <t>Wskaźnik W-5</t>
  </si>
  <si>
    <t>kpl</t>
  </si>
  <si>
    <t>Wskaźnik W-24</t>
  </si>
  <si>
    <t>Wskaźnik W-11b (dwa pas)</t>
  </si>
  <si>
    <t>Wskaźnik W-11a (jeden pas) wysokie</t>
  </si>
  <si>
    <t>Wskaźnik W-11a (dwa pas)</t>
  </si>
  <si>
    <t>Wskaźnik W-11a (trzy pasy)</t>
  </si>
  <si>
    <t>Wskaźnik W-11b (jeden pas) wysokie</t>
  </si>
  <si>
    <t>Wskaźnik W-11b (trzy pasy)</t>
  </si>
  <si>
    <t>7333311306</t>
  </si>
  <si>
    <t>7333311208</t>
  </si>
  <si>
    <t>7333311100</t>
  </si>
  <si>
    <t>7333341104</t>
  </si>
  <si>
    <t>7333314116</t>
  </si>
  <si>
    <t>7333314125</t>
  </si>
  <si>
    <t>7333314134</t>
  </si>
  <si>
    <t>7333314312</t>
  </si>
  <si>
    <t>7333314321</t>
  </si>
  <si>
    <t>7333314330</t>
  </si>
  <si>
    <t>Tarcza zatrzymania D-1</t>
  </si>
  <si>
    <t>7333302003</t>
  </si>
  <si>
    <t>2540mm</t>
  </si>
  <si>
    <t>szt</t>
  </si>
  <si>
    <t>Sygnał zwolnić bieg D-6</t>
  </si>
  <si>
    <t>7333303253</t>
  </si>
  <si>
    <t>3840mm</t>
  </si>
  <si>
    <t>Wskażnik W-5</t>
  </si>
  <si>
    <t>5350mm</t>
  </si>
  <si>
    <t>Wskażnik W-6a</t>
  </si>
  <si>
    <t>7333311459</t>
  </si>
  <si>
    <t>4490mm</t>
  </si>
  <si>
    <t>Wskażnik W-7</t>
  </si>
  <si>
    <t>7333311501</t>
  </si>
  <si>
    <t>Wskażnik W-8</t>
  </si>
  <si>
    <t>4700mm</t>
  </si>
  <si>
    <t>1930mm</t>
  </si>
  <si>
    <t>7333314713</t>
  </si>
  <si>
    <t>Wskażnik W13 podwójny</t>
  </si>
  <si>
    <t>7333314722</t>
  </si>
  <si>
    <t>Wskażnik W14</t>
  </si>
  <si>
    <t>2350mm</t>
  </si>
  <si>
    <t>Wskażnik W16</t>
  </si>
  <si>
    <t>7333315008</t>
  </si>
  <si>
    <t>3000mm</t>
  </si>
  <si>
    <t>Wskażnik W-27</t>
  </si>
  <si>
    <t>7333316919</t>
  </si>
  <si>
    <t>3700mm</t>
  </si>
  <si>
    <t>Folia odblaskowa biała 1,22x1,0</t>
  </si>
  <si>
    <t>1361291030</t>
  </si>
  <si>
    <r>
      <t>m</t>
    </r>
    <r>
      <rPr>
        <vertAlign val="superscript"/>
        <sz val="8"/>
        <color indexed="8"/>
        <rFont val="Calibri"/>
        <family val="2"/>
      </rPr>
      <t>2</t>
    </r>
  </si>
  <si>
    <t>Folia odblaskowa czarna 1,22x1,0</t>
  </si>
  <si>
    <t>1361291021</t>
  </si>
  <si>
    <t>Wskaźnik G-3</t>
  </si>
  <si>
    <t>7333338207</t>
  </si>
  <si>
    <t>szt.</t>
  </si>
  <si>
    <t>Wskaźnik G-4</t>
  </si>
  <si>
    <t>7333338216</t>
  </si>
  <si>
    <t>Sporządził:</t>
  </si>
  <si>
    <t>Jaworski Andrzej</t>
  </si>
  <si>
    <t>Tel.: 974 637 3586</t>
  </si>
  <si>
    <t>Zapotrzebowanie znaków Sekcja ISE Opole Główne, Groszowice, Brzeg</t>
  </si>
  <si>
    <t xml:space="preserve">Symbol znaku </t>
  </si>
  <si>
    <t>Ilość potrzebna (szt)</t>
  </si>
  <si>
    <t>W6A</t>
  </si>
  <si>
    <t>W13 - pojedyncza</t>
  </si>
  <si>
    <t>W13 - podwójna</t>
  </si>
  <si>
    <t>W9</t>
  </si>
  <si>
    <t>W7</t>
  </si>
  <si>
    <t>Wskaźnik Zejścia z Toru</t>
  </si>
  <si>
    <t>W14</t>
  </si>
  <si>
    <t>W17 ukres</t>
  </si>
  <si>
    <t>D1</t>
  </si>
  <si>
    <t>W16</t>
  </si>
  <si>
    <t>D6 - bez cyfry</t>
  </si>
  <si>
    <t>W8 - bez cyfry</t>
  </si>
  <si>
    <t>Słupek stalowy z teownika 30x30x30 wys. 3m</t>
  </si>
  <si>
    <t>Słupek rurowy na znak drogowy fi60 3600mm, grubość ścianki 3,2 mm</t>
  </si>
  <si>
    <t>Wszystkie tablice odblaskowe</t>
  </si>
  <si>
    <t>Słupki i mocowania</t>
  </si>
  <si>
    <t>Trarcza wskaźnika W8 z cyfrą 3</t>
  </si>
  <si>
    <t>Trarcza wskaźnika W8 z cyfrą 4</t>
  </si>
  <si>
    <t>Trarcza wskaźnika W8 z cyfrą 5</t>
  </si>
  <si>
    <t>Trarcza wskaźnika W8 z cyfrą 6</t>
  </si>
  <si>
    <t>Trarcza wskaźnika W8 z cyfrą 7</t>
  </si>
  <si>
    <t>Trarcza wskaźnika W8 z cyfrą 8</t>
  </si>
  <si>
    <r>
      <t xml:space="preserve">W27a z cyfrą </t>
    </r>
    <r>
      <rPr>
        <b/>
        <sz val="11"/>
        <color theme="1"/>
        <rFont val="Czcionka tekstu podstawowego"/>
        <charset val="238"/>
      </rPr>
      <t>6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</si>
  <si>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8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</si>
  <si>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3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</si>
  <si>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10</t>
    </r>
  </si>
  <si>
    <t>Tablica inform "Uwaga Pociąg"</t>
  </si>
  <si>
    <t>Tablica infor "Przejście Wzbronione"</t>
  </si>
  <si>
    <t>j.m</t>
  </si>
  <si>
    <t>słupek rurowy na znak drogowy fi 60 30x30x30 wys 3 m</t>
  </si>
  <si>
    <t xml:space="preserve">Słupek stalowy z teownika 30x30x30 </t>
  </si>
  <si>
    <t>Tarcza zatrzymania D-1 bez słupka</t>
  </si>
  <si>
    <t>Wskaźnik W17 ukres ze słupkiem</t>
  </si>
  <si>
    <t>Tarcza zatrzymania D-1 z słupkiem i mocowaniem</t>
  </si>
  <si>
    <t>Tarcza Wskażnika W8 z cyfrą 8 z słupkiem i mocowaniem</t>
  </si>
  <si>
    <t>Tarcza Wskażnika W8 z cyfrą 7 z słupkiem i mocowaniem</t>
  </si>
  <si>
    <t>Tarcza Wskażnika W8 z cyfrą 6 z słupkiem i mocowaniem</t>
  </si>
  <si>
    <t>Tarcza Wskażnika W8 z cyfrą 5 z słupkiem i mocowaniem</t>
  </si>
  <si>
    <t>Tarcza Wskażnika W8 z cyfrą 4 z słupkiem i mocowaniem</t>
  </si>
  <si>
    <t>Tarcza Wskażnika W8 z cyfrą 3 z słupkiem i mocowaniem</t>
  </si>
  <si>
    <t>Tablica inform "Uwaga Pociąg" z słupkiem i mocowaniem</t>
  </si>
  <si>
    <t>Tablica infor "Przejście Wzbronione" z słupkiem i mocowaniem</t>
  </si>
  <si>
    <t>Sygnał zwolnić bieg D-6 z słupkiem i mocowaniem</t>
  </si>
  <si>
    <t>Tarcza D6- bez cyfry z słupkiem o mocowaniem</t>
  </si>
  <si>
    <t>Wskaźnik G-3 z słupkiem i mocowaniem</t>
  </si>
  <si>
    <t>Wskaźnik G-3 bez słupka</t>
  </si>
  <si>
    <t>Wskaźnik G-4 ze słupkiem i mocowaniem</t>
  </si>
  <si>
    <t xml:space="preserve">Wskaźnik G-4 bez słupka </t>
  </si>
  <si>
    <t>Wskaźnik W-1 bez słupka</t>
  </si>
  <si>
    <t>Tarczak D6- bez cyfry bez słupka</t>
  </si>
  <si>
    <t>Wskaźnik W-24 bez słupka</t>
  </si>
  <si>
    <t>Wskaźnik W-4 bez słupka</t>
  </si>
  <si>
    <t>Wskażnik W13 podwójny z słupkiem i mocowaniem</t>
  </si>
  <si>
    <t>Wskażnik W13 podwójny bez słupka</t>
  </si>
  <si>
    <t>Wskażnik W-13 pojedynczy z słupkiem i mocowaniem</t>
  </si>
  <si>
    <t>Wskażnik W-13 pojedynczy bez słupka</t>
  </si>
  <si>
    <t>Wskażnik W14 z słupkiem i mocowaniem</t>
  </si>
  <si>
    <t>Wskażnik W14 bez słupka</t>
  </si>
  <si>
    <t>Wskażnik W16 z słupkiem i mocowaniem</t>
  </si>
  <si>
    <t>Słupek rurowy na znak drogowy fi60 , grubość ścianki 3,2 mm</t>
  </si>
  <si>
    <t>Długość Słupka/mm</t>
  </si>
  <si>
    <t>Wskażnik W-27 z słupkiem i mocowaniem</t>
  </si>
  <si>
    <t>Wskażnik W-5 z słupkiem i mocowaniem</t>
  </si>
  <si>
    <t>Wskażnik W-5 bez słupka</t>
  </si>
  <si>
    <t>Wskażnik W-6a z słupkiem i mocowaniem</t>
  </si>
  <si>
    <t>Wskażnik W-6a bez słupka</t>
  </si>
  <si>
    <t>Wskażnik W-7 z słupkiem i mocowaniem</t>
  </si>
  <si>
    <t>Wskażnik W-8 bez cyfry z słupkiem i mocowaniem</t>
  </si>
  <si>
    <t>Wskażnik W-8 bez cyfry bez słupka</t>
  </si>
  <si>
    <t>Wskażnik W- 9 z słupkiem i mocowaniem</t>
  </si>
  <si>
    <t>Wskażnik W-9 bez słupka</t>
  </si>
  <si>
    <t>5200mm</t>
  </si>
  <si>
    <t>Latarnia zwrotnicowa do rozjazdu zwyczajnego nieoświetlona prawa</t>
  </si>
  <si>
    <t>Latarnia zwrotnicowa do rozjazdu zwyczajnego nieoświetlona lewa</t>
  </si>
  <si>
    <t>Latarnia wykolejnicowa nieoświetlona prawa</t>
  </si>
  <si>
    <t>Latarnia wykolejnicowa nieoświetlona lewa</t>
  </si>
  <si>
    <t>Latarnia wykolejnicowa oświetlona prawa</t>
  </si>
  <si>
    <t>Latarnia wykolejnicowa oświetlona lewa</t>
  </si>
  <si>
    <t>Wskaźnik W-1</t>
  </si>
  <si>
    <t>2800mm</t>
  </si>
  <si>
    <t>wskaźnik W-4</t>
  </si>
  <si>
    <t>3600mm</t>
  </si>
  <si>
    <t>Wskaźnik W-4 latarnia oświetlona</t>
  </si>
  <si>
    <t>Wskaźnik W-11a z jednym pasem</t>
  </si>
  <si>
    <t>Wskaźnik W-11a z dwoma pasami</t>
  </si>
  <si>
    <t>Wskaźnik W-11a z trzema pasami</t>
  </si>
  <si>
    <t>Wskaźnik W-11b z jednym pasem</t>
  </si>
  <si>
    <t>Wskaźnik W-11b z dwoma pasami</t>
  </si>
  <si>
    <t>Wskaźnik W-11b z trzema pasami</t>
  </si>
  <si>
    <t>Wskaźnik W-15</t>
  </si>
  <si>
    <t>2000mm</t>
  </si>
  <si>
    <t>Wskaźnik W-19</t>
  </si>
  <si>
    <t>Wskaźnik W-20</t>
  </si>
  <si>
    <t>Wskaźnik W-24 latarnia oświetlona bez transformatora</t>
  </si>
  <si>
    <t>Wskaźnik W-28 z symbolem R1</t>
  </si>
  <si>
    <t>Wskaźnik W-28 z symbolem R4</t>
  </si>
  <si>
    <t>Wskaźnik W-28 z symbolem R5</t>
  </si>
  <si>
    <t>Wskaźnik W-28 z symbolem R6</t>
  </si>
  <si>
    <t>Wskaźnik W-31</t>
  </si>
  <si>
    <t>Tablica Zakaz wstepu teren PKP</t>
  </si>
  <si>
    <t>Tablica Uwaga pociąg</t>
  </si>
  <si>
    <t>Znak B20 stop</t>
  </si>
  <si>
    <t>Znak B32b rogatka uszkodzona</t>
  </si>
  <si>
    <t>Tablica Rogatka uszkodzona</t>
  </si>
  <si>
    <t>Tablica Sygnalizacja uszkodzona</t>
  </si>
  <si>
    <t>Wskaźnik W-1 słupek i mocowanie</t>
  </si>
  <si>
    <t>Wskaźnik W-4 słupek i mocowanie</t>
  </si>
  <si>
    <t>Wskaźnik W-28 z symbolem R1 słupek i mocowanie</t>
  </si>
  <si>
    <t>Wskaźnik W-28 z symbolem R4 słupek i mocowanie</t>
  </si>
  <si>
    <t>Wskaźnik W-28 z symbolem R5 słupek i mocowanie</t>
  </si>
  <si>
    <t>Wskaźnik W-28 z symbolem R6 słupek i mocowanie</t>
  </si>
  <si>
    <t>Wskaźnik W-15 słupek i mocowanie</t>
  </si>
  <si>
    <t>7333367113</t>
  </si>
  <si>
    <t>7333367114</t>
  </si>
  <si>
    <t>7333361139</t>
  </si>
  <si>
    <t>7333361140</t>
  </si>
  <si>
    <t>7333367115</t>
  </si>
  <si>
    <t>7333367116</t>
  </si>
  <si>
    <t>7333340203</t>
  </si>
  <si>
    <t>7333314900</t>
  </si>
  <si>
    <t>7333315302</t>
  </si>
  <si>
    <t>7333315400</t>
  </si>
  <si>
    <t>Wskaźnik W-23</t>
  </si>
  <si>
    <t>7333340112</t>
  </si>
  <si>
    <t>7333317701</t>
  </si>
  <si>
    <t>7333317907</t>
  </si>
  <si>
    <t>2889237492</t>
  </si>
  <si>
    <t>2889237544</t>
  </si>
  <si>
    <t>7333338109</t>
  </si>
  <si>
    <t>Wskaźnik W-11a z jednym pasem słupek i mocowanie</t>
  </si>
  <si>
    <t>Wskaźnik W-11a z dwoma pasami słupek i mocowanie</t>
  </si>
  <si>
    <t>Wskaźnik W-11a z trzema pasami słupek i mocowanie</t>
  </si>
  <si>
    <t>Wskaźnik W-11b z jednym pasem słupek i mocowanie</t>
  </si>
  <si>
    <t>Wskaźnik W-11b z dwoma pasami słupek i mocowanie</t>
  </si>
  <si>
    <t>Wskaźnik W-11b z trzema pasami słupek i mocowanie</t>
  </si>
  <si>
    <t>kwota jednostkowa za słupek</t>
  </si>
  <si>
    <t>-</t>
  </si>
  <si>
    <r>
      <t xml:space="preserve">Wskaźnik W27a z cyfrą </t>
    </r>
    <r>
      <rPr>
        <sz val="8"/>
        <color indexed="8"/>
        <rFont val="Czcionka tekstu podstawowego"/>
        <charset val="238"/>
      </rPr>
      <t>10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</si>
  <si>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3 z słupkiem i mocowaniem</t>
    </r>
  </si>
  <si>
    <r>
      <t xml:space="preserve">Wskaźnik W27a z cyfrą </t>
    </r>
    <r>
      <rPr>
        <b/>
        <sz val="8"/>
        <color indexed="8"/>
        <rFont val="Czcionka tekstu podstawowego"/>
        <charset val="238"/>
      </rPr>
      <t>6</t>
    </r>
    <r>
      <rPr>
        <sz val="8"/>
        <color indexed="8"/>
        <rFont val="Czcionka tekstu podstawowego"/>
        <charset val="238"/>
      </rPr>
      <t xml:space="preserve">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</si>
  <si>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8 z słupkiem i mocowaniem</t>
    </r>
  </si>
  <si>
    <t>Wartość netto                   (w zł)</t>
  </si>
  <si>
    <t>Podatek VAT (w zł)</t>
  </si>
  <si>
    <t>WARTOŚĆ ZAMÓWIENIA OGÓŁEM</t>
  </si>
  <si>
    <t>Wartość brutto                   (w zł)</t>
  </si>
  <si>
    <t>Indeks materiałowy</t>
  </si>
  <si>
    <t>ILOŚĆ OGÓŁEM</t>
  </si>
  <si>
    <t>Załącznik nr 3 do OPZ</t>
  </si>
  <si>
    <t>Niszczarka typu Kobra  390 C4 ES lub równoważna</t>
  </si>
  <si>
    <t>Cena jednostkowa netto  (w zł)</t>
  </si>
  <si>
    <t>Formularz cenowy dostaw - Zadanie nr 1</t>
  </si>
  <si>
    <t>Formularz cenowy wykonania usługi</t>
  </si>
  <si>
    <t>Usługa montażu rolet okiennych wewnętrznych</t>
  </si>
  <si>
    <t>Załącznik nr 2 do IOP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</si>
</sst>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6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22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vertAlign val="superscript"/>
      <sz val="8"/>
      <color indexed="8"/>
      <name val="Calibri"/>
      <family val="2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zcionka tekstu podstawowego"/>
      <charset val="238"/>
    </font>
    <font>
      <b/>
      <sz val="8"/>
      <color indexed="8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19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wrapText="1"/>
    </xf>
    <xf numFmtId="2" fontId="2" fillId="2" borderId="0" xfId="0" applyNumberFormat="1" applyFont="1" applyFill="1" applyAlignment="1">
      <alignment horizontal="center" wrapText="1"/>
    </xf>
    <xf numFmtId="49" fontId="1" fillId="2" borderId="1" xfId="0" applyNumberFormat="1" applyFont="1" applyFill="1" applyBorder="1" applyAlignment="1"/>
    <xf numFmtId="49" fontId="1" fillId="2" borderId="0" xfId="0" applyNumberFormat="1" applyFont="1" applyFill="1" applyAlignment="1"/>
    <xf numFmtId="0" fontId="4" fillId="0" borderId="0" xfId="0" applyFont="1" applyAlignment="1">
      <alignment horizontal="center"/>
    </xf>
    <xf numFmtId="0" fontId="4" fillId="0" borderId="0" xfId="0" applyFont="1"/>
    <xf numFmtId="49" fontId="6" fillId="3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0" borderId="6" xfId="0" applyFont="1" applyBorder="1"/>
    <xf numFmtId="0" fontId="4" fillId="0" borderId="4" xfId="0" applyFont="1" applyBorder="1"/>
    <xf numFmtId="49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4" fillId="3" borderId="0" xfId="0" applyFont="1" applyFill="1" applyAlignment="1">
      <alignment wrapText="1"/>
    </xf>
    <xf numFmtId="49" fontId="4" fillId="3" borderId="0" xfId="0" applyNumberFormat="1" applyFont="1" applyFill="1" applyAlignment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2" fontId="6" fillId="3" borderId="0" xfId="0" applyNumberFormat="1" applyFont="1" applyFill="1" applyAlignment="1">
      <alignment horizontal="center" wrapText="1"/>
    </xf>
    <xf numFmtId="0" fontId="6" fillId="0" borderId="0" xfId="0" applyFont="1"/>
    <xf numFmtId="0" fontId="4" fillId="3" borderId="0" xfId="0" applyFont="1" applyFill="1" applyBorder="1" applyAlignment="1">
      <alignment wrapText="1"/>
    </xf>
    <xf numFmtId="49" fontId="4" fillId="3" borderId="0" xfId="0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 wrapText="1"/>
    </xf>
    <xf numFmtId="0" fontId="4" fillId="0" borderId="0" xfId="0" applyFont="1" applyBorder="1"/>
    <xf numFmtId="0" fontId="4" fillId="3" borderId="0" xfId="0" applyFont="1" applyFill="1" applyBorder="1"/>
    <xf numFmtId="0" fontId="4" fillId="3" borderId="6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2" borderId="6" xfId="0" applyFont="1" applyFill="1" applyBorder="1"/>
    <xf numFmtId="0" fontId="4" fillId="2" borderId="4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/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wrapText="1"/>
    </xf>
    <xf numFmtId="0" fontId="4" fillId="2" borderId="0" xfId="0" applyFont="1" applyFill="1"/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/>
    <xf numFmtId="0" fontId="11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vertical="center" wrapText="1"/>
    </xf>
    <xf numFmtId="0" fontId="0" fillId="4" borderId="1" xfId="0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/>
    </xf>
    <xf numFmtId="0" fontId="4" fillId="7" borderId="6" xfId="0" applyFont="1" applyFill="1" applyBorder="1"/>
    <xf numFmtId="0" fontId="4" fillId="7" borderId="1" xfId="0" applyFont="1" applyFill="1" applyBorder="1"/>
    <xf numFmtId="2" fontId="4" fillId="7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49" fontId="4" fillId="7" borderId="1" xfId="0" applyNumberFormat="1" applyFont="1" applyFill="1" applyBorder="1" applyAlignment="1"/>
    <xf numFmtId="0" fontId="4" fillId="7" borderId="4" xfId="0" applyFont="1" applyFill="1" applyBorder="1"/>
    <xf numFmtId="0" fontId="4" fillId="7" borderId="0" xfId="0" applyFont="1" applyFill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/>
    <xf numFmtId="0" fontId="4" fillId="8" borderId="6" xfId="0" applyFont="1" applyFill="1" applyBorder="1"/>
    <xf numFmtId="0" fontId="4" fillId="8" borderId="1" xfId="0" applyFont="1" applyFill="1" applyBorder="1"/>
    <xf numFmtId="0" fontId="4" fillId="8" borderId="4" xfId="0" applyFont="1" applyFill="1" applyBorder="1"/>
    <xf numFmtId="2" fontId="4" fillId="8" borderId="1" xfId="0" applyNumberFormat="1" applyFont="1" applyFill="1" applyBorder="1" applyAlignment="1">
      <alignment wrapText="1"/>
    </xf>
    <xf numFmtId="0" fontId="4" fillId="8" borderId="0" xfId="0" applyFont="1" applyFill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wrapText="1"/>
    </xf>
    <xf numFmtId="49" fontId="4" fillId="9" borderId="1" xfId="0" applyNumberFormat="1" applyFont="1" applyFill="1" applyBorder="1" applyAlignment="1"/>
    <xf numFmtId="0" fontId="4" fillId="9" borderId="6" xfId="0" applyFont="1" applyFill="1" applyBorder="1"/>
    <xf numFmtId="0" fontId="4" fillId="9" borderId="1" xfId="0" applyFont="1" applyFill="1" applyBorder="1"/>
    <xf numFmtId="0" fontId="4" fillId="9" borderId="4" xfId="0" applyFont="1" applyFill="1" applyBorder="1"/>
    <xf numFmtId="2" fontId="4" fillId="9" borderId="1" xfId="0" applyNumberFormat="1" applyFont="1" applyFill="1" applyBorder="1" applyAlignment="1">
      <alignment wrapText="1"/>
    </xf>
    <xf numFmtId="0" fontId="4" fillId="9" borderId="0" xfId="0" applyFont="1" applyFill="1"/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/>
    <xf numFmtId="2" fontId="4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6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2" fontId="1" fillId="2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16" fillId="0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</cellXfs>
  <cellStyles count="2">
    <cellStyle name="Normalny" xfId="0" builtinId="0"/>
    <cellStyle name="Normalny 2" xfId="1" xr:uid="{00000000-0005-0000-0000-000001000000}"/>
  </cellStyles>
  <dxfs count="1">
    <dxf>
      <fill>
        <patternFill patternType="solid">
          <fgColor rgb="FF0D0D0D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540"/>
  <sheetViews>
    <sheetView zoomScale="120" zoomScaleNormal="120" workbookViewId="0">
      <selection activeCell="F91" sqref="F91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40" t="s">
        <v>13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20" ht="31.5" customHeight="1">
      <c r="A4" s="141" t="s">
        <v>0</v>
      </c>
      <c r="B4" s="143" t="s">
        <v>1</v>
      </c>
      <c r="C4" s="18" t="s">
        <v>12</v>
      </c>
      <c r="D4" s="141" t="s">
        <v>2</v>
      </c>
      <c r="E4" s="145" t="s">
        <v>9</v>
      </c>
      <c r="F4" s="141" t="s">
        <v>3</v>
      </c>
      <c r="G4" s="19" t="s">
        <v>6</v>
      </c>
      <c r="H4" s="147" t="s">
        <v>10</v>
      </c>
      <c r="I4" s="147"/>
      <c r="J4" s="147"/>
      <c r="K4" s="147"/>
      <c r="L4" s="147"/>
      <c r="M4" s="148"/>
      <c r="N4" s="149" t="s">
        <v>11</v>
      </c>
      <c r="O4" s="147"/>
      <c r="P4" s="148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42"/>
      <c r="B5" s="144"/>
      <c r="C5" s="23"/>
      <c r="D5" s="142"/>
      <c r="E5" s="146"/>
      <c r="F5" s="142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65" customFormat="1" ht="15.75" customHeight="1">
      <c r="A6" s="60">
        <v>1</v>
      </c>
      <c r="B6" s="61" t="s">
        <v>59</v>
      </c>
      <c r="C6" s="62" t="s">
        <v>60</v>
      </c>
      <c r="D6" s="60"/>
      <c r="E6" s="60" t="s">
        <v>61</v>
      </c>
      <c r="F6" s="60" t="s">
        <v>62</v>
      </c>
      <c r="G6" s="60"/>
      <c r="H6" s="58"/>
      <c r="I6" s="63"/>
      <c r="J6" s="63"/>
      <c r="K6" s="63"/>
      <c r="L6" s="63"/>
      <c r="M6" s="63"/>
      <c r="N6" s="59">
        <v>42</v>
      </c>
      <c r="O6" s="58"/>
      <c r="P6" s="63"/>
      <c r="Q6" s="63"/>
      <c r="R6" s="64">
        <v>51</v>
      </c>
      <c r="S6" s="63"/>
      <c r="T6" s="63"/>
    </row>
    <row r="7" spans="1:20" s="65" customFormat="1">
      <c r="A7" s="60">
        <v>2</v>
      </c>
      <c r="B7" s="61" t="s">
        <v>63</v>
      </c>
      <c r="C7" s="62" t="s">
        <v>64</v>
      </c>
      <c r="D7" s="60"/>
      <c r="E7" s="60" t="s">
        <v>65</v>
      </c>
      <c r="F7" s="60" t="s">
        <v>62</v>
      </c>
      <c r="G7" s="60"/>
      <c r="H7" s="58"/>
      <c r="I7" s="63"/>
      <c r="J7" s="63"/>
      <c r="K7" s="63"/>
      <c r="L7" s="63"/>
      <c r="M7" s="63"/>
      <c r="N7" s="59">
        <v>34</v>
      </c>
      <c r="O7" s="58"/>
      <c r="P7" s="63"/>
      <c r="Q7" s="63"/>
      <c r="R7" s="64">
        <v>57</v>
      </c>
      <c r="S7" s="63"/>
      <c r="T7" s="63"/>
    </row>
    <row r="8" spans="1:20" s="65" customFormat="1">
      <c r="A8" s="60">
        <v>3</v>
      </c>
      <c r="B8" s="61" t="s">
        <v>66</v>
      </c>
      <c r="C8" s="62" t="s">
        <v>49</v>
      </c>
      <c r="D8" s="60"/>
      <c r="E8" s="60" t="s">
        <v>67</v>
      </c>
      <c r="F8" s="60" t="s">
        <v>62</v>
      </c>
      <c r="G8" s="60"/>
      <c r="H8" s="58"/>
      <c r="I8" s="63"/>
      <c r="J8" s="63"/>
      <c r="K8" s="63"/>
      <c r="L8" s="63"/>
      <c r="M8" s="63"/>
      <c r="N8" s="59">
        <v>18</v>
      </c>
      <c r="O8" s="58"/>
      <c r="P8" s="63"/>
      <c r="Q8" s="63"/>
      <c r="R8" s="64">
        <v>130</v>
      </c>
      <c r="S8" s="63"/>
      <c r="T8" s="63"/>
    </row>
    <row r="9" spans="1:20" s="65" customFormat="1">
      <c r="A9" s="60">
        <v>4</v>
      </c>
      <c r="B9" s="61" t="s">
        <v>68</v>
      </c>
      <c r="C9" s="62" t="s">
        <v>69</v>
      </c>
      <c r="D9" s="60"/>
      <c r="E9" s="60" t="s">
        <v>70</v>
      </c>
      <c r="F9" s="60" t="s">
        <v>62</v>
      </c>
      <c r="G9" s="60"/>
      <c r="H9" s="58"/>
      <c r="I9" s="63"/>
      <c r="J9" s="63"/>
      <c r="K9" s="63"/>
      <c r="L9" s="63"/>
      <c r="M9" s="63"/>
      <c r="N9" s="59">
        <v>624</v>
      </c>
      <c r="O9" s="58"/>
      <c r="P9" s="63"/>
      <c r="Q9" s="63"/>
      <c r="R9" s="64">
        <v>31</v>
      </c>
      <c r="S9" s="63"/>
      <c r="T9" s="63"/>
    </row>
    <row r="10" spans="1:20" s="65" customFormat="1">
      <c r="A10" s="60">
        <v>5</v>
      </c>
      <c r="B10" s="61" t="s">
        <v>71</v>
      </c>
      <c r="C10" s="62" t="s">
        <v>72</v>
      </c>
      <c r="D10" s="60"/>
      <c r="E10" s="60" t="s">
        <v>61</v>
      </c>
      <c r="F10" s="60" t="s">
        <v>62</v>
      </c>
      <c r="G10" s="60"/>
      <c r="H10" s="58"/>
      <c r="I10" s="63"/>
      <c r="J10" s="63"/>
      <c r="K10" s="63"/>
      <c r="L10" s="63"/>
      <c r="M10" s="63"/>
      <c r="N10" s="59">
        <v>8</v>
      </c>
      <c r="O10" s="58"/>
      <c r="P10" s="63"/>
      <c r="Q10" s="63"/>
      <c r="R10" s="64">
        <v>41</v>
      </c>
      <c r="S10" s="63"/>
      <c r="T10" s="63"/>
    </row>
    <row r="11" spans="1:20" s="65" customFormat="1">
      <c r="A11" s="60">
        <v>6</v>
      </c>
      <c r="B11" s="61" t="s">
        <v>73</v>
      </c>
      <c r="C11" s="62" t="s">
        <v>28</v>
      </c>
      <c r="D11" s="60"/>
      <c r="E11" s="60" t="s">
        <v>74</v>
      </c>
      <c r="F11" s="60" t="s">
        <v>62</v>
      </c>
      <c r="G11" s="60"/>
      <c r="H11" s="58"/>
      <c r="I11" s="63"/>
      <c r="J11" s="63"/>
      <c r="K11" s="63"/>
      <c r="L11" s="63"/>
      <c r="M11" s="63"/>
      <c r="N11" s="59">
        <v>136</v>
      </c>
      <c r="O11" s="58"/>
      <c r="P11" s="63"/>
      <c r="Q11" s="63"/>
      <c r="R11" s="64">
        <v>107</v>
      </c>
      <c r="S11" s="63"/>
      <c r="T11" s="63"/>
    </row>
    <row r="12" spans="1:20" s="65" customFormat="1">
      <c r="A12" s="60">
        <v>7</v>
      </c>
      <c r="B12" s="61" t="s">
        <v>19</v>
      </c>
      <c r="C12" s="62" t="s">
        <v>29</v>
      </c>
      <c r="D12" s="60"/>
      <c r="E12" s="60" t="s">
        <v>75</v>
      </c>
      <c r="F12" s="60" t="s">
        <v>62</v>
      </c>
      <c r="G12" s="60"/>
      <c r="H12" s="58"/>
      <c r="I12" s="63"/>
      <c r="J12" s="63"/>
      <c r="K12" s="63"/>
      <c r="L12" s="63"/>
      <c r="M12" s="63"/>
      <c r="N12" s="59">
        <v>158</v>
      </c>
      <c r="O12" s="58"/>
      <c r="P12" s="63"/>
      <c r="Q12" s="63"/>
      <c r="R12" s="64">
        <v>74</v>
      </c>
      <c r="S12" s="63"/>
      <c r="T12" s="63"/>
    </row>
    <row r="13" spans="1:20" s="65" customFormat="1">
      <c r="A13" s="60">
        <v>8</v>
      </c>
      <c r="B13" s="61" t="s">
        <v>14</v>
      </c>
      <c r="C13" s="62" t="s">
        <v>76</v>
      </c>
      <c r="D13" s="60"/>
      <c r="E13" s="60" t="s">
        <v>65</v>
      </c>
      <c r="F13" s="60" t="s">
        <v>62</v>
      </c>
      <c r="G13" s="60"/>
      <c r="H13" s="58"/>
      <c r="I13" s="63"/>
      <c r="J13" s="63"/>
      <c r="K13" s="63"/>
      <c r="L13" s="63"/>
      <c r="M13" s="63"/>
      <c r="N13" s="59">
        <v>273</v>
      </c>
      <c r="O13" s="58"/>
      <c r="P13" s="63"/>
      <c r="Q13" s="63"/>
      <c r="R13" s="64">
        <v>125</v>
      </c>
      <c r="S13" s="63"/>
      <c r="T13" s="63"/>
    </row>
    <row r="14" spans="1:20" s="65" customFormat="1">
      <c r="A14" s="60">
        <v>9</v>
      </c>
      <c r="B14" s="61" t="s">
        <v>77</v>
      </c>
      <c r="C14" s="62" t="s">
        <v>78</v>
      </c>
      <c r="D14" s="60"/>
      <c r="E14" s="60" t="s">
        <v>65</v>
      </c>
      <c r="F14" s="60" t="s">
        <v>62</v>
      </c>
      <c r="G14" s="60"/>
      <c r="H14" s="58"/>
      <c r="I14" s="63"/>
      <c r="J14" s="63"/>
      <c r="K14" s="63"/>
      <c r="L14" s="63"/>
      <c r="M14" s="63"/>
      <c r="N14" s="59">
        <v>290</v>
      </c>
      <c r="O14" s="58"/>
      <c r="P14" s="63"/>
      <c r="Q14" s="63"/>
      <c r="R14" s="64">
        <v>125</v>
      </c>
      <c r="S14" s="63"/>
      <c r="T14" s="63"/>
    </row>
    <row r="15" spans="1:20" s="65" customFormat="1">
      <c r="A15" s="60">
        <v>10</v>
      </c>
      <c r="B15" s="61" t="s">
        <v>79</v>
      </c>
      <c r="C15" s="62" t="s">
        <v>30</v>
      </c>
      <c r="D15" s="60"/>
      <c r="E15" s="60" t="s">
        <v>80</v>
      </c>
      <c r="F15" s="60" t="s">
        <v>62</v>
      </c>
      <c r="G15" s="60"/>
      <c r="H15" s="58"/>
      <c r="I15" s="63"/>
      <c r="J15" s="63"/>
      <c r="K15" s="63"/>
      <c r="L15" s="63"/>
      <c r="M15" s="63"/>
      <c r="N15" s="59">
        <v>34</v>
      </c>
      <c r="O15" s="58"/>
      <c r="P15" s="63"/>
      <c r="Q15" s="63"/>
      <c r="R15" s="64">
        <v>74</v>
      </c>
      <c r="S15" s="63"/>
      <c r="T15" s="63"/>
    </row>
    <row r="16" spans="1:20" s="65" customFormat="1">
      <c r="A16" s="60">
        <v>11</v>
      </c>
      <c r="B16" s="61" t="s">
        <v>81</v>
      </c>
      <c r="C16" s="62" t="s">
        <v>82</v>
      </c>
      <c r="D16" s="60"/>
      <c r="E16" s="60" t="s">
        <v>83</v>
      </c>
      <c r="F16" s="60" t="s">
        <v>62</v>
      </c>
      <c r="G16" s="60"/>
      <c r="H16" s="58"/>
      <c r="I16" s="63"/>
      <c r="J16" s="63"/>
      <c r="K16" s="63"/>
      <c r="L16" s="63"/>
      <c r="M16" s="63"/>
      <c r="N16" s="59">
        <v>50</v>
      </c>
      <c r="O16" s="58"/>
      <c r="P16" s="63"/>
      <c r="Q16" s="63"/>
      <c r="R16" s="64">
        <v>71</v>
      </c>
      <c r="S16" s="63"/>
      <c r="T16" s="63"/>
    </row>
    <row r="17" spans="1:20" s="65" customFormat="1">
      <c r="A17" s="60">
        <v>12</v>
      </c>
      <c r="B17" s="61" t="s">
        <v>84</v>
      </c>
      <c r="C17" s="62" t="s">
        <v>85</v>
      </c>
      <c r="D17" s="60"/>
      <c r="E17" s="60" t="s">
        <v>86</v>
      </c>
      <c r="F17" s="60" t="s">
        <v>62</v>
      </c>
      <c r="G17" s="60"/>
      <c r="H17" s="58"/>
      <c r="I17" s="63"/>
      <c r="J17" s="63"/>
      <c r="K17" s="63"/>
      <c r="L17" s="63"/>
      <c r="M17" s="63"/>
      <c r="N17" s="59">
        <v>74</v>
      </c>
      <c r="O17" s="58"/>
      <c r="P17" s="63"/>
      <c r="Q17" s="63"/>
      <c r="R17" s="64">
        <v>43.5</v>
      </c>
      <c r="S17" s="63"/>
      <c r="T17" s="63"/>
    </row>
    <row r="18" spans="1:20" s="65" customFormat="1" ht="12.75">
      <c r="A18" s="60">
        <v>13</v>
      </c>
      <c r="B18" s="61" t="s">
        <v>87</v>
      </c>
      <c r="C18" s="62" t="s">
        <v>88</v>
      </c>
      <c r="D18" s="60"/>
      <c r="E18" s="60"/>
      <c r="F18" s="60" t="s">
        <v>89</v>
      </c>
      <c r="G18" s="60"/>
      <c r="H18" s="58"/>
      <c r="I18" s="63"/>
      <c r="J18" s="63"/>
      <c r="K18" s="63"/>
      <c r="L18" s="63"/>
      <c r="M18" s="63"/>
      <c r="N18" s="59">
        <v>30</v>
      </c>
      <c r="O18" s="58"/>
      <c r="P18" s="63"/>
      <c r="Q18" s="63"/>
      <c r="R18" s="64">
        <v>29</v>
      </c>
      <c r="S18" s="63"/>
      <c r="T18" s="63"/>
    </row>
    <row r="19" spans="1:20" s="65" customFormat="1" ht="12.75">
      <c r="A19" s="60">
        <v>14</v>
      </c>
      <c r="B19" s="61" t="s">
        <v>90</v>
      </c>
      <c r="C19" s="62" t="s">
        <v>91</v>
      </c>
      <c r="D19" s="60"/>
      <c r="E19" s="60"/>
      <c r="F19" s="60" t="s">
        <v>89</v>
      </c>
      <c r="G19" s="60"/>
      <c r="H19" s="58"/>
      <c r="I19" s="63"/>
      <c r="J19" s="63"/>
      <c r="K19" s="63"/>
      <c r="L19" s="63"/>
      <c r="M19" s="63"/>
      <c r="N19" s="59">
        <v>30</v>
      </c>
      <c r="O19" s="58"/>
      <c r="P19" s="63"/>
      <c r="Q19" s="63"/>
      <c r="R19" s="64">
        <v>7.7</v>
      </c>
      <c r="S19" s="63"/>
      <c r="T19" s="63"/>
    </row>
    <row r="20" spans="1:20" s="65" customFormat="1">
      <c r="A20" s="60">
        <v>15</v>
      </c>
      <c r="B20" s="61" t="s">
        <v>92</v>
      </c>
      <c r="C20" s="62" t="s">
        <v>93</v>
      </c>
      <c r="D20" s="60"/>
      <c r="E20" s="60">
        <v>3840</v>
      </c>
      <c r="F20" s="60" t="s">
        <v>94</v>
      </c>
      <c r="G20" s="60"/>
      <c r="H20" s="58"/>
      <c r="I20" s="63"/>
      <c r="J20" s="63"/>
      <c r="K20" s="63"/>
      <c r="L20" s="63"/>
      <c r="M20" s="63"/>
      <c r="N20" s="59">
        <v>12</v>
      </c>
      <c r="O20" s="58"/>
      <c r="P20" s="63"/>
      <c r="Q20" s="63"/>
      <c r="R20" s="64">
        <v>77</v>
      </c>
      <c r="S20" s="63"/>
      <c r="T20" s="63"/>
    </row>
    <row r="21" spans="1:20" s="65" customFormat="1">
      <c r="A21" s="60">
        <v>16</v>
      </c>
      <c r="B21" s="61" t="s">
        <v>95</v>
      </c>
      <c r="C21" s="62" t="s">
        <v>96</v>
      </c>
      <c r="D21" s="60"/>
      <c r="E21" s="60">
        <v>3840</v>
      </c>
      <c r="F21" s="60" t="s">
        <v>94</v>
      </c>
      <c r="G21" s="60"/>
      <c r="H21" s="58"/>
      <c r="I21" s="63"/>
      <c r="J21" s="63"/>
      <c r="K21" s="63"/>
      <c r="L21" s="63"/>
      <c r="M21" s="63"/>
      <c r="N21" s="59">
        <v>16</v>
      </c>
      <c r="O21" s="58"/>
      <c r="P21" s="63"/>
      <c r="Q21" s="63"/>
      <c r="R21" s="64">
        <v>117</v>
      </c>
      <c r="S21" s="63"/>
      <c r="T21" s="63"/>
    </row>
    <row r="22" spans="1:20" s="65" customFormat="1">
      <c r="A22" s="60">
        <v>17</v>
      </c>
      <c r="B22" s="61"/>
      <c r="C22" s="62"/>
      <c r="D22" s="60"/>
      <c r="E22" s="60"/>
      <c r="F22" s="60"/>
      <c r="G22" s="60"/>
      <c r="H22" s="58"/>
      <c r="I22" s="63"/>
      <c r="J22" s="63"/>
      <c r="K22" s="63"/>
      <c r="L22" s="63"/>
      <c r="M22" s="63"/>
      <c r="N22" s="59"/>
      <c r="O22" s="58"/>
      <c r="P22" s="63"/>
      <c r="Q22" s="63"/>
      <c r="R22" s="64"/>
      <c r="S22" s="63"/>
      <c r="T22" s="63"/>
    </row>
    <row r="23" spans="1:20" hidden="1">
      <c r="A23" s="34"/>
      <c r="B23" s="30"/>
      <c r="C23" s="28"/>
      <c r="D23" s="28"/>
      <c r="E23" s="28"/>
      <c r="F23" s="31"/>
      <c r="G23" s="32"/>
      <c r="H23" s="26"/>
      <c r="I23" s="26"/>
      <c r="J23" s="26"/>
      <c r="K23" s="26"/>
      <c r="L23" s="26"/>
      <c r="M23" s="33"/>
      <c r="N23" s="32"/>
      <c r="O23" s="26"/>
      <c r="P23" s="26"/>
      <c r="Q23" s="27"/>
      <c r="R23" s="26"/>
      <c r="S23" s="26"/>
    </row>
    <row r="24" spans="1:20" hidden="1">
      <c r="A24" s="34"/>
      <c r="B24" s="30"/>
      <c r="C24" s="28"/>
      <c r="D24" s="28"/>
      <c r="E24" s="28"/>
      <c r="F24" s="31"/>
      <c r="G24" s="32"/>
      <c r="H24" s="26"/>
      <c r="I24" s="26"/>
      <c r="J24" s="26"/>
      <c r="K24" s="26"/>
      <c r="L24" s="26"/>
      <c r="M24" s="33"/>
      <c r="N24" s="32"/>
      <c r="O24" s="26"/>
      <c r="P24" s="26"/>
      <c r="Q24" s="27"/>
      <c r="R24" s="26"/>
      <c r="S24" s="26"/>
    </row>
    <row r="25" spans="1:20" hidden="1">
      <c r="A25" s="34"/>
      <c r="B25" s="30"/>
      <c r="C25" s="28"/>
      <c r="D25" s="28"/>
      <c r="E25" s="28"/>
      <c r="F25" s="31"/>
      <c r="G25" s="32"/>
      <c r="H25" s="26"/>
      <c r="I25" s="26"/>
      <c r="J25" s="26"/>
      <c r="K25" s="26"/>
      <c r="L25" s="26"/>
      <c r="M25" s="33"/>
      <c r="N25" s="32"/>
      <c r="O25" s="26"/>
      <c r="P25" s="26"/>
      <c r="Q25" s="27"/>
      <c r="R25" s="26"/>
      <c r="S25" s="26"/>
    </row>
    <row r="26" spans="1:20" hidden="1">
      <c r="A26" s="29"/>
      <c r="B26" s="30"/>
      <c r="C26" s="28"/>
      <c r="D26" s="28"/>
      <c r="E26" s="28"/>
      <c r="F26" s="31"/>
      <c r="G26" s="32"/>
      <c r="H26" s="26"/>
      <c r="I26" s="26"/>
      <c r="J26" s="26"/>
      <c r="K26" s="26"/>
      <c r="L26" s="26"/>
      <c r="M26" s="33"/>
      <c r="N26" s="32"/>
      <c r="O26" s="26"/>
      <c r="P26" s="26"/>
      <c r="Q26" s="27"/>
      <c r="R26" s="26"/>
      <c r="S26" s="26"/>
    </row>
    <row r="27" spans="1:20" hidden="1">
      <c r="A27" s="29"/>
      <c r="B27" s="30"/>
      <c r="C27" s="28"/>
      <c r="D27" s="28"/>
      <c r="E27" s="28"/>
      <c r="F27" s="31"/>
      <c r="G27" s="32"/>
      <c r="H27" s="26"/>
      <c r="I27" s="26"/>
      <c r="J27" s="26"/>
      <c r="K27" s="26"/>
      <c r="L27" s="26"/>
      <c r="M27" s="33"/>
      <c r="N27" s="32"/>
      <c r="O27" s="26"/>
      <c r="P27" s="26"/>
      <c r="Q27" s="27"/>
      <c r="R27" s="26"/>
      <c r="S27" s="26"/>
    </row>
    <row r="28" spans="1:20" hidden="1">
      <c r="A28" s="29"/>
      <c r="B28" s="30"/>
      <c r="C28" s="28"/>
      <c r="D28" s="28"/>
      <c r="E28" s="28"/>
      <c r="F28" s="31"/>
      <c r="G28" s="32"/>
      <c r="H28" s="26"/>
      <c r="I28" s="26"/>
      <c r="J28" s="26"/>
      <c r="K28" s="26"/>
      <c r="L28" s="26"/>
      <c r="M28" s="33"/>
      <c r="N28" s="32"/>
      <c r="O28" s="26"/>
      <c r="P28" s="26"/>
      <c r="Q28" s="27"/>
      <c r="R28" s="26"/>
      <c r="S28" s="26"/>
    </row>
    <row r="29" spans="1:20" hidden="1">
      <c r="A29" s="29"/>
      <c r="B29" s="30"/>
      <c r="C29" s="28"/>
      <c r="D29" s="28"/>
      <c r="E29" s="28"/>
      <c r="F29" s="31"/>
      <c r="G29" s="32"/>
      <c r="H29" s="26"/>
      <c r="I29" s="26"/>
      <c r="J29" s="26"/>
      <c r="K29" s="26"/>
      <c r="L29" s="26"/>
      <c r="M29" s="33"/>
      <c r="N29" s="32"/>
      <c r="O29" s="26"/>
      <c r="P29" s="26"/>
      <c r="Q29" s="27"/>
      <c r="R29" s="26"/>
      <c r="S29" s="26"/>
    </row>
    <row r="30" spans="1:20" hidden="1">
      <c r="A30" s="29"/>
      <c r="B30" s="30"/>
      <c r="C30" s="28"/>
      <c r="D30" s="28"/>
      <c r="E30" s="28"/>
      <c r="F30" s="31"/>
      <c r="G30" s="32"/>
      <c r="H30" s="26"/>
      <c r="I30" s="26"/>
      <c r="J30" s="26"/>
      <c r="K30" s="26"/>
      <c r="L30" s="26"/>
      <c r="M30" s="33"/>
      <c r="N30" s="32"/>
      <c r="O30" s="26"/>
      <c r="P30" s="26"/>
      <c r="Q30" s="27"/>
      <c r="R30" s="26"/>
      <c r="S30" s="26"/>
    </row>
    <row r="31" spans="1:20" hidden="1">
      <c r="A31" s="29"/>
      <c r="B31" s="30"/>
      <c r="C31" s="28"/>
      <c r="D31" s="28"/>
      <c r="E31" s="28"/>
      <c r="F31" s="31"/>
      <c r="G31" s="32"/>
      <c r="H31" s="26"/>
      <c r="I31" s="26"/>
      <c r="J31" s="26"/>
      <c r="K31" s="26"/>
      <c r="L31" s="26"/>
      <c r="M31" s="33"/>
      <c r="N31" s="32"/>
      <c r="O31" s="26"/>
      <c r="P31" s="26"/>
      <c r="Q31" s="27"/>
      <c r="R31" s="26"/>
      <c r="S31" s="26"/>
    </row>
    <row r="32" spans="1:20" hidden="1">
      <c r="A32" s="29"/>
      <c r="B32" s="30"/>
      <c r="C32" s="28"/>
      <c r="D32" s="28"/>
      <c r="E32" s="28"/>
      <c r="F32" s="31"/>
      <c r="G32" s="32"/>
      <c r="H32" s="26"/>
      <c r="I32" s="26"/>
      <c r="J32" s="26"/>
      <c r="K32" s="26"/>
      <c r="L32" s="26"/>
      <c r="M32" s="33"/>
      <c r="N32" s="32"/>
      <c r="O32" s="26"/>
      <c r="P32" s="26"/>
      <c r="Q32" s="27"/>
      <c r="R32" s="26"/>
      <c r="S32" s="26"/>
    </row>
    <row r="33" spans="1:19" hidden="1">
      <c r="A33" s="29"/>
      <c r="B33" s="30"/>
      <c r="C33" s="28"/>
      <c r="D33" s="28"/>
      <c r="E33" s="28"/>
      <c r="F33" s="31"/>
      <c r="G33" s="32"/>
      <c r="H33" s="26"/>
      <c r="I33" s="26"/>
      <c r="J33" s="26"/>
      <c r="K33" s="26"/>
      <c r="L33" s="26"/>
      <c r="M33" s="33"/>
      <c r="N33" s="32"/>
      <c r="O33" s="26"/>
      <c r="P33" s="26"/>
      <c r="Q33" s="27"/>
      <c r="R33" s="26"/>
      <c r="S33" s="26"/>
    </row>
    <row r="34" spans="1:19" hidden="1">
      <c r="A34" s="29"/>
      <c r="B34" s="30"/>
      <c r="C34" s="28"/>
      <c r="D34" s="28"/>
      <c r="E34" s="28"/>
      <c r="F34" s="31"/>
      <c r="G34" s="32"/>
      <c r="H34" s="26"/>
      <c r="I34" s="26"/>
      <c r="J34" s="26"/>
      <c r="K34" s="26"/>
      <c r="L34" s="26"/>
      <c r="M34" s="33"/>
      <c r="N34" s="32"/>
      <c r="O34" s="26"/>
      <c r="P34" s="26"/>
      <c r="Q34" s="27"/>
      <c r="R34" s="26"/>
      <c r="S34" s="26"/>
    </row>
    <row r="35" spans="1:19" hidden="1">
      <c r="A35" s="29"/>
      <c r="B35" s="30"/>
      <c r="C35" s="28"/>
      <c r="D35" s="28"/>
      <c r="E35" s="28"/>
      <c r="F35" s="31"/>
      <c r="G35" s="32"/>
      <c r="H35" s="26"/>
      <c r="I35" s="26"/>
      <c r="J35" s="26"/>
      <c r="K35" s="26"/>
      <c r="L35" s="26"/>
      <c r="M35" s="33"/>
      <c r="N35" s="32"/>
      <c r="O35" s="26"/>
      <c r="P35" s="26"/>
      <c r="Q35" s="27"/>
      <c r="R35" s="26"/>
      <c r="S35" s="26"/>
    </row>
    <row r="36" spans="1:19" hidden="1">
      <c r="A36" s="29"/>
      <c r="B36" s="30"/>
      <c r="C36" s="28"/>
      <c r="D36" s="28"/>
      <c r="E36" s="28"/>
      <c r="F36" s="31"/>
      <c r="G36" s="32"/>
      <c r="H36" s="26"/>
      <c r="I36" s="26"/>
      <c r="J36" s="26"/>
      <c r="K36" s="26"/>
      <c r="L36" s="26"/>
      <c r="M36" s="33"/>
      <c r="N36" s="32"/>
      <c r="O36" s="26"/>
      <c r="P36" s="26"/>
      <c r="Q36" s="27"/>
      <c r="R36" s="26"/>
      <c r="S36" s="26"/>
    </row>
    <row r="37" spans="1:19" hidden="1">
      <c r="A37" s="29"/>
      <c r="B37" s="30"/>
      <c r="C37" s="28"/>
      <c r="D37" s="28"/>
      <c r="E37" s="28"/>
      <c r="F37" s="31"/>
      <c r="G37" s="32"/>
      <c r="H37" s="26"/>
      <c r="I37" s="26"/>
      <c r="J37" s="26"/>
      <c r="K37" s="26"/>
      <c r="L37" s="26"/>
      <c r="M37" s="33"/>
      <c r="N37" s="32"/>
      <c r="O37" s="26"/>
      <c r="P37" s="26"/>
      <c r="Q37" s="27"/>
      <c r="R37" s="26"/>
      <c r="S37" s="26"/>
    </row>
    <row r="38" spans="1:19" hidden="1">
      <c r="A38" s="29"/>
      <c r="B38" s="30"/>
      <c r="C38" s="28"/>
      <c r="D38" s="28"/>
      <c r="E38" s="28"/>
      <c r="F38" s="31"/>
      <c r="G38" s="32"/>
      <c r="H38" s="26"/>
      <c r="I38" s="26"/>
      <c r="J38" s="26"/>
      <c r="K38" s="26"/>
      <c r="L38" s="26"/>
      <c r="M38" s="33"/>
      <c r="N38" s="32"/>
      <c r="O38" s="26"/>
      <c r="P38" s="26"/>
      <c r="Q38" s="27"/>
      <c r="R38" s="26"/>
      <c r="S38" s="26"/>
    </row>
    <row r="39" spans="1:19" hidden="1">
      <c r="A39" s="29"/>
      <c r="B39" s="30"/>
      <c r="C39" s="28"/>
      <c r="D39" s="28"/>
      <c r="E39" s="28"/>
      <c r="F39" s="31"/>
      <c r="G39" s="32"/>
      <c r="H39" s="26"/>
      <c r="I39" s="26"/>
      <c r="J39" s="26"/>
      <c r="K39" s="26"/>
      <c r="L39" s="26"/>
      <c r="M39" s="33"/>
      <c r="N39" s="32"/>
      <c r="O39" s="26"/>
      <c r="P39" s="26"/>
      <c r="Q39" s="27"/>
      <c r="R39" s="26"/>
      <c r="S39" s="26"/>
    </row>
    <row r="40" spans="1:19" hidden="1">
      <c r="A40" s="29"/>
      <c r="B40" s="30"/>
      <c r="C40" s="28"/>
      <c r="D40" s="28"/>
      <c r="E40" s="28"/>
      <c r="F40" s="31"/>
      <c r="G40" s="32"/>
      <c r="H40" s="26"/>
      <c r="I40" s="26"/>
      <c r="J40" s="26"/>
      <c r="K40" s="26"/>
      <c r="L40" s="26"/>
      <c r="M40" s="33"/>
      <c r="N40" s="32"/>
      <c r="O40" s="26"/>
      <c r="P40" s="26"/>
      <c r="Q40" s="27"/>
      <c r="R40" s="26"/>
      <c r="S40" s="26"/>
    </row>
    <row r="41" spans="1:19" hidden="1">
      <c r="A41" s="29"/>
      <c r="B41" s="30"/>
      <c r="C41" s="28"/>
      <c r="D41" s="28"/>
      <c r="E41" s="28"/>
      <c r="F41" s="31"/>
      <c r="G41" s="32"/>
      <c r="H41" s="26"/>
      <c r="I41" s="26"/>
      <c r="J41" s="26"/>
      <c r="K41" s="26"/>
      <c r="L41" s="26"/>
      <c r="M41" s="33"/>
      <c r="N41" s="32"/>
      <c r="O41" s="26"/>
      <c r="P41" s="26"/>
      <c r="Q41" s="27"/>
      <c r="R41" s="26"/>
      <c r="S41" s="26"/>
    </row>
    <row r="42" spans="1:19" hidden="1">
      <c r="A42" s="29"/>
      <c r="B42" s="30"/>
      <c r="C42" s="28"/>
      <c r="D42" s="28"/>
      <c r="E42" s="28"/>
      <c r="F42" s="31"/>
      <c r="G42" s="32"/>
      <c r="H42" s="26"/>
      <c r="I42" s="26"/>
      <c r="J42" s="26"/>
      <c r="K42" s="26"/>
      <c r="L42" s="26"/>
      <c r="M42" s="33"/>
      <c r="N42" s="32"/>
      <c r="O42" s="26"/>
      <c r="P42" s="26"/>
      <c r="Q42" s="27"/>
      <c r="R42" s="26"/>
      <c r="S42" s="26"/>
    </row>
    <row r="43" spans="1:19" hidden="1">
      <c r="A43" s="29"/>
      <c r="B43" s="30"/>
      <c r="C43" s="28"/>
      <c r="D43" s="28"/>
      <c r="E43" s="28"/>
      <c r="F43" s="31"/>
      <c r="G43" s="32"/>
      <c r="H43" s="26"/>
      <c r="I43" s="26"/>
      <c r="J43" s="26"/>
      <c r="K43" s="26"/>
      <c r="L43" s="26"/>
      <c r="M43" s="33"/>
      <c r="N43" s="32"/>
      <c r="O43" s="26"/>
      <c r="P43" s="26"/>
      <c r="Q43" s="27"/>
      <c r="R43" s="26"/>
      <c r="S43" s="26"/>
    </row>
    <row r="44" spans="1:19" hidden="1">
      <c r="A44" s="29"/>
      <c r="B44" s="30"/>
      <c r="C44" s="28"/>
      <c r="D44" s="28"/>
      <c r="E44" s="28"/>
      <c r="F44" s="31"/>
      <c r="G44" s="32"/>
      <c r="H44" s="26"/>
      <c r="I44" s="26"/>
      <c r="J44" s="26"/>
      <c r="K44" s="26"/>
      <c r="L44" s="26"/>
      <c r="M44" s="33"/>
      <c r="N44" s="32"/>
      <c r="O44" s="26"/>
      <c r="P44" s="26"/>
      <c r="Q44" s="27"/>
      <c r="R44" s="26"/>
      <c r="S44" s="26"/>
    </row>
    <row r="45" spans="1:19" hidden="1">
      <c r="A45" s="29"/>
      <c r="B45" s="30"/>
      <c r="C45" s="28"/>
      <c r="D45" s="28"/>
      <c r="E45" s="28"/>
      <c r="F45" s="31"/>
      <c r="G45" s="32"/>
      <c r="H45" s="26"/>
      <c r="I45" s="26"/>
      <c r="J45" s="26"/>
      <c r="K45" s="26"/>
      <c r="L45" s="26"/>
      <c r="M45" s="33"/>
      <c r="N45" s="32"/>
      <c r="O45" s="26"/>
      <c r="P45" s="26"/>
      <c r="Q45" s="27"/>
      <c r="R45" s="26"/>
      <c r="S45" s="26"/>
    </row>
    <row r="46" spans="1:19" hidden="1">
      <c r="A46" s="29"/>
      <c r="B46" s="30"/>
      <c r="C46" s="28"/>
      <c r="D46" s="28"/>
      <c r="E46" s="28"/>
      <c r="F46" s="31"/>
      <c r="G46" s="32"/>
      <c r="H46" s="26"/>
      <c r="I46" s="26"/>
      <c r="J46" s="26"/>
      <c r="K46" s="26"/>
      <c r="L46" s="26"/>
      <c r="M46" s="33"/>
      <c r="N46" s="32"/>
      <c r="O46" s="26"/>
      <c r="P46" s="26"/>
      <c r="Q46" s="27"/>
      <c r="R46" s="26"/>
      <c r="S46" s="26"/>
    </row>
    <row r="47" spans="1:19" hidden="1">
      <c r="A47" s="29"/>
      <c r="B47" s="30"/>
      <c r="C47" s="28"/>
      <c r="D47" s="28"/>
      <c r="E47" s="28"/>
      <c r="F47" s="31"/>
      <c r="G47" s="32"/>
      <c r="H47" s="26"/>
      <c r="I47" s="26"/>
      <c r="J47" s="26"/>
      <c r="K47" s="26"/>
      <c r="L47" s="26"/>
      <c r="M47" s="33"/>
      <c r="N47" s="32"/>
      <c r="O47" s="26"/>
      <c r="P47" s="26"/>
      <c r="Q47" s="27"/>
      <c r="R47" s="26"/>
      <c r="S47" s="26"/>
    </row>
    <row r="48" spans="1:19" hidden="1">
      <c r="A48" s="29"/>
      <c r="B48" s="30"/>
      <c r="C48" s="28"/>
      <c r="D48" s="28"/>
      <c r="E48" s="28"/>
      <c r="F48" s="31"/>
      <c r="G48" s="32"/>
      <c r="H48" s="26"/>
      <c r="I48" s="26"/>
      <c r="J48" s="26"/>
      <c r="K48" s="26"/>
      <c r="L48" s="26"/>
      <c r="M48" s="33"/>
      <c r="N48" s="32"/>
      <c r="O48" s="26"/>
      <c r="P48" s="26"/>
      <c r="Q48" s="27"/>
      <c r="R48" s="26"/>
      <c r="S48" s="26"/>
    </row>
    <row r="49" spans="1:19" hidden="1">
      <c r="A49" s="29"/>
      <c r="B49" s="30"/>
      <c r="C49" s="31"/>
      <c r="D49" s="31"/>
      <c r="E49" s="28"/>
      <c r="F49" s="31"/>
      <c r="G49" s="32"/>
      <c r="H49" s="26"/>
      <c r="I49" s="26"/>
      <c r="J49" s="26"/>
      <c r="K49" s="26"/>
      <c r="L49" s="26"/>
      <c r="M49" s="33"/>
      <c r="N49" s="32"/>
      <c r="O49" s="26"/>
      <c r="P49" s="26"/>
      <c r="Q49" s="27"/>
      <c r="R49" s="26"/>
      <c r="S49" s="26"/>
    </row>
    <row r="50" spans="1:19" hidden="1">
      <c r="A50" s="29"/>
      <c r="B50" s="30"/>
      <c r="C50" s="31"/>
      <c r="D50" s="31"/>
      <c r="E50" s="28"/>
      <c r="F50" s="31"/>
      <c r="G50" s="32"/>
      <c r="H50" s="26"/>
      <c r="I50" s="26"/>
      <c r="J50" s="26"/>
      <c r="K50" s="26"/>
      <c r="L50" s="26"/>
      <c r="M50" s="33"/>
      <c r="N50" s="32"/>
      <c r="O50" s="26"/>
      <c r="P50" s="26"/>
      <c r="Q50" s="27"/>
      <c r="R50" s="26"/>
      <c r="S50" s="26"/>
    </row>
    <row r="51" spans="1:19" hidden="1">
      <c r="A51" s="29"/>
      <c r="B51" s="30"/>
      <c r="C51" s="28"/>
      <c r="D51" s="28"/>
      <c r="E51" s="28"/>
      <c r="F51" s="31"/>
      <c r="G51" s="32"/>
      <c r="H51" s="26"/>
      <c r="I51" s="26"/>
      <c r="J51" s="26"/>
      <c r="K51" s="26"/>
      <c r="L51" s="26"/>
      <c r="M51" s="33"/>
      <c r="N51" s="32"/>
      <c r="O51" s="26"/>
      <c r="P51" s="26"/>
      <c r="Q51" s="27"/>
      <c r="R51" s="26"/>
      <c r="S51" s="26"/>
    </row>
    <row r="52" spans="1:19" hidden="1">
      <c r="A52" s="29"/>
      <c r="B52" s="30"/>
      <c r="C52" s="28"/>
      <c r="D52" s="28"/>
      <c r="E52" s="28"/>
      <c r="F52" s="31"/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19" hidden="1">
      <c r="A53" s="29"/>
      <c r="B53" s="30"/>
      <c r="C53" s="28"/>
      <c r="D53" s="28"/>
      <c r="E53" s="28"/>
      <c r="F53" s="31"/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19" hidden="1">
      <c r="A54" s="29"/>
      <c r="B54" s="30"/>
      <c r="C54" s="28"/>
      <c r="D54" s="28"/>
      <c r="E54" s="28"/>
      <c r="F54" s="31"/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19" hidden="1">
      <c r="A55" s="29"/>
      <c r="B55" s="30"/>
      <c r="C55" s="28"/>
      <c r="D55" s="28"/>
      <c r="E55" s="28"/>
      <c r="F55" s="31"/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19" hidden="1">
      <c r="A56" s="29"/>
      <c r="B56" s="30"/>
      <c r="C56" s="28"/>
      <c r="D56" s="28"/>
      <c r="E56" s="28"/>
      <c r="F56" s="31"/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19" hidden="1">
      <c r="A57" s="29"/>
      <c r="B57" s="30"/>
      <c r="C57" s="28"/>
      <c r="D57" s="28"/>
      <c r="E57" s="28"/>
      <c r="F57" s="31"/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19" hidden="1">
      <c r="A58" s="29"/>
      <c r="B58" s="30"/>
      <c r="C58" s="28"/>
      <c r="D58" s="28"/>
      <c r="E58" s="28"/>
      <c r="F58" s="31"/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19" hidden="1">
      <c r="A59" s="29"/>
      <c r="B59" s="30"/>
      <c r="C59" s="28"/>
      <c r="D59" s="28"/>
      <c r="E59" s="28"/>
      <c r="F59" s="31"/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19" hidden="1">
      <c r="A60" s="29"/>
      <c r="B60" s="30"/>
      <c r="C60" s="28"/>
      <c r="D60" s="28"/>
      <c r="E60" s="28"/>
      <c r="F60" s="31"/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19" hidden="1">
      <c r="A61" s="29"/>
      <c r="B61" s="30"/>
      <c r="C61" s="28"/>
      <c r="D61" s="28"/>
      <c r="E61" s="28"/>
      <c r="F61" s="31"/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19" hidden="1">
      <c r="A62" s="29"/>
      <c r="B62" s="30"/>
      <c r="C62" s="28"/>
      <c r="D62" s="28"/>
      <c r="E62" s="28"/>
      <c r="F62" s="31"/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19" hidden="1">
      <c r="A63" s="29"/>
      <c r="B63" s="30"/>
      <c r="C63" s="28"/>
      <c r="D63" s="28"/>
      <c r="E63" s="28"/>
      <c r="F63" s="31"/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19" hidden="1">
      <c r="A64" s="29"/>
      <c r="B64" s="30"/>
      <c r="C64" s="28"/>
      <c r="D64" s="28"/>
      <c r="E64" s="28"/>
      <c r="F64" s="31"/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31"/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31"/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31"/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31"/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31"/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31"/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31"/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31"/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31"/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31"/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31"/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31"/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31"/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31"/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28"/>
      <c r="D79" s="28"/>
      <c r="E79" s="28"/>
      <c r="F79" s="31"/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31"/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30" hidden="1">
      <c r="A81" s="29"/>
      <c r="B81" s="30"/>
      <c r="C81" s="28"/>
      <c r="D81" s="28"/>
      <c r="E81" s="28"/>
      <c r="F81" s="31"/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30" ht="37.5" hidden="1" customHeight="1">
      <c r="A82" s="29"/>
      <c r="B82" s="30"/>
      <c r="C82" s="28"/>
      <c r="D82" s="28"/>
      <c r="E82" s="28"/>
      <c r="F82" s="31"/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30" ht="39.75" hidden="1" customHeight="1">
      <c r="A83" s="29"/>
      <c r="B83" s="30"/>
      <c r="C83" s="28"/>
      <c r="D83" s="28"/>
      <c r="E83" s="28"/>
      <c r="F83" s="31"/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30" hidden="1">
      <c r="A84" s="35" t="s">
        <v>5</v>
      </c>
      <c r="B84" s="36"/>
      <c r="C84" s="37"/>
      <c r="D84" s="37"/>
      <c r="E84" s="37"/>
      <c r="F84" s="20"/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30" hidden="1">
      <c r="A85" s="38"/>
      <c r="B85" s="39"/>
      <c r="C85" s="16"/>
      <c r="F85" s="40"/>
      <c r="P85" s="41"/>
      <c r="Q85" s="42"/>
      <c r="R85" s="17"/>
      <c r="S85" s="43" t="e">
        <f>SUM(#REF!)</f>
        <v>#REF!</v>
      </c>
    </row>
    <row r="86" spans="1:30">
      <c r="A86" s="44"/>
      <c r="B86" s="45"/>
      <c r="C86" s="46"/>
      <c r="D86" s="46"/>
      <c r="E86" s="46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8"/>
      <c r="Q86" s="49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30">
      <c r="A87" s="44"/>
      <c r="B87" s="45" t="s">
        <v>97</v>
      </c>
      <c r="C87" s="46"/>
      <c r="D87" s="46"/>
      <c r="E87" s="46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8"/>
      <c r="Q87" s="49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32"/>
      <c r="AC87" s="26"/>
      <c r="AD87" s="26"/>
    </row>
    <row r="88" spans="1:30" s="54" customFormat="1">
      <c r="A88" s="44"/>
      <c r="B88" s="45" t="s">
        <v>98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8"/>
      <c r="Q88" s="49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2"/>
      <c r="AC88" s="53"/>
      <c r="AD88" s="53"/>
    </row>
    <row r="89" spans="1:30" s="54" customFormat="1">
      <c r="A89" s="44"/>
      <c r="B89" s="45" t="s">
        <v>99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8"/>
      <c r="Q89" s="49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2"/>
      <c r="AC89" s="53"/>
      <c r="AD89" s="53"/>
    </row>
    <row r="90" spans="1:30" s="54" customFormat="1">
      <c r="A90" s="44"/>
      <c r="B90" s="45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8"/>
      <c r="Q90" s="49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2"/>
      <c r="AC90" s="53"/>
      <c r="AD90" s="53"/>
    </row>
    <row r="91" spans="1:30">
      <c r="A91" s="44"/>
      <c r="B91" s="45"/>
      <c r="C91" s="46"/>
      <c r="D91" s="46"/>
      <c r="E91" s="46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8"/>
      <c r="Q91" s="49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32"/>
      <c r="AC91" s="26"/>
      <c r="AD91" s="26"/>
    </row>
    <row r="92" spans="1:30">
      <c r="A92" s="44"/>
      <c r="B92" s="45"/>
      <c r="C92" s="46"/>
      <c r="D92" s="46"/>
      <c r="E92" s="46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8"/>
      <c r="Q92" s="49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32"/>
      <c r="AC92" s="26"/>
      <c r="AD92" s="26"/>
    </row>
    <row r="93" spans="1:30">
      <c r="A93" s="44"/>
      <c r="B93" s="45"/>
      <c r="C93" s="46"/>
      <c r="D93" s="46"/>
      <c r="E93" s="46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8"/>
      <c r="Q93" s="49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32"/>
      <c r="AC93" s="26"/>
      <c r="AD93" s="26"/>
    </row>
    <row r="94" spans="1:30">
      <c r="A94" s="44"/>
      <c r="B94" s="45"/>
      <c r="C94" s="46"/>
      <c r="D94" s="46"/>
      <c r="E94" s="46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8"/>
      <c r="Q94" s="49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32"/>
      <c r="AC94" s="26"/>
      <c r="AD94" s="26"/>
    </row>
    <row r="95" spans="1:30">
      <c r="A95" s="44"/>
      <c r="B95" s="45"/>
      <c r="C95" s="46"/>
      <c r="D95" s="46"/>
      <c r="E95" s="46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8"/>
      <c r="Q95" s="49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32"/>
      <c r="AC95" s="26"/>
      <c r="AD95" s="26"/>
    </row>
    <row r="96" spans="1:30">
      <c r="A96" s="44"/>
      <c r="B96" s="45"/>
      <c r="C96" s="46"/>
      <c r="D96" s="46"/>
      <c r="E96" s="46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8"/>
      <c r="Q96" s="49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32"/>
      <c r="AC96" s="26"/>
      <c r="AD96" s="26"/>
    </row>
    <row r="97" spans="1:30">
      <c r="A97" s="44"/>
      <c r="B97" s="45"/>
      <c r="C97" s="46"/>
      <c r="D97" s="46"/>
      <c r="E97" s="4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8"/>
      <c r="Q97" s="49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32"/>
      <c r="AC97" s="26"/>
      <c r="AD97" s="26"/>
    </row>
    <row r="98" spans="1:30">
      <c r="A98" s="44"/>
      <c r="B98" s="45"/>
      <c r="C98" s="46"/>
      <c r="D98" s="46"/>
      <c r="E98" s="46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8"/>
      <c r="Q98" s="49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32"/>
      <c r="AC98" s="26"/>
      <c r="AD98" s="26"/>
    </row>
    <row r="99" spans="1:30">
      <c r="A99" s="44"/>
      <c r="B99" s="45"/>
      <c r="C99" s="46"/>
      <c r="D99" s="46"/>
      <c r="E99" s="46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8"/>
      <c r="Q99" s="49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32"/>
      <c r="AC99" s="26"/>
      <c r="AD99" s="26"/>
    </row>
    <row r="100" spans="1:30">
      <c r="A100" s="44"/>
      <c r="B100" s="45"/>
      <c r="C100" s="46"/>
      <c r="D100" s="46"/>
      <c r="E100" s="46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8"/>
      <c r="Q100" s="49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32"/>
      <c r="AC100" s="26"/>
      <c r="AD100" s="26"/>
    </row>
    <row r="101" spans="1:30">
      <c r="A101" s="44"/>
      <c r="B101" s="45"/>
      <c r="C101" s="46"/>
      <c r="D101" s="46"/>
      <c r="E101" s="46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8"/>
      <c r="Q101" s="49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32"/>
      <c r="AC101" s="26"/>
      <c r="AD101" s="26"/>
    </row>
    <row r="102" spans="1:30">
      <c r="A102" s="44"/>
      <c r="B102" s="45"/>
      <c r="C102" s="46"/>
      <c r="D102" s="46"/>
      <c r="E102" s="46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8"/>
      <c r="Q102" s="49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32"/>
      <c r="AC102" s="26"/>
      <c r="AD102" s="26"/>
    </row>
    <row r="103" spans="1:30">
      <c r="A103" s="44"/>
      <c r="B103" s="45"/>
      <c r="C103" s="46"/>
      <c r="D103" s="46"/>
      <c r="E103" s="46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8"/>
      <c r="Q103" s="49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32"/>
      <c r="AC103" s="26"/>
      <c r="AD103" s="26"/>
    </row>
    <row r="104" spans="1:30">
      <c r="A104" s="44"/>
      <c r="B104" s="45"/>
      <c r="C104" s="46"/>
      <c r="D104" s="46"/>
      <c r="E104" s="46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8"/>
      <c r="Q104" s="49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32"/>
      <c r="AC104" s="26"/>
      <c r="AD104" s="26"/>
    </row>
    <row r="105" spans="1:30">
      <c r="A105" s="44"/>
      <c r="B105" s="45"/>
      <c r="C105" s="46"/>
      <c r="D105" s="46"/>
      <c r="E105" s="46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8"/>
      <c r="Q105" s="49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32"/>
      <c r="AC105" s="26"/>
      <c r="AD105" s="26"/>
    </row>
    <row r="106" spans="1:30">
      <c r="A106" s="44"/>
      <c r="B106" s="45"/>
      <c r="C106" s="46"/>
      <c r="D106" s="46"/>
      <c r="E106" s="46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8"/>
      <c r="Q106" s="49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32"/>
      <c r="AC106" s="26"/>
      <c r="AD106" s="26"/>
    </row>
    <row r="107" spans="1:30">
      <c r="A107" s="44"/>
      <c r="B107" s="45"/>
      <c r="C107" s="46"/>
      <c r="D107" s="46"/>
      <c r="E107" s="46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8"/>
      <c r="Q107" s="49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32"/>
      <c r="AC107" s="26"/>
      <c r="AD107" s="26"/>
    </row>
    <row r="108" spans="1:30">
      <c r="A108" s="44"/>
      <c r="B108" s="45"/>
      <c r="C108" s="46"/>
      <c r="D108" s="46"/>
      <c r="E108" s="46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8"/>
      <c r="Q108" s="49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32"/>
      <c r="AC108" s="26"/>
      <c r="AD108" s="26"/>
    </row>
    <row r="109" spans="1:30">
      <c r="A109" s="44"/>
      <c r="B109" s="45"/>
      <c r="C109" s="46"/>
      <c r="D109" s="46"/>
      <c r="E109" s="46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9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32"/>
      <c r="AC109" s="26"/>
      <c r="AD109" s="26"/>
    </row>
    <row r="110" spans="1:30">
      <c r="A110" s="44"/>
      <c r="B110" s="45"/>
      <c r="C110" s="46"/>
      <c r="D110" s="46"/>
      <c r="E110" s="46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8"/>
      <c r="Q110" s="49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32"/>
      <c r="AC110" s="26"/>
      <c r="AD110" s="26"/>
    </row>
    <row r="111" spans="1:30">
      <c r="A111" s="44"/>
      <c r="B111" s="45"/>
      <c r="C111" s="46"/>
      <c r="D111" s="46"/>
      <c r="E111" s="46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8"/>
      <c r="Q111" s="49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32"/>
      <c r="AC111" s="26"/>
      <c r="AD111" s="26"/>
    </row>
    <row r="112" spans="1:30">
      <c r="A112" s="44"/>
      <c r="B112" s="45"/>
      <c r="C112" s="46"/>
      <c r="D112" s="46"/>
      <c r="E112" s="46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8"/>
      <c r="Q112" s="49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32"/>
      <c r="AC112" s="26"/>
      <c r="AD112" s="26"/>
    </row>
    <row r="113" spans="1:30">
      <c r="A113" s="44"/>
      <c r="B113" s="45"/>
      <c r="C113" s="46"/>
      <c r="D113" s="46"/>
      <c r="E113" s="46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8"/>
      <c r="Q113" s="49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32"/>
      <c r="AC113" s="26"/>
      <c r="AD113" s="26"/>
    </row>
    <row r="114" spans="1:30">
      <c r="A114" s="44"/>
      <c r="B114" s="45"/>
      <c r="C114" s="46"/>
      <c r="D114" s="46"/>
      <c r="E114" s="46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8"/>
      <c r="Q114" s="49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32"/>
      <c r="AC114" s="26"/>
      <c r="AD114" s="26"/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32"/>
      <c r="AC115" s="26"/>
      <c r="AD115" s="26"/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>
      <c r="A117" s="44"/>
      <c r="B117" s="45"/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>
      <c r="A118" s="44"/>
      <c r="B118" s="45"/>
      <c r="C118" s="46"/>
      <c r="D118" s="46"/>
      <c r="E118" s="46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32"/>
      <c r="AC118" s="26"/>
      <c r="AD118" s="26"/>
    </row>
    <row r="119" spans="1:30">
      <c r="A119" s="44"/>
      <c r="B119" s="45"/>
      <c r="C119" s="46"/>
      <c r="D119" s="46"/>
      <c r="E119" s="46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32"/>
      <c r="AC119" s="26"/>
      <c r="AD119" s="26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6"/>
      <c r="B204" s="44"/>
      <c r="C204" s="45"/>
      <c r="D204" s="46"/>
      <c r="E204" s="46"/>
      <c r="F204" s="46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8"/>
      <c r="R204" s="49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6"/>
      <c r="B205" s="44"/>
      <c r="C205" s="45"/>
      <c r="D205" s="46"/>
      <c r="E205" s="46"/>
      <c r="F205" s="46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8"/>
      <c r="R205" s="49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6"/>
      <c r="B206" s="44"/>
      <c r="C206" s="45"/>
      <c r="D206" s="46"/>
      <c r="E206" s="46"/>
      <c r="F206" s="46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8"/>
      <c r="R206" s="49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6"/>
      <c r="B207" s="44"/>
      <c r="C207" s="45"/>
      <c r="D207" s="46"/>
      <c r="E207" s="46"/>
      <c r="F207" s="46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8"/>
      <c r="R207" s="49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6"/>
      <c r="B208" s="44"/>
      <c r="C208" s="45"/>
      <c r="D208" s="46"/>
      <c r="E208" s="46"/>
      <c r="F208" s="46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8"/>
      <c r="R208" s="49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6"/>
      <c r="B209" s="44"/>
      <c r="C209" s="45"/>
      <c r="D209" s="46"/>
      <c r="E209" s="46"/>
      <c r="F209" s="46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8"/>
      <c r="R209" s="49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6"/>
      <c r="B210" s="44"/>
      <c r="C210" s="45"/>
      <c r="D210" s="46"/>
      <c r="E210" s="46"/>
      <c r="F210" s="46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8"/>
      <c r="R210" s="49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6"/>
      <c r="B211" s="44"/>
      <c r="C211" s="45"/>
      <c r="D211" s="46"/>
      <c r="E211" s="46"/>
      <c r="F211" s="46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8"/>
      <c r="R211" s="49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6"/>
      <c r="B212" s="44"/>
      <c r="C212" s="45"/>
      <c r="D212" s="46"/>
      <c r="E212" s="46"/>
      <c r="F212" s="46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8"/>
      <c r="R212" s="49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6"/>
      <c r="B213" s="44"/>
      <c r="C213" s="45"/>
      <c r="D213" s="46"/>
      <c r="E213" s="46"/>
      <c r="F213" s="46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8"/>
      <c r="R213" s="49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6"/>
      <c r="B214" s="44"/>
      <c r="C214" s="45"/>
      <c r="D214" s="46"/>
      <c r="E214" s="46"/>
      <c r="F214" s="46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8"/>
      <c r="R214" s="49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6"/>
      <c r="B215" s="44"/>
      <c r="C215" s="45"/>
      <c r="D215" s="46"/>
      <c r="E215" s="46"/>
      <c r="F215" s="46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8"/>
      <c r="R215" s="49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6"/>
      <c r="B216" s="44"/>
      <c r="C216" s="45"/>
      <c r="D216" s="46"/>
      <c r="E216" s="46"/>
      <c r="F216" s="46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8"/>
      <c r="R216" s="49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6"/>
      <c r="B217" s="44"/>
      <c r="C217" s="45"/>
      <c r="D217" s="46"/>
      <c r="E217" s="46"/>
      <c r="F217" s="46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8"/>
      <c r="R217" s="49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6"/>
      <c r="B218" s="44"/>
      <c r="C218" s="45"/>
      <c r="D218" s="46"/>
      <c r="E218" s="46"/>
      <c r="F218" s="46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8"/>
      <c r="R218" s="49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6"/>
      <c r="B219" s="44"/>
      <c r="C219" s="45"/>
      <c r="D219" s="46"/>
      <c r="E219" s="46"/>
      <c r="F219" s="46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8"/>
      <c r="R219" s="49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6"/>
      <c r="B220" s="44"/>
      <c r="C220" s="45"/>
      <c r="D220" s="46"/>
      <c r="E220" s="46"/>
      <c r="F220" s="46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8"/>
      <c r="R220" s="49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6"/>
      <c r="B221" s="44"/>
      <c r="C221" s="45"/>
      <c r="D221" s="46"/>
      <c r="E221" s="46"/>
      <c r="F221" s="46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8"/>
      <c r="R221" s="49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6"/>
      <c r="B222" s="44"/>
      <c r="C222" s="45"/>
      <c r="D222" s="46"/>
      <c r="E222" s="46"/>
      <c r="F222" s="46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8"/>
      <c r="R222" s="49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6"/>
      <c r="B223" s="44"/>
      <c r="C223" s="45"/>
      <c r="D223" s="46"/>
      <c r="E223" s="46"/>
      <c r="F223" s="46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8"/>
      <c r="R223" s="49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6"/>
      <c r="B224" s="44"/>
      <c r="C224" s="45"/>
      <c r="D224" s="46"/>
      <c r="E224" s="46"/>
      <c r="F224" s="46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8"/>
      <c r="R224" s="49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6"/>
      <c r="B225" s="44"/>
      <c r="C225" s="45"/>
      <c r="D225" s="46"/>
      <c r="E225" s="46"/>
      <c r="F225" s="46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8"/>
      <c r="R225" s="49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6"/>
      <c r="B226" s="44"/>
      <c r="C226" s="45"/>
      <c r="D226" s="46"/>
      <c r="E226" s="46"/>
      <c r="F226" s="46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8"/>
      <c r="R226" s="49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6"/>
      <c r="B227" s="44"/>
      <c r="C227" s="45"/>
      <c r="D227" s="46"/>
      <c r="E227" s="46"/>
      <c r="F227" s="46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8"/>
      <c r="R227" s="49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6"/>
      <c r="B228" s="44"/>
      <c r="C228" s="45"/>
      <c r="D228" s="46"/>
      <c r="E228" s="46"/>
      <c r="F228" s="46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8"/>
      <c r="R228" s="49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6"/>
      <c r="B229" s="44"/>
      <c r="C229" s="45"/>
      <c r="D229" s="46"/>
      <c r="E229" s="46"/>
      <c r="F229" s="46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8"/>
      <c r="R229" s="49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6"/>
      <c r="B230" s="44"/>
      <c r="C230" s="45"/>
      <c r="D230" s="46"/>
      <c r="E230" s="46"/>
      <c r="F230" s="46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8"/>
      <c r="R230" s="49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6"/>
      <c r="B231" s="44"/>
      <c r="C231" s="45"/>
      <c r="D231" s="46"/>
      <c r="E231" s="46"/>
      <c r="F231" s="46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8"/>
      <c r="R231" s="49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6"/>
      <c r="B232" s="44"/>
      <c r="C232" s="45"/>
      <c r="D232" s="46"/>
      <c r="E232" s="46"/>
      <c r="F232" s="46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8"/>
      <c r="R232" s="49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</row>
    <row r="449" spans="1:27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</row>
    <row r="450" spans="1:27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</row>
    <row r="451" spans="1:27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</row>
    <row r="452" spans="1:27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</row>
    <row r="453" spans="1:27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</row>
    <row r="454" spans="1:27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</row>
    <row r="455" spans="1:27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</row>
    <row r="456" spans="1:27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</row>
    <row r="457" spans="1:27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</row>
    <row r="458" spans="1:27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</row>
    <row r="459" spans="1:27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</row>
    <row r="460" spans="1:27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</row>
    <row r="461" spans="1:27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</row>
    <row r="462" spans="1:27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</row>
    <row r="463" spans="1:27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</row>
    <row r="464" spans="1:27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</row>
    <row r="465" spans="1:27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</row>
    <row r="466" spans="1:27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27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27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27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27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27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27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27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27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27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27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27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27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27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27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T28"/>
  <sheetViews>
    <sheetView zoomScaleNormal="100" workbookViewId="0">
      <selection activeCell="G20" sqref="G20:G22"/>
    </sheetView>
  </sheetViews>
  <sheetFormatPr defaultRowHeight="11.25"/>
  <cols>
    <col min="1" max="1" width="3.5703125" style="1" bestFit="1" customWidth="1"/>
    <col min="2" max="2" width="32.42578125" style="7" customWidth="1"/>
    <col min="3" max="3" width="11.42578125" style="15" customWidth="1"/>
    <col min="4" max="4" width="5.28515625" style="1" customWidth="1"/>
    <col min="5" max="5" width="6.85546875" style="1" customWidth="1"/>
    <col min="6" max="6" width="3.7109375" style="1" bestFit="1" customWidth="1"/>
    <col min="7" max="7" width="8.5703125" style="8" customWidth="1"/>
    <col min="8" max="8" width="7.5703125" style="8" customWidth="1"/>
    <col min="9" max="9" width="3.5703125" style="8" hidden="1" customWidth="1"/>
    <col min="10" max="10" width="2.7109375" style="8" hidden="1" customWidth="1"/>
    <col min="11" max="11" width="1.42578125" style="8" hidden="1" customWidth="1"/>
    <col min="12" max="12" width="2.85546875" style="8" hidden="1" customWidth="1"/>
    <col min="13" max="13" width="2.42578125" style="8" hidden="1" customWidth="1"/>
    <col min="14" max="14" width="9" style="8" customWidth="1"/>
    <col min="15" max="15" width="0.140625" style="8" hidden="1" customWidth="1"/>
    <col min="16" max="16" width="2.7109375" style="8" hidden="1" customWidth="1"/>
    <col min="17" max="17" width="7.140625" style="9" customWidth="1"/>
    <col min="18" max="18" width="12.42578125" style="13" hidden="1" customWidth="1"/>
    <col min="19" max="19" width="5.28515625" style="2" hidden="1" customWidth="1"/>
    <col min="20" max="20" width="8" style="2" hidden="1" customWidth="1"/>
    <col min="21" max="16384" width="9.140625" style="2"/>
  </cols>
  <sheetData>
    <row r="3" spans="1:20" ht="24" customHeight="1">
      <c r="B3" s="157" t="s">
        <v>13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</row>
    <row r="4" spans="1:20" s="72" customFormat="1" ht="42" customHeight="1">
      <c r="A4" s="155" t="s">
        <v>0</v>
      </c>
      <c r="B4" s="156" t="s">
        <v>1</v>
      </c>
      <c r="C4" s="74" t="s">
        <v>12</v>
      </c>
      <c r="D4" s="155" t="s">
        <v>2</v>
      </c>
      <c r="E4" s="159" t="s">
        <v>9</v>
      </c>
      <c r="F4" s="155" t="s">
        <v>3</v>
      </c>
      <c r="G4" s="68" t="s">
        <v>6</v>
      </c>
      <c r="H4" s="158" t="s">
        <v>10</v>
      </c>
      <c r="I4" s="158"/>
      <c r="J4" s="158"/>
      <c r="K4" s="158"/>
      <c r="L4" s="158"/>
      <c r="M4" s="158"/>
      <c r="N4" s="158" t="s">
        <v>11</v>
      </c>
      <c r="O4" s="158"/>
      <c r="P4" s="158"/>
      <c r="Q4" s="69" t="s">
        <v>4</v>
      </c>
      <c r="R4" s="70" t="s">
        <v>16</v>
      </c>
      <c r="S4" s="71" t="s">
        <v>7</v>
      </c>
      <c r="T4" s="71" t="s">
        <v>8</v>
      </c>
    </row>
    <row r="5" spans="1:20">
      <c r="A5" s="155"/>
      <c r="B5" s="156"/>
      <c r="C5" s="75"/>
      <c r="D5" s="155"/>
      <c r="E5" s="159"/>
      <c r="F5" s="155"/>
      <c r="G5" s="3"/>
      <c r="H5" s="11"/>
      <c r="I5" s="11"/>
      <c r="J5" s="11"/>
      <c r="K5" s="11"/>
      <c r="L5" s="11"/>
      <c r="M5" s="11"/>
      <c r="N5" s="11"/>
      <c r="O5" s="4"/>
      <c r="P5" s="4"/>
      <c r="Q5" s="4"/>
      <c r="R5" s="12"/>
      <c r="S5" s="4"/>
      <c r="T5" s="4"/>
    </row>
    <row r="6" spans="1:20" ht="12.75">
      <c r="A6" s="5">
        <v>1</v>
      </c>
      <c r="B6" s="73" t="s">
        <v>14</v>
      </c>
      <c r="C6" s="14">
        <v>7333314713</v>
      </c>
      <c r="D6" s="5"/>
      <c r="E6" s="5"/>
      <c r="F6" s="5" t="s">
        <v>15</v>
      </c>
      <c r="G6" s="6">
        <v>550</v>
      </c>
      <c r="H6" s="4"/>
      <c r="I6" s="4"/>
      <c r="J6" s="4"/>
      <c r="K6" s="4"/>
      <c r="L6" s="4"/>
      <c r="M6" s="4"/>
      <c r="N6" s="4"/>
      <c r="O6" s="4"/>
      <c r="P6" s="4"/>
      <c r="Q6" s="4"/>
      <c r="R6" s="12"/>
      <c r="S6" s="4"/>
      <c r="T6" s="4"/>
    </row>
    <row r="7" spans="1:20" ht="12.75">
      <c r="A7" s="5">
        <v>2</v>
      </c>
      <c r="B7" s="73" t="s">
        <v>17</v>
      </c>
      <c r="C7" s="14">
        <v>7333314713</v>
      </c>
      <c r="D7" s="5"/>
      <c r="E7" s="5"/>
      <c r="F7" s="5" t="s">
        <v>15</v>
      </c>
      <c r="G7" s="6">
        <v>100</v>
      </c>
      <c r="H7" s="4"/>
      <c r="I7" s="4"/>
      <c r="J7" s="4"/>
      <c r="K7" s="4"/>
      <c r="L7" s="4"/>
      <c r="M7" s="4"/>
      <c r="N7" s="4"/>
      <c r="O7" s="4"/>
      <c r="P7" s="4"/>
      <c r="Q7" s="4"/>
      <c r="R7" s="12"/>
      <c r="S7" s="4"/>
      <c r="T7" s="4"/>
    </row>
    <row r="8" spans="1:20" ht="12.75">
      <c r="A8" s="5">
        <v>4</v>
      </c>
      <c r="B8" s="73" t="s">
        <v>23</v>
      </c>
      <c r="C8" s="14" t="s">
        <v>28</v>
      </c>
      <c r="D8" s="81">
        <v>500</v>
      </c>
      <c r="E8" s="5"/>
      <c r="F8" s="5" t="s">
        <v>15</v>
      </c>
      <c r="G8" s="6">
        <v>20</v>
      </c>
      <c r="H8" s="4"/>
      <c r="I8" s="4"/>
      <c r="J8" s="4"/>
      <c r="K8" s="4"/>
      <c r="L8" s="4"/>
      <c r="M8" s="4"/>
      <c r="N8" s="4"/>
      <c r="O8" s="4"/>
      <c r="P8" s="4"/>
      <c r="Q8" s="4"/>
      <c r="R8" s="12"/>
      <c r="S8" s="4"/>
      <c r="T8" s="4"/>
    </row>
    <row r="9" spans="1:20" ht="12.75">
      <c r="A9" s="5">
        <v>5</v>
      </c>
      <c r="B9" s="73" t="s">
        <v>19</v>
      </c>
      <c r="C9" s="14" t="s">
        <v>29</v>
      </c>
      <c r="D9" s="5"/>
      <c r="E9" s="5"/>
      <c r="F9" s="5" t="s">
        <v>15</v>
      </c>
      <c r="G9" s="6">
        <v>40</v>
      </c>
      <c r="H9" s="4"/>
      <c r="I9" s="4"/>
      <c r="J9" s="4"/>
      <c r="K9" s="4"/>
      <c r="L9" s="4"/>
      <c r="M9" s="4"/>
      <c r="N9" s="4"/>
      <c r="O9" s="4"/>
      <c r="P9" s="4"/>
      <c r="Q9" s="4"/>
      <c r="R9" s="12"/>
      <c r="S9" s="4"/>
      <c r="T9" s="4"/>
    </row>
    <row r="10" spans="1:20" ht="12.75">
      <c r="A10" s="5">
        <v>6</v>
      </c>
      <c r="B10" s="73" t="s">
        <v>20</v>
      </c>
      <c r="C10" s="14" t="s">
        <v>30</v>
      </c>
      <c r="D10" s="5"/>
      <c r="E10" s="5"/>
      <c r="F10" s="5" t="s">
        <v>15</v>
      </c>
      <c r="G10" s="6">
        <v>50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12"/>
      <c r="S10" s="4"/>
      <c r="T10" s="4"/>
    </row>
    <row r="11" spans="1:20" ht="12.75">
      <c r="A11" s="5">
        <v>7</v>
      </c>
      <c r="B11" s="73" t="s">
        <v>21</v>
      </c>
      <c r="C11" s="14" t="s">
        <v>31</v>
      </c>
      <c r="D11" s="81">
        <v>900</v>
      </c>
      <c r="E11" s="5"/>
      <c r="F11" s="5" t="s">
        <v>15</v>
      </c>
      <c r="G11" s="6">
        <v>30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12"/>
      <c r="S11" s="4"/>
      <c r="T11" s="4"/>
    </row>
    <row r="12" spans="1:20" ht="12.75">
      <c r="A12" s="5">
        <v>8</v>
      </c>
      <c r="B12" s="82" t="s">
        <v>22</v>
      </c>
      <c r="C12" s="14" t="s">
        <v>32</v>
      </c>
      <c r="D12" s="5"/>
      <c r="E12" s="5"/>
      <c r="F12" s="5" t="s">
        <v>15</v>
      </c>
      <c r="G12" s="6">
        <v>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12"/>
      <c r="S12" s="4"/>
      <c r="T12" s="4"/>
    </row>
    <row r="13" spans="1:20" ht="12.75">
      <c r="A13" s="5">
        <v>9</v>
      </c>
      <c r="B13" s="82" t="s">
        <v>24</v>
      </c>
      <c r="C13" s="14" t="s">
        <v>33</v>
      </c>
      <c r="D13" s="5"/>
      <c r="E13" s="5"/>
      <c r="F13" s="5" t="s">
        <v>15</v>
      </c>
      <c r="G13" s="6">
        <v>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12"/>
      <c r="S13" s="4"/>
      <c r="T13" s="4"/>
    </row>
    <row r="14" spans="1:20" ht="12.75">
      <c r="A14" s="5">
        <v>10</v>
      </c>
      <c r="B14" s="73" t="s">
        <v>25</v>
      </c>
      <c r="C14" s="14" t="s">
        <v>34</v>
      </c>
      <c r="D14" s="81">
        <v>500</v>
      </c>
      <c r="E14" s="5"/>
      <c r="F14" s="5" t="s">
        <v>15</v>
      </c>
      <c r="G14" s="6">
        <v>200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12"/>
      <c r="S14" s="4"/>
      <c r="T14" s="4"/>
    </row>
    <row r="15" spans="1:20" ht="12.75">
      <c r="A15" s="5">
        <v>11</v>
      </c>
      <c r="B15" s="83" t="s">
        <v>26</v>
      </c>
      <c r="C15" s="14" t="s">
        <v>35</v>
      </c>
      <c r="D15" s="5"/>
      <c r="E15" s="5"/>
      <c r="F15" s="5" t="s">
        <v>15</v>
      </c>
      <c r="G15" s="6">
        <v>150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12"/>
      <c r="S15" s="4"/>
      <c r="T15" s="4"/>
    </row>
    <row r="16" spans="1:20" ht="12" customHeight="1">
      <c r="A16" s="5">
        <v>12</v>
      </c>
      <c r="B16" s="73" t="s">
        <v>27</v>
      </c>
      <c r="C16" s="14" t="s">
        <v>36</v>
      </c>
      <c r="D16" s="5"/>
      <c r="E16" s="5"/>
      <c r="F16" s="5" t="s">
        <v>15</v>
      </c>
      <c r="G16" s="6">
        <v>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12"/>
      <c r="S16" s="4"/>
      <c r="T16" s="4"/>
    </row>
    <row r="17" spans="1:20" ht="11.25" customHeight="1">
      <c r="A17" s="5">
        <v>14</v>
      </c>
      <c r="B17" s="83" t="s">
        <v>38</v>
      </c>
      <c r="C17" s="14" t="s">
        <v>51</v>
      </c>
      <c r="D17" s="5"/>
      <c r="E17" s="5"/>
      <c r="F17" s="5"/>
      <c r="G17" s="6">
        <v>11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12"/>
      <c r="S17" s="4"/>
      <c r="T17" s="4"/>
    </row>
    <row r="18" spans="1:20" ht="12.75">
      <c r="A18" s="5">
        <v>15</v>
      </c>
      <c r="B18" s="82" t="s">
        <v>39</v>
      </c>
      <c r="C18" s="14" t="s">
        <v>50</v>
      </c>
      <c r="D18" s="5"/>
      <c r="E18" s="5"/>
      <c r="F18" s="5"/>
      <c r="G18" s="6">
        <v>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12"/>
      <c r="S18" s="4"/>
      <c r="T18" s="4"/>
    </row>
    <row r="19" spans="1:20" ht="12.75">
      <c r="A19" s="5">
        <v>16</v>
      </c>
      <c r="B19" s="73" t="s">
        <v>40</v>
      </c>
      <c r="C19" s="14" t="s">
        <v>49</v>
      </c>
      <c r="D19" s="5"/>
      <c r="E19" s="5"/>
      <c r="F19" s="5"/>
      <c r="G19" s="6">
        <v>10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12"/>
      <c r="S19" s="4"/>
      <c r="T19" s="4"/>
    </row>
    <row r="20" spans="1:20" ht="12.75">
      <c r="A20" s="5">
        <v>17</v>
      </c>
      <c r="B20" s="84" t="s">
        <v>44</v>
      </c>
      <c r="C20" s="14" t="s">
        <v>53</v>
      </c>
      <c r="D20" s="5"/>
      <c r="E20" s="5"/>
      <c r="F20" s="150" t="s">
        <v>41</v>
      </c>
      <c r="G20" s="151">
        <v>10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152"/>
      <c r="S20" s="4"/>
      <c r="T20" s="4"/>
    </row>
    <row r="21" spans="1:20" ht="12.75">
      <c r="A21" s="5">
        <v>18</v>
      </c>
      <c r="B21" s="82" t="s">
        <v>45</v>
      </c>
      <c r="C21" s="14" t="s">
        <v>54</v>
      </c>
      <c r="D21" s="5"/>
      <c r="E21" s="5"/>
      <c r="F21" s="150"/>
      <c r="G21" s="151"/>
      <c r="H21" s="4"/>
      <c r="I21" s="4"/>
      <c r="J21" s="4"/>
      <c r="K21" s="4"/>
      <c r="L21" s="4"/>
      <c r="M21" s="4"/>
      <c r="N21" s="4"/>
      <c r="O21" s="4"/>
      <c r="P21" s="4"/>
      <c r="Q21" s="4"/>
      <c r="R21" s="153"/>
      <c r="S21" s="4"/>
      <c r="T21" s="4"/>
    </row>
    <row r="22" spans="1:20" ht="12.75">
      <c r="A22" s="5">
        <v>19</v>
      </c>
      <c r="B22" s="82" t="s">
        <v>46</v>
      </c>
      <c r="C22" s="14" t="s">
        <v>55</v>
      </c>
      <c r="D22" s="5"/>
      <c r="E22" s="5"/>
      <c r="F22" s="150"/>
      <c r="G22" s="151"/>
      <c r="H22" s="4"/>
      <c r="I22" s="4"/>
      <c r="J22" s="4"/>
      <c r="K22" s="4"/>
      <c r="L22" s="4"/>
      <c r="M22" s="4"/>
      <c r="N22" s="4"/>
      <c r="O22" s="4"/>
      <c r="P22" s="4"/>
      <c r="Q22" s="4"/>
      <c r="R22" s="154"/>
      <c r="S22" s="4"/>
      <c r="T22" s="4"/>
    </row>
    <row r="23" spans="1:20" ht="12.75">
      <c r="A23" s="5">
        <v>20</v>
      </c>
      <c r="B23" s="84" t="s">
        <v>47</v>
      </c>
      <c r="C23" s="14" t="s">
        <v>56</v>
      </c>
      <c r="D23" s="5"/>
      <c r="E23" s="5"/>
      <c r="F23" s="150" t="s">
        <v>41</v>
      </c>
      <c r="G23" s="151">
        <v>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152"/>
      <c r="S23" s="4"/>
      <c r="T23" s="4"/>
    </row>
    <row r="24" spans="1:20" ht="12.75">
      <c r="A24" s="5">
        <v>21</v>
      </c>
      <c r="B24" s="82" t="s">
        <v>43</v>
      </c>
      <c r="C24" s="14" t="s">
        <v>57</v>
      </c>
      <c r="D24" s="5"/>
      <c r="E24" s="5"/>
      <c r="F24" s="150"/>
      <c r="G24" s="151"/>
      <c r="H24" s="4"/>
      <c r="I24" s="4"/>
      <c r="J24" s="4"/>
      <c r="K24" s="4"/>
      <c r="L24" s="4"/>
      <c r="M24" s="4"/>
      <c r="N24" s="4"/>
      <c r="O24" s="4"/>
      <c r="P24" s="4"/>
      <c r="Q24" s="4"/>
      <c r="R24" s="153"/>
      <c r="S24" s="4"/>
      <c r="T24" s="4"/>
    </row>
    <row r="25" spans="1:20" ht="12.75">
      <c r="A25" s="5">
        <v>22</v>
      </c>
      <c r="B25" s="82" t="s">
        <v>48</v>
      </c>
      <c r="C25" s="14" t="s">
        <v>58</v>
      </c>
      <c r="D25" s="5"/>
      <c r="E25" s="5"/>
      <c r="F25" s="150"/>
      <c r="G25" s="151"/>
      <c r="H25" s="4"/>
      <c r="I25" s="4"/>
      <c r="J25" s="4"/>
      <c r="K25" s="4"/>
      <c r="L25" s="4"/>
      <c r="M25" s="4"/>
      <c r="N25" s="4"/>
      <c r="O25" s="4"/>
      <c r="P25" s="4"/>
      <c r="Q25" s="4"/>
      <c r="R25" s="154"/>
      <c r="S25" s="4"/>
      <c r="T25" s="4"/>
    </row>
    <row r="26" spans="1:20" ht="25.5">
      <c r="A26" s="5"/>
      <c r="B26" s="82" t="s">
        <v>132</v>
      </c>
      <c r="C26" s="14" t="s">
        <v>18</v>
      </c>
      <c r="D26" s="5"/>
      <c r="E26" s="5">
        <v>3000</v>
      </c>
      <c r="F26" s="76"/>
      <c r="G26" s="77">
        <v>800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78"/>
      <c r="S26" s="4"/>
      <c r="T26" s="4"/>
    </row>
    <row r="27" spans="1:20" ht="12.75">
      <c r="A27" s="5">
        <v>23</v>
      </c>
      <c r="B27" s="82" t="s">
        <v>42</v>
      </c>
      <c r="C27" s="14" t="s">
        <v>52</v>
      </c>
      <c r="D27" s="5"/>
      <c r="E27" s="5"/>
      <c r="F27" s="5"/>
      <c r="G27" s="6">
        <v>40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12"/>
      <c r="S27" s="4"/>
      <c r="T27" s="4"/>
    </row>
    <row r="28" spans="1:20" s="10" customFormat="1">
      <c r="A28" s="8"/>
      <c r="B28" s="7"/>
      <c r="C28" s="15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  <c r="R28" s="13"/>
    </row>
  </sheetData>
  <mergeCells count="14">
    <mergeCell ref="A4:A5"/>
    <mergeCell ref="B4:B5"/>
    <mergeCell ref="D4:D5"/>
    <mergeCell ref="F4:F5"/>
    <mergeCell ref="B3:S3"/>
    <mergeCell ref="N4:P4"/>
    <mergeCell ref="E4:E5"/>
    <mergeCell ref="H4:M4"/>
    <mergeCell ref="F20:F22"/>
    <mergeCell ref="F23:F25"/>
    <mergeCell ref="G20:G22"/>
    <mergeCell ref="G23:G25"/>
    <mergeCell ref="R20:R22"/>
    <mergeCell ref="R23:R25"/>
  </mergeCells>
  <pageMargins left="0.11811023622047245" right="0.11811023622047245" top="0.55118110236220474" bottom="0.39370078740157483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32"/>
  <sheetViews>
    <sheetView topLeftCell="A16" workbookViewId="0">
      <selection activeCell="I17" sqref="I17:K17"/>
    </sheetView>
  </sheetViews>
  <sheetFormatPr defaultRowHeight="15"/>
  <cols>
    <col min="2" max="2" width="23.7109375" customWidth="1"/>
  </cols>
  <sheetData>
    <row r="2" spans="2:13">
      <c r="B2" s="169" t="s">
        <v>100</v>
      </c>
      <c r="C2" s="169"/>
      <c r="D2" s="169"/>
      <c r="E2" s="169"/>
      <c r="F2" s="169"/>
      <c r="G2" s="169"/>
      <c r="H2" s="169"/>
      <c r="I2" s="169"/>
    </row>
    <row r="3" spans="2:13">
      <c r="B3" s="174" t="s">
        <v>117</v>
      </c>
      <c r="C3" s="174"/>
      <c r="D3" s="174"/>
      <c r="E3" s="174"/>
      <c r="F3" s="174"/>
      <c r="G3" s="174"/>
      <c r="H3" s="174"/>
      <c r="I3" s="174"/>
    </row>
    <row r="4" spans="2:13">
      <c r="B4" s="66" t="s">
        <v>101</v>
      </c>
      <c r="C4" s="66"/>
      <c r="D4" s="66"/>
      <c r="E4" s="66"/>
      <c r="F4" s="170" t="s">
        <v>102</v>
      </c>
      <c r="G4" s="170"/>
      <c r="H4" s="170"/>
      <c r="I4" s="170" t="s">
        <v>12</v>
      </c>
      <c r="J4" s="170"/>
      <c r="K4" s="170"/>
      <c r="L4" s="176"/>
      <c r="M4" s="176"/>
    </row>
    <row r="5" spans="2:13">
      <c r="B5" s="79" t="s">
        <v>103</v>
      </c>
      <c r="C5" s="79"/>
      <c r="D5" s="79"/>
      <c r="E5" s="79"/>
      <c r="F5" s="160">
        <v>600</v>
      </c>
      <c r="G5" s="161"/>
      <c r="H5" s="162"/>
      <c r="I5" s="175" t="s">
        <v>34</v>
      </c>
      <c r="J5" s="175"/>
      <c r="K5" s="175"/>
      <c r="L5" s="175" t="s">
        <v>118</v>
      </c>
      <c r="M5" s="175"/>
    </row>
    <row r="6" spans="2:13" ht="17.25" customHeight="1">
      <c r="B6" s="80" t="s">
        <v>104</v>
      </c>
      <c r="C6" s="80"/>
      <c r="D6" s="80"/>
      <c r="E6" s="80"/>
      <c r="F6" s="171">
        <v>290</v>
      </c>
      <c r="G6" s="172"/>
      <c r="H6" s="173"/>
      <c r="I6" s="177">
        <v>7333314713</v>
      </c>
      <c r="J6" s="177"/>
      <c r="K6" s="177"/>
      <c r="L6" s="177" t="s">
        <v>118</v>
      </c>
      <c r="M6" s="177"/>
    </row>
    <row r="7" spans="2:13" ht="20.25" customHeight="1">
      <c r="B7" s="79" t="s">
        <v>105</v>
      </c>
      <c r="C7" s="79"/>
      <c r="D7" s="79"/>
      <c r="E7" s="79"/>
      <c r="F7" s="160">
        <v>270</v>
      </c>
      <c r="G7" s="161"/>
      <c r="H7" s="162"/>
      <c r="I7" s="175">
        <v>7333314722</v>
      </c>
      <c r="J7" s="175"/>
      <c r="K7" s="175"/>
      <c r="L7" s="175" t="s">
        <v>118</v>
      </c>
      <c r="M7" s="175"/>
    </row>
    <row r="8" spans="2:13">
      <c r="B8" s="79" t="s">
        <v>106</v>
      </c>
      <c r="C8" s="79"/>
      <c r="D8" s="79"/>
      <c r="E8" s="79"/>
      <c r="F8" s="160">
        <v>80</v>
      </c>
      <c r="G8" s="161"/>
      <c r="H8" s="162"/>
      <c r="I8" s="175" t="s">
        <v>29</v>
      </c>
      <c r="J8" s="175"/>
      <c r="K8" s="175"/>
      <c r="L8" s="175" t="s">
        <v>118</v>
      </c>
      <c r="M8" s="175"/>
    </row>
    <row r="9" spans="2:13">
      <c r="B9" s="79" t="s">
        <v>107</v>
      </c>
      <c r="C9" s="79"/>
      <c r="D9" s="79"/>
      <c r="E9" s="79"/>
      <c r="F9" s="160">
        <v>20</v>
      </c>
      <c r="G9" s="161"/>
      <c r="H9" s="162"/>
      <c r="I9" s="175">
        <v>7333311501</v>
      </c>
      <c r="J9" s="175"/>
      <c r="K9" s="175"/>
      <c r="L9" s="175" t="s">
        <v>118</v>
      </c>
      <c r="M9" s="175"/>
    </row>
    <row r="10" spans="2:13" ht="15.75" customHeight="1">
      <c r="B10" s="67" t="s">
        <v>108</v>
      </c>
      <c r="C10" s="67"/>
      <c r="D10" s="67"/>
      <c r="E10" s="67"/>
      <c r="F10" s="166">
        <v>20</v>
      </c>
      <c r="G10" s="167"/>
      <c r="H10" s="168"/>
      <c r="I10" s="176"/>
      <c r="J10" s="176"/>
      <c r="K10" s="176"/>
      <c r="L10" s="176" t="s">
        <v>118</v>
      </c>
      <c r="M10" s="176"/>
    </row>
    <row r="11" spans="2:13">
      <c r="B11" s="79" t="s">
        <v>109</v>
      </c>
      <c r="C11" s="79"/>
      <c r="D11" s="79"/>
      <c r="E11" s="79"/>
      <c r="F11" s="160">
        <v>60</v>
      </c>
      <c r="G11" s="161"/>
      <c r="H11" s="162"/>
      <c r="I11" s="175" t="s">
        <v>30</v>
      </c>
      <c r="J11" s="175"/>
      <c r="K11" s="175"/>
      <c r="L11" s="176" t="s">
        <v>118</v>
      </c>
      <c r="M11" s="176"/>
    </row>
    <row r="12" spans="2:13" ht="27.75" customHeight="1">
      <c r="B12" s="67" t="s">
        <v>119</v>
      </c>
      <c r="C12" s="67"/>
      <c r="D12" s="67"/>
      <c r="E12" s="67"/>
      <c r="F12" s="166">
        <v>2</v>
      </c>
      <c r="G12" s="167"/>
      <c r="H12" s="168"/>
      <c r="I12" s="178">
        <v>7333312314</v>
      </c>
      <c r="J12" s="178"/>
      <c r="K12" s="178"/>
      <c r="L12" s="176" t="s">
        <v>118</v>
      </c>
      <c r="M12" s="176"/>
    </row>
    <row r="13" spans="2:13" ht="27.75" customHeight="1">
      <c r="B13" s="67" t="s">
        <v>120</v>
      </c>
      <c r="C13" s="67"/>
      <c r="D13" s="67"/>
      <c r="E13" s="67"/>
      <c r="F13" s="166">
        <v>2</v>
      </c>
      <c r="G13" s="167"/>
      <c r="H13" s="168"/>
      <c r="I13" s="178">
        <v>7333312412</v>
      </c>
      <c r="J13" s="178"/>
      <c r="K13" s="178"/>
      <c r="L13" s="176" t="s">
        <v>118</v>
      </c>
      <c r="M13" s="176"/>
    </row>
    <row r="14" spans="2:13" ht="32.25" customHeight="1">
      <c r="B14" s="67" t="s">
        <v>121</v>
      </c>
      <c r="C14" s="67"/>
      <c r="D14" s="67"/>
      <c r="E14" s="67"/>
      <c r="F14" s="166">
        <v>2</v>
      </c>
      <c r="G14" s="167"/>
      <c r="H14" s="168"/>
      <c r="I14" s="178">
        <v>7333312519</v>
      </c>
      <c r="J14" s="178"/>
      <c r="K14" s="178"/>
      <c r="L14" s="176" t="s">
        <v>118</v>
      </c>
      <c r="M14" s="176"/>
    </row>
    <row r="15" spans="2:13" ht="27" customHeight="1">
      <c r="B15" s="67" t="s">
        <v>122</v>
      </c>
      <c r="C15" s="67"/>
      <c r="D15" s="67"/>
      <c r="E15" s="67"/>
      <c r="F15" s="166">
        <v>2</v>
      </c>
      <c r="G15" s="167"/>
      <c r="H15" s="168"/>
      <c r="I15" s="178">
        <v>7333312608</v>
      </c>
      <c r="J15" s="178"/>
      <c r="K15" s="178"/>
      <c r="L15" s="176" t="s">
        <v>118</v>
      </c>
      <c r="M15" s="176"/>
    </row>
    <row r="16" spans="2:13" ht="27" customHeight="1">
      <c r="B16" s="67" t="s">
        <v>123</v>
      </c>
      <c r="C16" s="67"/>
      <c r="D16" s="67"/>
      <c r="E16" s="67"/>
      <c r="F16" s="166">
        <v>2</v>
      </c>
      <c r="G16" s="167"/>
      <c r="H16" s="168"/>
      <c r="I16" s="178">
        <v>7333312715</v>
      </c>
      <c r="J16" s="178"/>
      <c r="K16" s="178"/>
      <c r="L16" s="176" t="s">
        <v>118</v>
      </c>
      <c r="M16" s="176"/>
    </row>
    <row r="17" spans="2:13" ht="29.25" customHeight="1">
      <c r="B17" s="67" t="s">
        <v>124</v>
      </c>
      <c r="C17" s="67"/>
      <c r="D17" s="67"/>
      <c r="E17" s="67"/>
      <c r="F17" s="166">
        <v>2</v>
      </c>
      <c r="G17" s="167"/>
      <c r="H17" s="168"/>
      <c r="I17" s="178">
        <v>7333312804</v>
      </c>
      <c r="J17" s="178"/>
      <c r="K17" s="178"/>
      <c r="L17" s="176" t="s">
        <v>118</v>
      </c>
      <c r="M17" s="176"/>
    </row>
    <row r="18" spans="2:13" ht="18" customHeight="1">
      <c r="B18" s="67" t="s">
        <v>110</v>
      </c>
      <c r="C18" s="67"/>
      <c r="D18" s="67"/>
      <c r="E18" s="67"/>
      <c r="F18" s="166">
        <v>100</v>
      </c>
      <c r="G18" s="167"/>
      <c r="H18" s="168"/>
      <c r="I18" s="166">
        <v>7333315106</v>
      </c>
      <c r="J18" s="167"/>
      <c r="K18" s="168"/>
      <c r="L18" s="176" t="s">
        <v>118</v>
      </c>
      <c r="M18" s="176"/>
    </row>
    <row r="19" spans="2:13" ht="19.5" customHeight="1">
      <c r="B19" s="67" t="s">
        <v>125</v>
      </c>
      <c r="C19" s="67"/>
      <c r="D19" s="67"/>
      <c r="E19" s="67"/>
      <c r="F19" s="166">
        <v>20</v>
      </c>
      <c r="G19" s="167"/>
      <c r="H19" s="168"/>
      <c r="I19" s="166">
        <v>7333316615</v>
      </c>
      <c r="J19" s="167"/>
      <c r="K19" s="168"/>
      <c r="L19" s="176" t="s">
        <v>118</v>
      </c>
      <c r="M19" s="176"/>
    </row>
    <row r="20" spans="2:13" ht="14.25" customHeight="1">
      <c r="B20" s="67" t="s">
        <v>126</v>
      </c>
      <c r="C20" s="67"/>
      <c r="D20" s="67"/>
      <c r="E20" s="67"/>
      <c r="F20" s="166">
        <v>12</v>
      </c>
      <c r="G20" s="167"/>
      <c r="H20" s="168"/>
      <c r="I20" s="166">
        <v>7333316821</v>
      </c>
      <c r="J20" s="167"/>
      <c r="K20" s="168"/>
      <c r="L20" s="176" t="s">
        <v>118</v>
      </c>
      <c r="M20" s="176"/>
    </row>
    <row r="21" spans="2:13" ht="19.5" customHeight="1">
      <c r="B21" s="67" t="s">
        <v>127</v>
      </c>
      <c r="C21" s="67"/>
      <c r="D21" s="67"/>
      <c r="E21" s="67"/>
      <c r="F21" s="166">
        <v>8</v>
      </c>
      <c r="G21" s="167"/>
      <c r="H21" s="168"/>
      <c r="I21" s="166">
        <v>7333316315</v>
      </c>
      <c r="J21" s="167"/>
      <c r="K21" s="168"/>
      <c r="L21" s="176" t="s">
        <v>118</v>
      </c>
      <c r="M21" s="176"/>
    </row>
    <row r="22" spans="2:13" ht="19.5" customHeight="1">
      <c r="B22" s="67" t="s">
        <v>128</v>
      </c>
      <c r="C22" s="67"/>
      <c r="D22" s="67"/>
      <c r="E22" s="67"/>
      <c r="F22" s="166">
        <v>8</v>
      </c>
      <c r="G22" s="167"/>
      <c r="H22" s="168"/>
      <c r="I22" s="166">
        <v>7333316105</v>
      </c>
      <c r="J22" s="167"/>
      <c r="K22" s="168"/>
      <c r="L22" s="176" t="s">
        <v>118</v>
      </c>
      <c r="M22" s="176"/>
    </row>
    <row r="23" spans="2:13">
      <c r="B23" s="79" t="s">
        <v>111</v>
      </c>
      <c r="C23" s="79"/>
      <c r="D23" s="79"/>
      <c r="E23" s="79"/>
      <c r="F23" s="160">
        <v>50</v>
      </c>
      <c r="G23" s="161"/>
      <c r="H23" s="162"/>
      <c r="I23" s="175" t="s">
        <v>36</v>
      </c>
      <c r="J23" s="175"/>
      <c r="K23" s="175"/>
      <c r="L23" s="175" t="s">
        <v>118</v>
      </c>
      <c r="M23" s="175"/>
    </row>
    <row r="24" spans="2:13">
      <c r="B24" s="79" t="s">
        <v>112</v>
      </c>
      <c r="C24" s="79"/>
      <c r="D24" s="79"/>
      <c r="E24" s="79"/>
      <c r="F24" s="160">
        <v>30</v>
      </c>
      <c r="G24" s="161"/>
      <c r="H24" s="162"/>
      <c r="I24" s="175" t="s">
        <v>82</v>
      </c>
      <c r="J24" s="175"/>
      <c r="K24" s="175"/>
      <c r="L24" s="175" t="s">
        <v>118</v>
      </c>
      <c r="M24" s="175"/>
    </row>
    <row r="25" spans="2:13" ht="19.5" customHeight="1">
      <c r="B25" s="79" t="s">
        <v>113</v>
      </c>
      <c r="C25" s="79"/>
      <c r="D25" s="79"/>
      <c r="E25" s="79"/>
      <c r="F25" s="160">
        <v>50</v>
      </c>
      <c r="G25" s="161"/>
      <c r="H25" s="162"/>
      <c r="I25" s="175">
        <v>7333303255</v>
      </c>
      <c r="J25" s="175"/>
      <c r="K25" s="175"/>
      <c r="L25" s="175" t="s">
        <v>118</v>
      </c>
      <c r="M25" s="175"/>
    </row>
    <row r="26" spans="2:13" ht="20.25" customHeight="1">
      <c r="B26" s="79" t="s">
        <v>114</v>
      </c>
      <c r="C26" s="79"/>
      <c r="D26" s="79"/>
      <c r="E26" s="79"/>
      <c r="F26" s="160">
        <v>20</v>
      </c>
      <c r="G26" s="161"/>
      <c r="H26" s="162"/>
      <c r="I26" s="175" t="s">
        <v>28</v>
      </c>
      <c r="J26" s="175"/>
      <c r="K26" s="175"/>
      <c r="L26" s="175" t="s">
        <v>118</v>
      </c>
      <c r="M26" s="175"/>
    </row>
    <row r="27" spans="2:13" ht="42" customHeight="1">
      <c r="B27" s="55" t="s">
        <v>115</v>
      </c>
      <c r="C27" s="56"/>
      <c r="D27" s="56"/>
      <c r="E27" s="57"/>
      <c r="F27" s="163">
        <v>250</v>
      </c>
      <c r="G27" s="164"/>
      <c r="H27" s="165"/>
      <c r="I27" s="179" t="s">
        <v>18</v>
      </c>
      <c r="J27" s="179"/>
      <c r="K27" s="179"/>
      <c r="L27" s="176"/>
      <c r="M27" s="176"/>
    </row>
    <row r="28" spans="2:13" ht="28.5" customHeight="1">
      <c r="B28" s="55" t="s">
        <v>116</v>
      </c>
      <c r="C28" s="56"/>
      <c r="D28" s="56"/>
      <c r="E28" s="57"/>
      <c r="F28" s="179">
        <v>40</v>
      </c>
      <c r="G28" s="179"/>
      <c r="H28" s="179"/>
      <c r="I28" s="179" t="s">
        <v>37</v>
      </c>
      <c r="J28" s="179"/>
      <c r="K28" s="179"/>
      <c r="L28" s="176"/>
      <c r="M28" s="176"/>
    </row>
    <row r="29" spans="2:13" ht="21" customHeight="1">
      <c r="B29" s="79" t="s">
        <v>22</v>
      </c>
      <c r="C29" s="79"/>
      <c r="D29" s="79"/>
      <c r="E29" s="79"/>
      <c r="F29" s="175">
        <v>26</v>
      </c>
      <c r="G29" s="175"/>
      <c r="H29" s="175"/>
      <c r="I29" s="175" t="s">
        <v>32</v>
      </c>
      <c r="J29" s="175"/>
      <c r="K29" s="175"/>
      <c r="L29" s="175" t="s">
        <v>118</v>
      </c>
      <c r="M29" s="175"/>
    </row>
    <row r="30" spans="2:13" ht="18.75" customHeight="1">
      <c r="B30" s="79" t="s">
        <v>24</v>
      </c>
      <c r="C30" s="79"/>
      <c r="D30" s="79"/>
      <c r="E30" s="79"/>
      <c r="F30" s="175">
        <v>50</v>
      </c>
      <c r="G30" s="175"/>
      <c r="H30" s="175"/>
      <c r="I30" s="175" t="s">
        <v>33</v>
      </c>
      <c r="J30" s="175"/>
      <c r="K30" s="175"/>
      <c r="L30" s="175" t="s">
        <v>118</v>
      </c>
      <c r="M30" s="175"/>
    </row>
    <row r="31" spans="2:13" ht="34.5" customHeight="1">
      <c r="B31" s="67" t="s">
        <v>129</v>
      </c>
      <c r="C31" s="67"/>
      <c r="D31" s="67"/>
      <c r="E31" s="67"/>
      <c r="F31" s="176">
        <v>30</v>
      </c>
      <c r="G31" s="176"/>
      <c r="H31" s="176"/>
      <c r="I31" s="176">
        <v>2889237544</v>
      </c>
      <c r="J31" s="176"/>
      <c r="K31" s="176"/>
      <c r="L31" s="176" t="s">
        <v>118</v>
      </c>
      <c r="M31" s="176"/>
    </row>
    <row r="32" spans="2:13" ht="45" customHeight="1">
      <c r="B32" s="67" t="s">
        <v>130</v>
      </c>
      <c r="C32" s="67"/>
      <c r="D32" s="67"/>
      <c r="E32" s="67"/>
      <c r="F32" s="176">
        <v>30</v>
      </c>
      <c r="G32" s="176"/>
      <c r="H32" s="176"/>
      <c r="I32" s="176">
        <v>2889237544</v>
      </c>
      <c r="J32" s="176"/>
      <c r="K32" s="176"/>
      <c r="L32" s="176" t="s">
        <v>118</v>
      </c>
      <c r="M32" s="176"/>
    </row>
  </sheetData>
  <mergeCells count="89">
    <mergeCell ref="F32:H32"/>
    <mergeCell ref="I32:K32"/>
    <mergeCell ref="L32:M32"/>
    <mergeCell ref="F30:H30"/>
    <mergeCell ref="I30:K30"/>
    <mergeCell ref="L30:M30"/>
    <mergeCell ref="F31:H31"/>
    <mergeCell ref="I31:K31"/>
    <mergeCell ref="L31:M31"/>
    <mergeCell ref="F28:H28"/>
    <mergeCell ref="I28:K28"/>
    <mergeCell ref="L28:M28"/>
    <mergeCell ref="F29:H29"/>
    <mergeCell ref="I29:K29"/>
    <mergeCell ref="L29:M29"/>
    <mergeCell ref="I25:K25"/>
    <mergeCell ref="L25:M25"/>
    <mergeCell ref="I26:K26"/>
    <mergeCell ref="L26:M26"/>
    <mergeCell ref="I27:K27"/>
    <mergeCell ref="L27:M27"/>
    <mergeCell ref="I22:K22"/>
    <mergeCell ref="L22:M22"/>
    <mergeCell ref="I23:K23"/>
    <mergeCell ref="L23:M23"/>
    <mergeCell ref="I24:K24"/>
    <mergeCell ref="L24:M24"/>
    <mergeCell ref="I19:K19"/>
    <mergeCell ref="L19:M19"/>
    <mergeCell ref="I20:K20"/>
    <mergeCell ref="L20:M20"/>
    <mergeCell ref="I21:K21"/>
    <mergeCell ref="L21:M21"/>
    <mergeCell ref="I16:K16"/>
    <mergeCell ref="L16:M16"/>
    <mergeCell ref="I17:K17"/>
    <mergeCell ref="L17:M17"/>
    <mergeCell ref="I18:K18"/>
    <mergeCell ref="L18:M18"/>
    <mergeCell ref="I13:K13"/>
    <mergeCell ref="L13:M13"/>
    <mergeCell ref="I14:K14"/>
    <mergeCell ref="L14:M14"/>
    <mergeCell ref="I15:K15"/>
    <mergeCell ref="L15:M15"/>
    <mergeCell ref="I10:K10"/>
    <mergeCell ref="L10:M10"/>
    <mergeCell ref="I11:K11"/>
    <mergeCell ref="L11:M11"/>
    <mergeCell ref="I12:K12"/>
    <mergeCell ref="L12:M12"/>
    <mergeCell ref="L7:M7"/>
    <mergeCell ref="I8:K8"/>
    <mergeCell ref="L8:M8"/>
    <mergeCell ref="I9:K9"/>
    <mergeCell ref="L9:M9"/>
    <mergeCell ref="L4:M4"/>
    <mergeCell ref="I5:K5"/>
    <mergeCell ref="L5:M5"/>
    <mergeCell ref="I6:K6"/>
    <mergeCell ref="L6:M6"/>
    <mergeCell ref="B2:I2"/>
    <mergeCell ref="F4:H4"/>
    <mergeCell ref="F5:H5"/>
    <mergeCell ref="F7:H7"/>
    <mergeCell ref="F8:H8"/>
    <mergeCell ref="F6:H6"/>
    <mergeCell ref="B3:I3"/>
    <mergeCell ref="I4:K4"/>
    <mergeCell ref="I7:K7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24:H24"/>
    <mergeCell ref="F25:H25"/>
    <mergeCell ref="F26:H26"/>
    <mergeCell ref="F27:H27"/>
    <mergeCell ref="F19:H19"/>
    <mergeCell ref="F20:H20"/>
    <mergeCell ref="F21:H21"/>
    <mergeCell ref="F22:H22"/>
    <mergeCell ref="F23:H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D570"/>
  <sheetViews>
    <sheetView workbookViewId="0">
      <selection activeCell="U3" sqref="U3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40" t="s">
        <v>13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20" ht="31.5" customHeight="1">
      <c r="A4" s="141" t="s">
        <v>0</v>
      </c>
      <c r="B4" s="143" t="s">
        <v>1</v>
      </c>
      <c r="C4" s="18" t="s">
        <v>12</v>
      </c>
      <c r="D4" s="141" t="s">
        <v>2</v>
      </c>
      <c r="E4" s="145" t="s">
        <v>9</v>
      </c>
      <c r="F4" s="141" t="s">
        <v>3</v>
      </c>
      <c r="G4" s="19" t="s">
        <v>6</v>
      </c>
      <c r="H4" s="147" t="s">
        <v>10</v>
      </c>
      <c r="I4" s="147"/>
      <c r="J4" s="147"/>
      <c r="K4" s="147"/>
      <c r="L4" s="147"/>
      <c r="M4" s="148"/>
      <c r="N4" s="149" t="s">
        <v>11</v>
      </c>
      <c r="O4" s="147"/>
      <c r="P4" s="148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42"/>
      <c r="B5" s="144"/>
      <c r="C5" s="23"/>
      <c r="D5" s="142"/>
      <c r="E5" s="146"/>
      <c r="F5" s="142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8" customFormat="1">
      <c r="A6" s="101">
        <v>1</v>
      </c>
      <c r="B6" s="102" t="s">
        <v>59</v>
      </c>
      <c r="C6" s="103" t="s">
        <v>60</v>
      </c>
      <c r="D6" s="101"/>
      <c r="E6" s="101" t="s">
        <v>61</v>
      </c>
      <c r="F6" s="101" t="s">
        <v>62</v>
      </c>
      <c r="G6" s="101"/>
      <c r="H6" s="104"/>
      <c r="I6" s="105"/>
      <c r="J6" s="105"/>
      <c r="K6" s="105"/>
      <c r="L6" s="105"/>
      <c r="M6" s="105"/>
      <c r="N6" s="106">
        <v>42</v>
      </c>
      <c r="O6" s="104"/>
      <c r="P6" s="105"/>
      <c r="Q6" s="105"/>
      <c r="R6" s="107">
        <v>51</v>
      </c>
      <c r="S6" s="105"/>
      <c r="T6" s="105"/>
    </row>
    <row r="7" spans="1:20" s="108" customFormat="1">
      <c r="A7" s="101">
        <v>2</v>
      </c>
      <c r="B7" s="102" t="s">
        <v>63</v>
      </c>
      <c r="C7" s="103" t="s">
        <v>64</v>
      </c>
      <c r="D7" s="101"/>
      <c r="E7" s="101" t="s">
        <v>65</v>
      </c>
      <c r="F7" s="101" t="s">
        <v>62</v>
      </c>
      <c r="G7" s="101"/>
      <c r="H7" s="104"/>
      <c r="I7" s="105"/>
      <c r="J7" s="105"/>
      <c r="K7" s="105"/>
      <c r="L7" s="105"/>
      <c r="M7" s="105"/>
      <c r="N7" s="106">
        <v>34</v>
      </c>
      <c r="O7" s="104"/>
      <c r="P7" s="105"/>
      <c r="Q7" s="105"/>
      <c r="R7" s="107">
        <v>57</v>
      </c>
      <c r="S7" s="105"/>
      <c r="T7" s="105"/>
    </row>
    <row r="8" spans="1:20" s="108" customFormat="1">
      <c r="A8" s="101">
        <v>3</v>
      </c>
      <c r="B8" s="102" t="s">
        <v>66</v>
      </c>
      <c r="C8" s="103" t="s">
        <v>49</v>
      </c>
      <c r="D8" s="101"/>
      <c r="E8" s="101" t="s">
        <v>174</v>
      </c>
      <c r="F8" s="101" t="s">
        <v>62</v>
      </c>
      <c r="G8" s="101"/>
      <c r="H8" s="104"/>
      <c r="I8" s="105"/>
      <c r="J8" s="105"/>
      <c r="K8" s="105"/>
      <c r="L8" s="105"/>
      <c r="M8" s="105"/>
      <c r="N8" s="106">
        <v>81</v>
      </c>
      <c r="O8" s="104"/>
      <c r="P8" s="105"/>
      <c r="Q8" s="105"/>
      <c r="R8" s="107">
        <v>130</v>
      </c>
      <c r="S8" s="105"/>
      <c r="T8" s="105"/>
    </row>
    <row r="9" spans="1:20" s="108" customFormat="1">
      <c r="A9" s="101">
        <v>4</v>
      </c>
      <c r="B9" s="102" t="s">
        <v>68</v>
      </c>
      <c r="C9" s="103" t="s">
        <v>69</v>
      </c>
      <c r="D9" s="101"/>
      <c r="E9" s="101" t="s">
        <v>70</v>
      </c>
      <c r="F9" s="101" t="s">
        <v>62</v>
      </c>
      <c r="G9" s="101"/>
      <c r="H9" s="104"/>
      <c r="I9" s="105"/>
      <c r="J9" s="105"/>
      <c r="K9" s="105"/>
      <c r="L9" s="105"/>
      <c r="M9" s="105"/>
      <c r="N9" s="106">
        <v>624</v>
      </c>
      <c r="O9" s="104"/>
      <c r="P9" s="105"/>
      <c r="Q9" s="105"/>
      <c r="R9" s="107">
        <v>31</v>
      </c>
      <c r="S9" s="105"/>
      <c r="T9" s="105"/>
    </row>
    <row r="10" spans="1:20" s="108" customFormat="1">
      <c r="A10" s="101">
        <v>5</v>
      </c>
      <c r="B10" s="102" t="s">
        <v>71</v>
      </c>
      <c r="C10" s="103" t="s">
        <v>72</v>
      </c>
      <c r="D10" s="101"/>
      <c r="E10" s="101" t="s">
        <v>61</v>
      </c>
      <c r="F10" s="101" t="s">
        <v>62</v>
      </c>
      <c r="G10" s="101"/>
      <c r="H10" s="104"/>
      <c r="I10" s="105"/>
      <c r="J10" s="105"/>
      <c r="K10" s="105"/>
      <c r="L10" s="105"/>
      <c r="M10" s="105"/>
      <c r="N10" s="106">
        <v>8</v>
      </c>
      <c r="O10" s="104"/>
      <c r="P10" s="105"/>
      <c r="Q10" s="105"/>
      <c r="R10" s="107">
        <v>41</v>
      </c>
      <c r="S10" s="105"/>
      <c r="T10" s="105"/>
    </row>
    <row r="11" spans="1:20" s="108" customFormat="1">
      <c r="A11" s="101">
        <v>6</v>
      </c>
      <c r="B11" s="102" t="s">
        <v>73</v>
      </c>
      <c r="C11" s="103" t="s">
        <v>28</v>
      </c>
      <c r="D11" s="101"/>
      <c r="E11" s="101" t="s">
        <v>74</v>
      </c>
      <c r="F11" s="101" t="s">
        <v>62</v>
      </c>
      <c r="G11" s="101"/>
      <c r="H11" s="104"/>
      <c r="I11" s="105"/>
      <c r="J11" s="105"/>
      <c r="K11" s="105"/>
      <c r="L11" s="105"/>
      <c r="M11" s="105"/>
      <c r="N11" s="106">
        <v>136</v>
      </c>
      <c r="O11" s="104"/>
      <c r="P11" s="105"/>
      <c r="Q11" s="105"/>
      <c r="R11" s="107">
        <v>107</v>
      </c>
      <c r="S11" s="105"/>
      <c r="T11" s="105"/>
    </row>
    <row r="12" spans="1:20" s="108" customFormat="1">
      <c r="A12" s="101">
        <v>7</v>
      </c>
      <c r="B12" s="102" t="s">
        <v>19</v>
      </c>
      <c r="C12" s="103" t="s">
        <v>29</v>
      </c>
      <c r="D12" s="101"/>
      <c r="E12" s="101" t="s">
        <v>75</v>
      </c>
      <c r="F12" s="101" t="s">
        <v>62</v>
      </c>
      <c r="G12" s="101"/>
      <c r="H12" s="104"/>
      <c r="I12" s="105"/>
      <c r="J12" s="105"/>
      <c r="K12" s="105"/>
      <c r="L12" s="105"/>
      <c r="M12" s="105"/>
      <c r="N12" s="106">
        <v>158</v>
      </c>
      <c r="O12" s="104"/>
      <c r="P12" s="105"/>
      <c r="Q12" s="105"/>
      <c r="R12" s="107">
        <v>74</v>
      </c>
      <c r="S12" s="105"/>
      <c r="T12" s="105"/>
    </row>
    <row r="13" spans="1:20" s="108" customFormat="1">
      <c r="A13" s="101">
        <v>8</v>
      </c>
      <c r="B13" s="102" t="s">
        <v>14</v>
      </c>
      <c r="C13" s="103" t="s">
        <v>76</v>
      </c>
      <c r="D13" s="101"/>
      <c r="E13" s="101" t="s">
        <v>65</v>
      </c>
      <c r="F13" s="101" t="s">
        <v>62</v>
      </c>
      <c r="G13" s="101"/>
      <c r="H13" s="104"/>
      <c r="I13" s="105"/>
      <c r="J13" s="105"/>
      <c r="K13" s="105"/>
      <c r="L13" s="105"/>
      <c r="M13" s="105"/>
      <c r="N13" s="106">
        <v>273</v>
      </c>
      <c r="O13" s="104"/>
      <c r="P13" s="105"/>
      <c r="Q13" s="105"/>
      <c r="R13" s="107">
        <v>125</v>
      </c>
      <c r="S13" s="105"/>
      <c r="T13" s="105"/>
    </row>
    <row r="14" spans="1:20" s="108" customFormat="1">
      <c r="A14" s="101">
        <v>9</v>
      </c>
      <c r="B14" s="102" t="s">
        <v>77</v>
      </c>
      <c r="C14" s="103" t="s">
        <v>78</v>
      </c>
      <c r="D14" s="101"/>
      <c r="E14" s="101" t="s">
        <v>65</v>
      </c>
      <c r="F14" s="101" t="s">
        <v>62</v>
      </c>
      <c r="G14" s="101"/>
      <c r="H14" s="104"/>
      <c r="I14" s="105"/>
      <c r="J14" s="105"/>
      <c r="K14" s="105"/>
      <c r="L14" s="105"/>
      <c r="M14" s="105"/>
      <c r="N14" s="106">
        <v>290</v>
      </c>
      <c r="O14" s="104"/>
      <c r="P14" s="105"/>
      <c r="Q14" s="105"/>
      <c r="R14" s="107">
        <v>125</v>
      </c>
      <c r="S14" s="105"/>
      <c r="T14" s="105"/>
    </row>
    <row r="15" spans="1:20" s="108" customFormat="1">
      <c r="A15" s="101">
        <v>10</v>
      </c>
      <c r="B15" s="102" t="s">
        <v>79</v>
      </c>
      <c r="C15" s="103" t="s">
        <v>30</v>
      </c>
      <c r="D15" s="101"/>
      <c r="E15" s="101" t="s">
        <v>80</v>
      </c>
      <c r="F15" s="101" t="s">
        <v>62</v>
      </c>
      <c r="G15" s="101"/>
      <c r="H15" s="104"/>
      <c r="I15" s="105"/>
      <c r="J15" s="105"/>
      <c r="K15" s="105"/>
      <c r="L15" s="105"/>
      <c r="M15" s="105"/>
      <c r="N15" s="106">
        <v>34</v>
      </c>
      <c r="O15" s="104"/>
      <c r="P15" s="105"/>
      <c r="Q15" s="105"/>
      <c r="R15" s="107">
        <v>74</v>
      </c>
      <c r="S15" s="105"/>
      <c r="T15" s="105"/>
    </row>
    <row r="16" spans="1:20" s="108" customFormat="1">
      <c r="A16" s="101">
        <v>11</v>
      </c>
      <c r="B16" s="102" t="s">
        <v>81</v>
      </c>
      <c r="C16" s="103" t="s">
        <v>82</v>
      </c>
      <c r="D16" s="101"/>
      <c r="E16" s="101" t="s">
        <v>83</v>
      </c>
      <c r="F16" s="101" t="s">
        <v>62</v>
      </c>
      <c r="G16" s="101"/>
      <c r="H16" s="104"/>
      <c r="I16" s="105"/>
      <c r="J16" s="105"/>
      <c r="K16" s="105"/>
      <c r="L16" s="105"/>
      <c r="M16" s="105"/>
      <c r="N16" s="106">
        <v>50</v>
      </c>
      <c r="O16" s="104"/>
      <c r="P16" s="105"/>
      <c r="Q16" s="105"/>
      <c r="R16" s="107">
        <v>71</v>
      </c>
      <c r="S16" s="105"/>
      <c r="T16" s="105"/>
    </row>
    <row r="17" spans="1:20" s="108" customFormat="1">
      <c r="A17" s="101">
        <v>12</v>
      </c>
      <c r="B17" s="102" t="s">
        <v>84</v>
      </c>
      <c r="C17" s="103" t="s">
        <v>85</v>
      </c>
      <c r="D17" s="101"/>
      <c r="E17" s="101" t="s">
        <v>86</v>
      </c>
      <c r="F17" s="101" t="s">
        <v>62</v>
      </c>
      <c r="G17" s="101"/>
      <c r="H17" s="104"/>
      <c r="I17" s="105"/>
      <c r="J17" s="105"/>
      <c r="K17" s="105"/>
      <c r="L17" s="105"/>
      <c r="M17" s="105"/>
      <c r="N17" s="106">
        <v>74</v>
      </c>
      <c r="O17" s="104"/>
      <c r="P17" s="105"/>
      <c r="Q17" s="105"/>
      <c r="R17" s="107">
        <v>43.5</v>
      </c>
      <c r="S17" s="105"/>
      <c r="T17" s="105"/>
    </row>
    <row r="18" spans="1:20" s="108" customFormat="1" ht="12.75">
      <c r="A18" s="101">
        <v>13</v>
      </c>
      <c r="B18" s="102" t="s">
        <v>87</v>
      </c>
      <c r="C18" s="103" t="s">
        <v>88</v>
      </c>
      <c r="D18" s="101"/>
      <c r="E18" s="101"/>
      <c r="F18" s="101" t="s">
        <v>89</v>
      </c>
      <c r="G18" s="101"/>
      <c r="H18" s="104"/>
      <c r="I18" s="105"/>
      <c r="J18" s="105"/>
      <c r="K18" s="105"/>
      <c r="L18" s="105"/>
      <c r="M18" s="105"/>
      <c r="N18" s="106">
        <v>30</v>
      </c>
      <c r="O18" s="104"/>
      <c r="P18" s="105"/>
      <c r="Q18" s="105"/>
      <c r="R18" s="107">
        <v>29</v>
      </c>
      <c r="S18" s="105"/>
      <c r="T18" s="105"/>
    </row>
    <row r="19" spans="1:20" s="108" customFormat="1" ht="12.75">
      <c r="A19" s="101">
        <v>14</v>
      </c>
      <c r="B19" s="102" t="s">
        <v>90</v>
      </c>
      <c r="C19" s="103" t="s">
        <v>91</v>
      </c>
      <c r="D19" s="101"/>
      <c r="E19" s="101"/>
      <c r="F19" s="101" t="s">
        <v>89</v>
      </c>
      <c r="G19" s="101"/>
      <c r="H19" s="104"/>
      <c r="I19" s="105"/>
      <c r="J19" s="105"/>
      <c r="K19" s="105"/>
      <c r="L19" s="105"/>
      <c r="M19" s="105"/>
      <c r="N19" s="106">
        <v>30</v>
      </c>
      <c r="O19" s="104"/>
      <c r="P19" s="105"/>
      <c r="Q19" s="105"/>
      <c r="R19" s="107">
        <v>7.7</v>
      </c>
      <c r="S19" s="105"/>
      <c r="T19" s="105"/>
    </row>
    <row r="20" spans="1:20" s="108" customFormat="1">
      <c r="A20" s="101">
        <v>15</v>
      </c>
      <c r="B20" s="102" t="s">
        <v>92</v>
      </c>
      <c r="C20" s="103" t="s">
        <v>93</v>
      </c>
      <c r="D20" s="101"/>
      <c r="E20" s="101">
        <v>3840</v>
      </c>
      <c r="F20" s="101" t="s">
        <v>94</v>
      </c>
      <c r="G20" s="101"/>
      <c r="H20" s="104"/>
      <c r="I20" s="105"/>
      <c r="J20" s="105"/>
      <c r="K20" s="105"/>
      <c r="L20" s="105"/>
      <c r="M20" s="105"/>
      <c r="N20" s="106">
        <v>12</v>
      </c>
      <c r="O20" s="104"/>
      <c r="P20" s="105"/>
      <c r="Q20" s="105"/>
      <c r="R20" s="107">
        <v>77</v>
      </c>
      <c r="S20" s="105"/>
      <c r="T20" s="105"/>
    </row>
    <row r="21" spans="1:20" s="108" customFormat="1">
      <c r="A21" s="101">
        <v>16</v>
      </c>
      <c r="B21" s="102" t="s">
        <v>95</v>
      </c>
      <c r="C21" s="103" t="s">
        <v>96</v>
      </c>
      <c r="D21" s="101"/>
      <c r="E21" s="101">
        <v>3840</v>
      </c>
      <c r="F21" s="101" t="s">
        <v>94</v>
      </c>
      <c r="G21" s="101"/>
      <c r="H21" s="104"/>
      <c r="I21" s="105"/>
      <c r="J21" s="105"/>
      <c r="K21" s="105"/>
      <c r="L21" s="105"/>
      <c r="M21" s="105"/>
      <c r="N21" s="106">
        <v>16</v>
      </c>
      <c r="O21" s="104"/>
      <c r="P21" s="105"/>
      <c r="Q21" s="105"/>
      <c r="R21" s="107">
        <v>117</v>
      </c>
      <c r="S21" s="105"/>
      <c r="T21" s="105"/>
    </row>
    <row r="22" spans="1:20" ht="22.5">
      <c r="A22" s="28">
        <v>17</v>
      </c>
      <c r="B22" s="29" t="s">
        <v>175</v>
      </c>
      <c r="C22" s="30" t="s">
        <v>215</v>
      </c>
      <c r="D22" s="28"/>
      <c r="E22" s="28"/>
      <c r="F22" s="28" t="s">
        <v>94</v>
      </c>
      <c r="G22" s="31"/>
      <c r="H22" s="32"/>
      <c r="I22" s="26"/>
      <c r="J22" s="26"/>
      <c r="K22" s="26"/>
      <c r="L22" s="26"/>
      <c r="M22" s="26"/>
      <c r="N22" s="33">
        <v>15</v>
      </c>
      <c r="O22" s="32"/>
      <c r="P22" s="26"/>
      <c r="Q22" s="26"/>
      <c r="R22" s="27"/>
      <c r="S22" s="26"/>
      <c r="T22" s="26"/>
    </row>
    <row r="23" spans="1:20" ht="22.5">
      <c r="A23" s="28">
        <v>18</v>
      </c>
      <c r="B23" s="29" t="s">
        <v>176</v>
      </c>
      <c r="C23" s="30" t="s">
        <v>216</v>
      </c>
      <c r="D23" s="28"/>
      <c r="E23" s="28"/>
      <c r="F23" s="28" t="s">
        <v>94</v>
      </c>
      <c r="G23" s="31"/>
      <c r="H23" s="32"/>
      <c r="I23" s="26"/>
      <c r="J23" s="26"/>
      <c r="K23" s="26"/>
      <c r="L23" s="26"/>
      <c r="M23" s="26"/>
      <c r="N23" s="33">
        <v>15</v>
      </c>
      <c r="O23" s="32"/>
      <c r="P23" s="26"/>
      <c r="Q23" s="26"/>
      <c r="R23" s="27"/>
      <c r="S23" s="26"/>
      <c r="T23" s="26"/>
    </row>
    <row r="24" spans="1:20">
      <c r="A24" s="28">
        <v>19</v>
      </c>
      <c r="B24" s="29" t="s">
        <v>177</v>
      </c>
      <c r="C24" s="30" t="s">
        <v>217</v>
      </c>
      <c r="D24" s="28"/>
      <c r="E24" s="28"/>
      <c r="F24" s="28" t="s">
        <v>94</v>
      </c>
      <c r="G24" s="31"/>
      <c r="H24" s="32"/>
      <c r="I24" s="26"/>
      <c r="J24" s="26"/>
      <c r="K24" s="26"/>
      <c r="L24" s="26"/>
      <c r="M24" s="26"/>
      <c r="N24" s="33">
        <v>10</v>
      </c>
      <c r="O24" s="32"/>
      <c r="P24" s="26"/>
      <c r="Q24" s="26"/>
      <c r="R24" s="27"/>
      <c r="S24" s="26"/>
      <c r="T24" s="26"/>
    </row>
    <row r="25" spans="1:20">
      <c r="A25" s="28">
        <v>20</v>
      </c>
      <c r="B25" s="29" t="s">
        <v>178</v>
      </c>
      <c r="C25" s="30" t="s">
        <v>218</v>
      </c>
      <c r="D25" s="28"/>
      <c r="E25" s="28"/>
      <c r="F25" s="28" t="s">
        <v>94</v>
      </c>
      <c r="G25" s="31"/>
      <c r="H25" s="32"/>
      <c r="I25" s="26"/>
      <c r="J25" s="26"/>
      <c r="K25" s="26"/>
      <c r="L25" s="26"/>
      <c r="M25" s="26"/>
      <c r="N25" s="33">
        <v>10</v>
      </c>
      <c r="O25" s="32"/>
      <c r="P25" s="26"/>
      <c r="Q25" s="26"/>
      <c r="R25" s="27"/>
      <c r="S25" s="26"/>
      <c r="T25" s="26"/>
    </row>
    <row r="26" spans="1:20">
      <c r="A26" s="28">
        <v>21</v>
      </c>
      <c r="B26" s="29" t="s">
        <v>179</v>
      </c>
      <c r="C26" s="30" t="s">
        <v>219</v>
      </c>
      <c r="D26" s="28"/>
      <c r="E26" s="28"/>
      <c r="F26" s="28" t="s">
        <v>94</v>
      </c>
      <c r="G26" s="31"/>
      <c r="H26" s="32"/>
      <c r="I26" s="26"/>
      <c r="J26" s="26"/>
      <c r="K26" s="26"/>
      <c r="L26" s="26"/>
      <c r="M26" s="26"/>
      <c r="N26" s="33">
        <v>10</v>
      </c>
      <c r="O26" s="32"/>
      <c r="P26" s="26"/>
      <c r="Q26" s="26"/>
      <c r="R26" s="27"/>
      <c r="S26" s="26"/>
      <c r="T26" s="26"/>
    </row>
    <row r="27" spans="1:20">
      <c r="A27" s="28">
        <v>22</v>
      </c>
      <c r="B27" s="29" t="s">
        <v>180</v>
      </c>
      <c r="C27" s="30" t="s">
        <v>220</v>
      </c>
      <c r="D27" s="28"/>
      <c r="E27" s="28"/>
      <c r="F27" s="28" t="s">
        <v>94</v>
      </c>
      <c r="G27" s="31"/>
      <c r="H27" s="32"/>
      <c r="I27" s="26"/>
      <c r="J27" s="26"/>
      <c r="K27" s="26"/>
      <c r="L27" s="26"/>
      <c r="M27" s="26"/>
      <c r="N27" s="33">
        <v>10</v>
      </c>
      <c r="O27" s="32"/>
      <c r="P27" s="26"/>
      <c r="Q27" s="26"/>
      <c r="R27" s="27"/>
      <c r="S27" s="26"/>
      <c r="T27" s="26"/>
    </row>
    <row r="28" spans="1:20">
      <c r="A28" s="28">
        <v>23</v>
      </c>
      <c r="B28" s="29" t="s">
        <v>181</v>
      </c>
      <c r="C28" s="30" t="s">
        <v>51</v>
      </c>
      <c r="D28" s="28"/>
      <c r="E28" s="28" t="s">
        <v>182</v>
      </c>
      <c r="F28" s="28" t="s">
        <v>94</v>
      </c>
      <c r="G28" s="31"/>
      <c r="H28" s="32"/>
      <c r="I28" s="26"/>
      <c r="J28" s="26"/>
      <c r="K28" s="26"/>
      <c r="L28" s="26"/>
      <c r="M28" s="26"/>
      <c r="N28" s="33">
        <v>73</v>
      </c>
      <c r="O28" s="32"/>
      <c r="P28" s="26"/>
      <c r="Q28" s="26"/>
      <c r="R28" s="27"/>
      <c r="S28" s="26"/>
      <c r="T28" s="26"/>
    </row>
    <row r="29" spans="1:20">
      <c r="A29" s="28">
        <v>24</v>
      </c>
      <c r="B29" s="29" t="s">
        <v>183</v>
      </c>
      <c r="C29" s="30" t="s">
        <v>50</v>
      </c>
      <c r="D29" s="28"/>
      <c r="E29" s="28" t="s">
        <v>184</v>
      </c>
      <c r="F29" s="28" t="s">
        <v>94</v>
      </c>
      <c r="G29" s="31"/>
      <c r="H29" s="32"/>
      <c r="I29" s="26"/>
      <c r="J29" s="26"/>
      <c r="K29" s="26"/>
      <c r="L29" s="26"/>
      <c r="M29" s="26"/>
      <c r="N29" s="33">
        <v>76</v>
      </c>
      <c r="O29" s="32"/>
      <c r="P29" s="26"/>
      <c r="Q29" s="26"/>
      <c r="R29" s="27"/>
      <c r="S29" s="26"/>
      <c r="T29" s="26"/>
    </row>
    <row r="30" spans="1:20">
      <c r="A30" s="28">
        <v>25</v>
      </c>
      <c r="B30" s="29" t="s">
        <v>185</v>
      </c>
      <c r="C30" s="30" t="s">
        <v>221</v>
      </c>
      <c r="D30" s="28"/>
      <c r="E30" s="28"/>
      <c r="F30" s="28" t="s">
        <v>94</v>
      </c>
      <c r="G30" s="31"/>
      <c r="H30" s="32"/>
      <c r="I30" s="26"/>
      <c r="J30" s="26"/>
      <c r="K30" s="26"/>
      <c r="L30" s="26"/>
      <c r="M30" s="26"/>
      <c r="N30" s="33">
        <v>10</v>
      </c>
      <c r="O30" s="32"/>
      <c r="P30" s="26"/>
      <c r="Q30" s="26"/>
      <c r="R30" s="27"/>
      <c r="S30" s="26"/>
      <c r="T30" s="26"/>
    </row>
    <row r="31" spans="1:20">
      <c r="A31" s="28">
        <v>26</v>
      </c>
      <c r="B31" s="29" t="s">
        <v>186</v>
      </c>
      <c r="C31" s="30" t="s">
        <v>53</v>
      </c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 t="s">
        <v>54</v>
      </c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 t="s">
        <v>55</v>
      </c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 t="s">
        <v>56</v>
      </c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 t="s">
        <v>57</v>
      </c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 t="s">
        <v>58</v>
      </c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>
      <c r="A37" s="28">
        <v>32</v>
      </c>
      <c r="B37" s="29" t="s">
        <v>192</v>
      </c>
      <c r="C37" s="30" t="s">
        <v>222</v>
      </c>
      <c r="D37" s="28"/>
      <c r="E37" s="28" t="s">
        <v>193</v>
      </c>
      <c r="F37" s="28" t="s">
        <v>94</v>
      </c>
      <c r="G37" s="31"/>
      <c r="H37" s="32"/>
      <c r="I37" s="26"/>
      <c r="J37" s="26"/>
      <c r="K37" s="26"/>
      <c r="L37" s="26"/>
      <c r="M37" s="26"/>
      <c r="N37" s="33">
        <v>7</v>
      </c>
      <c r="O37" s="32"/>
      <c r="P37" s="26"/>
      <c r="Q37" s="26"/>
      <c r="R37" s="27"/>
      <c r="S37" s="26"/>
      <c r="T37" s="26"/>
    </row>
    <row r="38" spans="1:20">
      <c r="A38" s="28">
        <v>33</v>
      </c>
      <c r="B38" s="29" t="s">
        <v>194</v>
      </c>
      <c r="C38" s="30" t="s">
        <v>223</v>
      </c>
      <c r="D38" s="28"/>
      <c r="E38" s="28"/>
      <c r="F38" s="28" t="s">
        <v>94</v>
      </c>
      <c r="G38" s="31"/>
      <c r="H38" s="32"/>
      <c r="I38" s="26"/>
      <c r="J38" s="26"/>
      <c r="K38" s="26"/>
      <c r="L38" s="26"/>
      <c r="M38" s="26"/>
      <c r="N38" s="33">
        <v>2</v>
      </c>
      <c r="O38" s="32"/>
      <c r="P38" s="26"/>
      <c r="Q38" s="26"/>
      <c r="R38" s="27"/>
      <c r="S38" s="26"/>
      <c r="T38" s="26"/>
    </row>
    <row r="39" spans="1:20">
      <c r="A39" s="28">
        <v>34</v>
      </c>
      <c r="B39" s="29" t="s">
        <v>195</v>
      </c>
      <c r="C39" s="30" t="s">
        <v>224</v>
      </c>
      <c r="D39" s="28"/>
      <c r="E39" s="28"/>
      <c r="F39" s="28" t="s">
        <v>94</v>
      </c>
      <c r="G39" s="31"/>
      <c r="H39" s="32"/>
      <c r="I39" s="26"/>
      <c r="J39" s="26"/>
      <c r="K39" s="26"/>
      <c r="L39" s="26"/>
      <c r="M39" s="26"/>
      <c r="N39" s="33">
        <v>2</v>
      </c>
      <c r="O39" s="32"/>
      <c r="P39" s="26"/>
      <c r="Q39" s="26"/>
      <c r="R39" s="27"/>
      <c r="S39" s="26"/>
      <c r="T39" s="26"/>
    </row>
    <row r="40" spans="1:20">
      <c r="A40" s="28">
        <v>35</v>
      </c>
      <c r="B40" s="29" t="s">
        <v>225</v>
      </c>
      <c r="C40" s="30" t="s">
        <v>226</v>
      </c>
      <c r="D40" s="28"/>
      <c r="E40" s="28"/>
      <c r="F40" s="28" t="s">
        <v>94</v>
      </c>
      <c r="G40" s="31"/>
      <c r="H40" s="32"/>
      <c r="I40" s="26"/>
      <c r="J40" s="26"/>
      <c r="K40" s="26"/>
      <c r="L40" s="26"/>
      <c r="M40" s="26"/>
      <c r="N40" s="33">
        <v>6</v>
      </c>
      <c r="O40" s="32"/>
      <c r="P40" s="26"/>
      <c r="Q40" s="26"/>
      <c r="R40" s="27"/>
      <c r="S40" s="26"/>
      <c r="T40" s="26"/>
    </row>
    <row r="41" spans="1:20" ht="22.5">
      <c r="A41" s="28">
        <v>36</v>
      </c>
      <c r="B41" s="29" t="s">
        <v>196</v>
      </c>
      <c r="C41" s="30" t="s">
        <v>52</v>
      </c>
      <c r="D41" s="28"/>
      <c r="E41" s="28"/>
      <c r="F41" s="28" t="s">
        <v>94</v>
      </c>
      <c r="G41" s="31"/>
      <c r="H41" s="32"/>
      <c r="I41" s="26"/>
      <c r="J41" s="26"/>
      <c r="K41" s="26"/>
      <c r="L41" s="26"/>
      <c r="M41" s="26"/>
      <c r="N41" s="33">
        <v>23</v>
      </c>
      <c r="O41" s="32"/>
      <c r="P41" s="26"/>
      <c r="Q41" s="26"/>
      <c r="R41" s="27"/>
      <c r="S41" s="26"/>
      <c r="T41" s="26"/>
    </row>
    <row r="42" spans="1:20">
      <c r="A42" s="28">
        <v>37</v>
      </c>
      <c r="B42" s="29" t="s">
        <v>197</v>
      </c>
      <c r="C42" s="30" t="s">
        <v>227</v>
      </c>
      <c r="D42" s="28"/>
      <c r="E42" s="28" t="s">
        <v>184</v>
      </c>
      <c r="F42" s="28" t="s">
        <v>94</v>
      </c>
      <c r="G42" s="31"/>
      <c r="H42" s="32"/>
      <c r="I42" s="26"/>
      <c r="J42" s="26"/>
      <c r="K42" s="26"/>
      <c r="L42" s="26"/>
      <c r="M42" s="26"/>
      <c r="N42" s="33">
        <v>8</v>
      </c>
      <c r="O42" s="32"/>
      <c r="P42" s="26"/>
      <c r="Q42" s="26"/>
      <c r="R42" s="27"/>
      <c r="S42" s="26"/>
      <c r="T42" s="26"/>
    </row>
    <row r="43" spans="1:20">
      <c r="A43" s="28">
        <v>38</v>
      </c>
      <c r="B43" s="29" t="s">
        <v>198</v>
      </c>
      <c r="C43" s="30" t="s">
        <v>227</v>
      </c>
      <c r="D43" s="28"/>
      <c r="E43" s="28" t="s">
        <v>184</v>
      </c>
      <c r="F43" s="28" t="s">
        <v>94</v>
      </c>
      <c r="G43" s="31"/>
      <c r="H43" s="32"/>
      <c r="I43" s="26"/>
      <c r="J43" s="26"/>
      <c r="K43" s="26"/>
      <c r="L43" s="26"/>
      <c r="M43" s="26"/>
      <c r="N43" s="33">
        <v>1</v>
      </c>
      <c r="O43" s="32"/>
      <c r="P43" s="26"/>
      <c r="Q43" s="26"/>
      <c r="R43" s="27"/>
      <c r="S43" s="26"/>
      <c r="T43" s="26"/>
    </row>
    <row r="44" spans="1:20">
      <c r="A44" s="28">
        <v>39</v>
      </c>
      <c r="B44" s="29" t="s">
        <v>199</v>
      </c>
      <c r="C44" s="30" t="s">
        <v>227</v>
      </c>
      <c r="D44" s="28"/>
      <c r="E44" s="28" t="s">
        <v>184</v>
      </c>
      <c r="F44" s="28" t="s">
        <v>94</v>
      </c>
      <c r="G44" s="31"/>
      <c r="H44" s="32"/>
      <c r="I44" s="26"/>
      <c r="J44" s="26"/>
      <c r="K44" s="26"/>
      <c r="L44" s="26"/>
      <c r="M44" s="26"/>
      <c r="N44" s="33">
        <v>2</v>
      </c>
      <c r="O44" s="32"/>
      <c r="P44" s="26"/>
      <c r="Q44" s="26"/>
      <c r="R44" s="27"/>
      <c r="S44" s="26"/>
      <c r="T44" s="26"/>
    </row>
    <row r="45" spans="1:20">
      <c r="A45" s="28">
        <v>40</v>
      </c>
      <c r="B45" s="29" t="s">
        <v>200</v>
      </c>
      <c r="C45" s="30" t="s">
        <v>227</v>
      </c>
      <c r="D45" s="28"/>
      <c r="E45" s="28" t="s">
        <v>184</v>
      </c>
      <c r="F45" s="28" t="s">
        <v>94</v>
      </c>
      <c r="G45" s="31"/>
      <c r="H45" s="32"/>
      <c r="I45" s="26"/>
      <c r="J45" s="26"/>
      <c r="K45" s="26"/>
      <c r="L45" s="26"/>
      <c r="M45" s="26"/>
      <c r="N45" s="33">
        <v>1</v>
      </c>
      <c r="O45" s="32"/>
      <c r="P45" s="26"/>
      <c r="Q45" s="26"/>
      <c r="R45" s="27"/>
      <c r="S45" s="26"/>
      <c r="T45" s="26"/>
    </row>
    <row r="46" spans="1:20">
      <c r="A46" s="28">
        <v>41</v>
      </c>
      <c r="B46" s="29" t="s">
        <v>201</v>
      </c>
      <c r="C46" s="30" t="s">
        <v>228</v>
      </c>
      <c r="D46" s="28"/>
      <c r="E46" s="28"/>
      <c r="F46" s="28" t="s">
        <v>94</v>
      </c>
      <c r="G46" s="31"/>
      <c r="H46" s="32"/>
      <c r="I46" s="26"/>
      <c r="J46" s="26"/>
      <c r="K46" s="26"/>
      <c r="L46" s="26"/>
      <c r="M46" s="26"/>
      <c r="N46" s="33">
        <v>8</v>
      </c>
      <c r="O46" s="32"/>
      <c r="P46" s="26"/>
      <c r="Q46" s="26"/>
      <c r="R46" s="27"/>
      <c r="S46" s="26"/>
      <c r="T46" s="26"/>
    </row>
    <row r="47" spans="1:20">
      <c r="A47" s="28">
        <v>42</v>
      </c>
      <c r="B47" s="29" t="s">
        <v>202</v>
      </c>
      <c r="C47" s="30" t="s">
        <v>229</v>
      </c>
      <c r="D47" s="28"/>
      <c r="E47" s="28"/>
      <c r="F47" s="28" t="s">
        <v>94</v>
      </c>
      <c r="G47" s="31"/>
      <c r="H47" s="32"/>
      <c r="I47" s="26"/>
      <c r="J47" s="26"/>
      <c r="K47" s="26"/>
      <c r="L47" s="26"/>
      <c r="M47" s="26"/>
      <c r="N47" s="33">
        <v>30</v>
      </c>
      <c r="O47" s="32"/>
      <c r="P47" s="26"/>
      <c r="Q47" s="26"/>
      <c r="R47" s="27"/>
      <c r="S47" s="26"/>
      <c r="T47" s="26"/>
    </row>
    <row r="48" spans="1:20">
      <c r="A48" s="28">
        <v>43</v>
      </c>
      <c r="B48" s="29" t="s">
        <v>203</v>
      </c>
      <c r="C48" s="30" t="s">
        <v>230</v>
      </c>
      <c r="D48" s="28"/>
      <c r="E48" s="28"/>
      <c r="F48" s="28" t="s">
        <v>94</v>
      </c>
      <c r="G48" s="31"/>
      <c r="H48" s="32"/>
      <c r="I48" s="26"/>
      <c r="J48" s="26"/>
      <c r="K48" s="26"/>
      <c r="L48" s="26"/>
      <c r="M48" s="26"/>
      <c r="N48" s="33">
        <v>30</v>
      </c>
      <c r="O48" s="32"/>
      <c r="P48" s="26"/>
      <c r="Q48" s="26"/>
      <c r="R48" s="27"/>
      <c r="S48" s="26"/>
      <c r="T48" s="26"/>
    </row>
    <row r="49" spans="1:20">
      <c r="A49" s="28">
        <v>44</v>
      </c>
      <c r="B49" s="29" t="s">
        <v>204</v>
      </c>
      <c r="C49" s="30"/>
      <c r="D49" s="28"/>
      <c r="E49" s="28"/>
      <c r="F49" s="28" t="s">
        <v>94</v>
      </c>
      <c r="G49" s="31"/>
      <c r="H49" s="32"/>
      <c r="I49" s="26"/>
      <c r="J49" s="26"/>
      <c r="K49" s="26"/>
      <c r="L49" s="26"/>
      <c r="M49" s="26"/>
      <c r="N49" s="33">
        <v>20</v>
      </c>
      <c r="O49" s="32"/>
      <c r="P49" s="26"/>
      <c r="Q49" s="26"/>
      <c r="R49" s="27"/>
      <c r="S49" s="26"/>
      <c r="T49" s="26"/>
    </row>
    <row r="50" spans="1:20">
      <c r="A50" s="28">
        <v>45</v>
      </c>
      <c r="B50" s="29" t="s">
        <v>205</v>
      </c>
      <c r="C50" s="30" t="s">
        <v>231</v>
      </c>
      <c r="D50" s="28"/>
      <c r="E50" s="28"/>
      <c r="F50" s="28" t="s">
        <v>94</v>
      </c>
      <c r="G50" s="31"/>
      <c r="H50" s="32"/>
      <c r="I50" s="26"/>
      <c r="J50" s="26"/>
      <c r="K50" s="26"/>
      <c r="L50" s="26"/>
      <c r="M50" s="26"/>
      <c r="N50" s="33">
        <v>30</v>
      </c>
      <c r="O50" s="32"/>
      <c r="P50" s="26"/>
      <c r="Q50" s="26"/>
      <c r="R50" s="27"/>
      <c r="S50" s="26"/>
      <c r="T50" s="26"/>
    </row>
    <row r="51" spans="1:20">
      <c r="A51" s="28">
        <v>46</v>
      </c>
      <c r="B51" s="29" t="s">
        <v>206</v>
      </c>
      <c r="C51" s="30"/>
      <c r="D51" s="28"/>
      <c r="E51" s="28"/>
      <c r="F51" s="28" t="s">
        <v>94</v>
      </c>
      <c r="G51" s="31"/>
      <c r="H51" s="32"/>
      <c r="I51" s="26"/>
      <c r="J51" s="26"/>
      <c r="K51" s="26"/>
      <c r="L51" s="26"/>
      <c r="M51" s="26"/>
      <c r="N51" s="33">
        <v>6</v>
      </c>
      <c r="O51" s="32"/>
      <c r="P51" s="26"/>
      <c r="Q51" s="26"/>
      <c r="R51" s="27"/>
      <c r="S51" s="26"/>
      <c r="T51" s="26"/>
    </row>
    <row r="52" spans="1:20">
      <c r="A52" s="28">
        <v>47</v>
      </c>
      <c r="B52" s="29" t="s">
        <v>207</v>
      </c>
      <c r="C52" s="30"/>
      <c r="D52" s="28"/>
      <c r="E52" s="28"/>
      <c r="F52" s="28" t="s">
        <v>94</v>
      </c>
      <c r="G52" s="31"/>
      <c r="H52" s="32"/>
      <c r="I52" s="26"/>
      <c r="J52" s="26"/>
      <c r="K52" s="26"/>
      <c r="L52" s="26"/>
      <c r="M52" s="26"/>
      <c r="N52" s="33">
        <v>6</v>
      </c>
      <c r="O52" s="32"/>
      <c r="P52" s="26"/>
      <c r="Q52" s="26"/>
      <c r="R52" s="27"/>
      <c r="S52" s="26"/>
      <c r="T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34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31"/>
      <c r="D80" s="31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idden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7.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t="39.75" hidden="1" customHeight="1">
      <c r="A113" s="29"/>
      <c r="B113" s="30"/>
      <c r="C113" s="28"/>
      <c r="D113" s="28"/>
      <c r="E113" s="28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5" t="s">
        <v>5</v>
      </c>
      <c r="B114" s="36"/>
      <c r="C114" s="37"/>
      <c r="D114" s="37"/>
      <c r="E114" s="37"/>
      <c r="F114" s="28" t="s">
        <v>94</v>
      </c>
      <c r="G114" s="32"/>
      <c r="H114" s="26"/>
      <c r="I114" s="26"/>
      <c r="J114" s="26"/>
      <c r="K114" s="26"/>
      <c r="L114" s="26"/>
      <c r="M114" s="33"/>
      <c r="N114" s="32"/>
      <c r="O114" s="26"/>
      <c r="P114" s="26"/>
      <c r="Q114" s="27"/>
      <c r="R114" s="26"/>
      <c r="S114" s="26"/>
    </row>
    <row r="115" spans="1:30" hidden="1">
      <c r="A115" s="38"/>
      <c r="B115" s="39"/>
      <c r="C115" s="16"/>
      <c r="F115" s="28" t="s">
        <v>94</v>
      </c>
      <c r="P115" s="41"/>
      <c r="Q115" s="42"/>
      <c r="R115" s="17"/>
      <c r="S115" s="43" t="e">
        <f>SUM(#REF!)</f>
        <v>#REF!</v>
      </c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30">
      <c r="A117" s="44"/>
      <c r="B117" s="45" t="s">
        <v>97</v>
      </c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 s="54" customFormat="1">
      <c r="A118" s="44"/>
      <c r="B118" s="45" t="s">
        <v>98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 t="s">
        <v>99</v>
      </c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 s="54" customFormat="1">
      <c r="A120" s="44"/>
      <c r="B120" s="45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2"/>
      <c r="AC120" s="53"/>
      <c r="AD120" s="53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4"/>
      <c r="B233" s="45"/>
      <c r="C233" s="46"/>
      <c r="D233" s="46"/>
      <c r="E233" s="46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8"/>
      <c r="Q233" s="49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  <c r="AB466" s="32"/>
      <c r="AC466" s="26"/>
      <c r="AD466" s="26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  <row r="570" spans="1:27">
      <c r="A570" s="46"/>
      <c r="B570" s="44"/>
      <c r="C570" s="45"/>
      <c r="D570" s="46"/>
      <c r="E570" s="46"/>
      <c r="F570" s="46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8"/>
      <c r="R570" s="49"/>
      <c r="S570" s="50"/>
      <c r="T570" s="50"/>
      <c r="U570" s="50"/>
      <c r="V570" s="50"/>
      <c r="W570" s="50"/>
      <c r="X570" s="50"/>
      <c r="Y570" s="50"/>
      <c r="Z570" s="50"/>
      <c r="AA57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AD569"/>
  <sheetViews>
    <sheetView workbookViewId="0">
      <selection activeCell="H44" sqref="H44:N44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40" t="s">
        <v>13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20" ht="31.5" customHeight="1">
      <c r="A4" s="141" t="s">
        <v>0</v>
      </c>
      <c r="B4" s="143" t="s">
        <v>1</v>
      </c>
      <c r="C4" s="18" t="s">
        <v>12</v>
      </c>
      <c r="D4" s="141" t="s">
        <v>2</v>
      </c>
      <c r="E4" s="145" t="s">
        <v>9</v>
      </c>
      <c r="F4" s="141" t="s">
        <v>3</v>
      </c>
      <c r="G4" s="19" t="s">
        <v>6</v>
      </c>
      <c r="H4" s="147" t="s">
        <v>10</v>
      </c>
      <c r="I4" s="147"/>
      <c r="J4" s="147"/>
      <c r="K4" s="147"/>
      <c r="L4" s="147"/>
      <c r="M4" s="148"/>
      <c r="N4" s="149" t="s">
        <v>11</v>
      </c>
      <c r="O4" s="147"/>
      <c r="P4" s="148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42"/>
      <c r="B5" s="144"/>
      <c r="C5" s="23"/>
      <c r="D5" s="142"/>
      <c r="E5" s="146"/>
      <c r="F5" s="142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0" customFormat="1">
      <c r="A6" s="93">
        <v>1</v>
      </c>
      <c r="B6" s="94" t="s">
        <v>59</v>
      </c>
      <c r="C6" s="95" t="s">
        <v>60</v>
      </c>
      <c r="D6" s="93"/>
      <c r="E6" s="93" t="s">
        <v>61</v>
      </c>
      <c r="F6" s="93" t="s">
        <v>62</v>
      </c>
      <c r="G6" s="93"/>
      <c r="H6" s="96"/>
      <c r="I6" s="97"/>
      <c r="J6" s="97"/>
      <c r="K6" s="97"/>
      <c r="L6" s="97"/>
      <c r="M6" s="97"/>
      <c r="N6" s="98">
        <v>42</v>
      </c>
      <c r="O6" s="96"/>
      <c r="P6" s="97"/>
      <c r="Q6" s="97"/>
      <c r="R6" s="99">
        <v>51</v>
      </c>
      <c r="S6" s="97"/>
      <c r="T6" s="97"/>
    </row>
    <row r="7" spans="1:20" s="100" customFormat="1">
      <c r="A7" s="93">
        <v>2</v>
      </c>
      <c r="B7" s="94" t="s">
        <v>63</v>
      </c>
      <c r="C7" s="95" t="s">
        <v>64</v>
      </c>
      <c r="D7" s="93"/>
      <c r="E7" s="93" t="s">
        <v>65</v>
      </c>
      <c r="F7" s="93" t="s">
        <v>62</v>
      </c>
      <c r="G7" s="93"/>
      <c r="H7" s="96"/>
      <c r="I7" s="97"/>
      <c r="J7" s="97"/>
      <c r="K7" s="97"/>
      <c r="L7" s="97"/>
      <c r="M7" s="97"/>
      <c r="N7" s="98">
        <v>34</v>
      </c>
      <c r="O7" s="96"/>
      <c r="P7" s="97"/>
      <c r="Q7" s="97"/>
      <c r="R7" s="99">
        <v>57</v>
      </c>
      <c r="S7" s="97"/>
      <c r="T7" s="97"/>
    </row>
    <row r="8" spans="1:20" s="100" customFormat="1">
      <c r="A8" s="93">
        <v>3</v>
      </c>
      <c r="B8" s="94" t="s">
        <v>66</v>
      </c>
      <c r="C8" s="95" t="s">
        <v>49</v>
      </c>
      <c r="D8" s="93"/>
      <c r="E8" s="93" t="s">
        <v>174</v>
      </c>
      <c r="F8" s="93" t="s">
        <v>62</v>
      </c>
      <c r="G8" s="93"/>
      <c r="H8" s="96"/>
      <c r="I8" s="97"/>
      <c r="J8" s="97"/>
      <c r="K8" s="97"/>
      <c r="L8" s="97"/>
      <c r="M8" s="97"/>
      <c r="N8" s="98">
        <v>81</v>
      </c>
      <c r="O8" s="96"/>
      <c r="P8" s="97"/>
      <c r="Q8" s="97"/>
      <c r="R8" s="99">
        <v>130</v>
      </c>
      <c r="S8" s="97"/>
      <c r="T8" s="97"/>
    </row>
    <row r="9" spans="1:20" s="100" customFormat="1">
      <c r="A9" s="93">
        <v>4</v>
      </c>
      <c r="B9" s="94" t="s">
        <v>68</v>
      </c>
      <c r="C9" s="95" t="s">
        <v>69</v>
      </c>
      <c r="D9" s="93"/>
      <c r="E9" s="93" t="s">
        <v>70</v>
      </c>
      <c r="F9" s="93" t="s">
        <v>62</v>
      </c>
      <c r="G9" s="93"/>
      <c r="H9" s="96"/>
      <c r="I9" s="97"/>
      <c r="J9" s="97"/>
      <c r="K9" s="97"/>
      <c r="L9" s="97"/>
      <c r="M9" s="97"/>
      <c r="N9" s="98">
        <v>624</v>
      </c>
      <c r="O9" s="96"/>
      <c r="P9" s="97"/>
      <c r="Q9" s="97"/>
      <c r="R9" s="99">
        <v>31</v>
      </c>
      <c r="S9" s="97"/>
      <c r="T9" s="97"/>
    </row>
    <row r="10" spans="1:20" s="100" customFormat="1">
      <c r="A10" s="93">
        <v>5</v>
      </c>
      <c r="B10" s="94" t="s">
        <v>71</v>
      </c>
      <c r="C10" s="95" t="s">
        <v>72</v>
      </c>
      <c r="D10" s="93"/>
      <c r="E10" s="93" t="s">
        <v>61</v>
      </c>
      <c r="F10" s="93" t="s">
        <v>62</v>
      </c>
      <c r="G10" s="93"/>
      <c r="H10" s="96"/>
      <c r="I10" s="97"/>
      <c r="J10" s="97"/>
      <c r="K10" s="97"/>
      <c r="L10" s="97"/>
      <c r="M10" s="97"/>
      <c r="N10" s="98">
        <v>8</v>
      </c>
      <c r="O10" s="96"/>
      <c r="P10" s="97"/>
      <c r="Q10" s="97"/>
      <c r="R10" s="99">
        <v>41</v>
      </c>
      <c r="S10" s="97"/>
      <c r="T10" s="97"/>
    </row>
    <row r="11" spans="1:20" s="100" customFormat="1">
      <c r="A11" s="93">
        <v>6</v>
      </c>
      <c r="B11" s="94" t="s">
        <v>73</v>
      </c>
      <c r="C11" s="95" t="s">
        <v>28</v>
      </c>
      <c r="D11" s="93"/>
      <c r="E11" s="93" t="s">
        <v>74</v>
      </c>
      <c r="F11" s="93" t="s">
        <v>62</v>
      </c>
      <c r="G11" s="93"/>
      <c r="H11" s="96"/>
      <c r="I11" s="97"/>
      <c r="J11" s="97"/>
      <c r="K11" s="97"/>
      <c r="L11" s="97"/>
      <c r="M11" s="97"/>
      <c r="N11" s="98">
        <v>136</v>
      </c>
      <c r="O11" s="96"/>
      <c r="P11" s="97"/>
      <c r="Q11" s="97"/>
      <c r="R11" s="99">
        <v>107</v>
      </c>
      <c r="S11" s="97"/>
      <c r="T11" s="97"/>
    </row>
    <row r="12" spans="1:20" s="100" customFormat="1">
      <c r="A12" s="93">
        <v>7</v>
      </c>
      <c r="B12" s="94" t="s">
        <v>19</v>
      </c>
      <c r="C12" s="95" t="s">
        <v>29</v>
      </c>
      <c r="D12" s="93"/>
      <c r="E12" s="93" t="s">
        <v>75</v>
      </c>
      <c r="F12" s="93" t="s">
        <v>62</v>
      </c>
      <c r="G12" s="93"/>
      <c r="H12" s="96"/>
      <c r="I12" s="97"/>
      <c r="J12" s="97"/>
      <c r="K12" s="97"/>
      <c r="L12" s="97"/>
      <c r="M12" s="97"/>
      <c r="N12" s="98">
        <v>158</v>
      </c>
      <c r="O12" s="96"/>
      <c r="P12" s="97"/>
      <c r="Q12" s="97"/>
      <c r="R12" s="99">
        <v>74</v>
      </c>
      <c r="S12" s="97"/>
      <c r="T12" s="97"/>
    </row>
    <row r="13" spans="1:20" s="100" customFormat="1">
      <c r="A13" s="93">
        <v>8</v>
      </c>
      <c r="B13" s="94" t="s">
        <v>14</v>
      </c>
      <c r="C13" s="95" t="s">
        <v>76</v>
      </c>
      <c r="D13" s="93"/>
      <c r="E13" s="93" t="s">
        <v>65</v>
      </c>
      <c r="F13" s="93" t="s">
        <v>62</v>
      </c>
      <c r="G13" s="93"/>
      <c r="H13" s="96"/>
      <c r="I13" s="97"/>
      <c r="J13" s="97"/>
      <c r="K13" s="97"/>
      <c r="L13" s="97"/>
      <c r="M13" s="97"/>
      <c r="N13" s="98">
        <v>273</v>
      </c>
      <c r="O13" s="96"/>
      <c r="P13" s="97"/>
      <c r="Q13" s="97"/>
      <c r="R13" s="99">
        <v>125</v>
      </c>
      <c r="S13" s="97"/>
      <c r="T13" s="97"/>
    </row>
    <row r="14" spans="1:20" s="100" customFormat="1">
      <c r="A14" s="93">
        <v>9</v>
      </c>
      <c r="B14" s="94" t="s">
        <v>77</v>
      </c>
      <c r="C14" s="95" t="s">
        <v>78</v>
      </c>
      <c r="D14" s="93"/>
      <c r="E14" s="93" t="s">
        <v>65</v>
      </c>
      <c r="F14" s="93" t="s">
        <v>62</v>
      </c>
      <c r="G14" s="93"/>
      <c r="H14" s="96"/>
      <c r="I14" s="97"/>
      <c r="J14" s="97"/>
      <c r="K14" s="97"/>
      <c r="L14" s="97"/>
      <c r="M14" s="97"/>
      <c r="N14" s="98">
        <v>290</v>
      </c>
      <c r="O14" s="96"/>
      <c r="P14" s="97"/>
      <c r="Q14" s="97"/>
      <c r="R14" s="99">
        <v>125</v>
      </c>
      <c r="S14" s="97"/>
      <c r="T14" s="97"/>
    </row>
    <row r="15" spans="1:20" s="100" customFormat="1">
      <c r="A15" s="93">
        <v>10</v>
      </c>
      <c r="B15" s="94" t="s">
        <v>79</v>
      </c>
      <c r="C15" s="95" t="s">
        <v>30</v>
      </c>
      <c r="D15" s="93"/>
      <c r="E15" s="93" t="s">
        <v>80</v>
      </c>
      <c r="F15" s="93" t="s">
        <v>62</v>
      </c>
      <c r="G15" s="93"/>
      <c r="H15" s="96"/>
      <c r="I15" s="97"/>
      <c r="J15" s="97"/>
      <c r="K15" s="97"/>
      <c r="L15" s="97"/>
      <c r="M15" s="97"/>
      <c r="N15" s="98">
        <v>34</v>
      </c>
      <c r="O15" s="96"/>
      <c r="P15" s="97"/>
      <c r="Q15" s="97"/>
      <c r="R15" s="99">
        <v>74</v>
      </c>
      <c r="S15" s="97"/>
      <c r="T15" s="97"/>
    </row>
    <row r="16" spans="1:20" s="100" customFormat="1">
      <c r="A16" s="93">
        <v>11</v>
      </c>
      <c r="B16" s="94" t="s">
        <v>81</v>
      </c>
      <c r="C16" s="95" t="s">
        <v>82</v>
      </c>
      <c r="D16" s="93"/>
      <c r="E16" s="93" t="s">
        <v>83</v>
      </c>
      <c r="F16" s="93" t="s">
        <v>62</v>
      </c>
      <c r="G16" s="93"/>
      <c r="H16" s="96"/>
      <c r="I16" s="97"/>
      <c r="J16" s="97"/>
      <c r="K16" s="97"/>
      <c r="L16" s="97"/>
      <c r="M16" s="97"/>
      <c r="N16" s="98">
        <v>50</v>
      </c>
      <c r="O16" s="96"/>
      <c r="P16" s="97"/>
      <c r="Q16" s="97"/>
      <c r="R16" s="99">
        <v>71</v>
      </c>
      <c r="S16" s="97"/>
      <c r="T16" s="97"/>
    </row>
    <row r="17" spans="1:20" s="100" customFormat="1">
      <c r="A17" s="93">
        <v>12</v>
      </c>
      <c r="B17" s="94" t="s">
        <v>84</v>
      </c>
      <c r="C17" s="95" t="s">
        <v>85</v>
      </c>
      <c r="D17" s="93"/>
      <c r="E17" s="93" t="s">
        <v>86</v>
      </c>
      <c r="F17" s="93" t="s">
        <v>62</v>
      </c>
      <c r="G17" s="93"/>
      <c r="H17" s="96"/>
      <c r="I17" s="97"/>
      <c r="J17" s="97"/>
      <c r="K17" s="97"/>
      <c r="L17" s="97"/>
      <c r="M17" s="97"/>
      <c r="N17" s="98">
        <v>74</v>
      </c>
      <c r="O17" s="96"/>
      <c r="P17" s="97"/>
      <c r="Q17" s="97"/>
      <c r="R17" s="99">
        <v>43.5</v>
      </c>
      <c r="S17" s="97"/>
      <c r="T17" s="97"/>
    </row>
    <row r="18" spans="1:20" s="100" customFormat="1" ht="12.75">
      <c r="A18" s="93">
        <v>13</v>
      </c>
      <c r="B18" s="94" t="s">
        <v>87</v>
      </c>
      <c r="C18" s="95" t="s">
        <v>88</v>
      </c>
      <c r="D18" s="93"/>
      <c r="E18" s="93"/>
      <c r="F18" s="93" t="s">
        <v>89</v>
      </c>
      <c r="G18" s="93"/>
      <c r="H18" s="96"/>
      <c r="I18" s="97"/>
      <c r="J18" s="97"/>
      <c r="K18" s="97"/>
      <c r="L18" s="97"/>
      <c r="M18" s="97"/>
      <c r="N18" s="98">
        <v>30</v>
      </c>
      <c r="O18" s="96"/>
      <c r="P18" s="97"/>
      <c r="Q18" s="97"/>
      <c r="R18" s="99">
        <v>29</v>
      </c>
      <c r="S18" s="97"/>
      <c r="T18" s="97"/>
    </row>
    <row r="19" spans="1:20" s="100" customFormat="1" ht="12.75">
      <c r="A19" s="93">
        <v>14</v>
      </c>
      <c r="B19" s="94" t="s">
        <v>90</v>
      </c>
      <c r="C19" s="95" t="s">
        <v>91</v>
      </c>
      <c r="D19" s="93"/>
      <c r="E19" s="93"/>
      <c r="F19" s="93" t="s">
        <v>89</v>
      </c>
      <c r="G19" s="93"/>
      <c r="H19" s="96"/>
      <c r="I19" s="97"/>
      <c r="J19" s="97"/>
      <c r="K19" s="97"/>
      <c r="L19" s="97"/>
      <c r="M19" s="97"/>
      <c r="N19" s="98">
        <v>30</v>
      </c>
      <c r="O19" s="96"/>
      <c r="P19" s="97"/>
      <c r="Q19" s="97"/>
      <c r="R19" s="99">
        <v>7.7</v>
      </c>
      <c r="S19" s="97"/>
      <c r="T19" s="97"/>
    </row>
    <row r="20" spans="1:20" s="100" customFormat="1">
      <c r="A20" s="93">
        <v>15</v>
      </c>
      <c r="B20" s="94" t="s">
        <v>92</v>
      </c>
      <c r="C20" s="95" t="s">
        <v>93</v>
      </c>
      <c r="D20" s="93"/>
      <c r="E20" s="93">
        <v>3840</v>
      </c>
      <c r="F20" s="93" t="s">
        <v>94</v>
      </c>
      <c r="G20" s="93"/>
      <c r="H20" s="96"/>
      <c r="I20" s="97"/>
      <c r="J20" s="97"/>
      <c r="K20" s="97"/>
      <c r="L20" s="97"/>
      <c r="M20" s="97"/>
      <c r="N20" s="98">
        <v>12</v>
      </c>
      <c r="O20" s="96"/>
      <c r="P20" s="97"/>
      <c r="Q20" s="97"/>
      <c r="R20" s="99">
        <v>77</v>
      </c>
      <c r="S20" s="97"/>
      <c r="T20" s="97"/>
    </row>
    <row r="21" spans="1:20" s="100" customFormat="1">
      <c r="A21" s="93">
        <v>16</v>
      </c>
      <c r="B21" s="94" t="s">
        <v>95</v>
      </c>
      <c r="C21" s="95" t="s">
        <v>96</v>
      </c>
      <c r="D21" s="93"/>
      <c r="E21" s="93">
        <v>3840</v>
      </c>
      <c r="F21" s="93" t="s">
        <v>94</v>
      </c>
      <c r="G21" s="93"/>
      <c r="H21" s="96"/>
      <c r="I21" s="97"/>
      <c r="J21" s="97"/>
      <c r="K21" s="97"/>
      <c r="L21" s="97"/>
      <c r="M21" s="97"/>
      <c r="N21" s="98">
        <v>16</v>
      </c>
      <c r="O21" s="96"/>
      <c r="P21" s="97"/>
      <c r="Q21" s="97"/>
      <c r="R21" s="99">
        <v>117</v>
      </c>
      <c r="S21" s="97"/>
      <c r="T21" s="97"/>
    </row>
    <row r="22" spans="1:20" s="92" customFormat="1" ht="22.5">
      <c r="A22" s="85">
        <v>17</v>
      </c>
      <c r="B22" s="89" t="s">
        <v>175</v>
      </c>
      <c r="C22" s="90"/>
      <c r="D22" s="85"/>
      <c r="E22" s="85"/>
      <c r="F22" s="85" t="s">
        <v>94</v>
      </c>
      <c r="G22" s="85"/>
      <c r="H22" s="86"/>
      <c r="I22" s="87"/>
      <c r="J22" s="87"/>
      <c r="K22" s="87"/>
      <c r="L22" s="87"/>
      <c r="M22" s="87"/>
      <c r="N22" s="91">
        <v>15</v>
      </c>
      <c r="O22" s="86"/>
      <c r="P22" s="87"/>
      <c r="Q22" s="87"/>
      <c r="R22" s="88"/>
      <c r="S22" s="87"/>
      <c r="T22" s="87"/>
    </row>
    <row r="23" spans="1:20" s="92" customFormat="1" ht="22.5">
      <c r="A23" s="85">
        <v>18</v>
      </c>
      <c r="B23" s="89" t="s">
        <v>176</v>
      </c>
      <c r="C23" s="90"/>
      <c r="D23" s="85"/>
      <c r="E23" s="85"/>
      <c r="F23" s="85" t="s">
        <v>94</v>
      </c>
      <c r="G23" s="85"/>
      <c r="H23" s="86"/>
      <c r="I23" s="87"/>
      <c r="J23" s="87"/>
      <c r="K23" s="87"/>
      <c r="L23" s="87"/>
      <c r="M23" s="87"/>
      <c r="N23" s="91">
        <v>15</v>
      </c>
      <c r="O23" s="86"/>
      <c r="P23" s="87"/>
      <c r="Q23" s="87"/>
      <c r="R23" s="88"/>
      <c r="S23" s="87"/>
      <c r="T23" s="87"/>
    </row>
    <row r="24" spans="1:20" s="92" customFormat="1">
      <c r="A24" s="85">
        <v>19</v>
      </c>
      <c r="B24" s="89" t="s">
        <v>177</v>
      </c>
      <c r="C24" s="90"/>
      <c r="D24" s="85"/>
      <c r="E24" s="85"/>
      <c r="F24" s="85" t="s">
        <v>94</v>
      </c>
      <c r="G24" s="85"/>
      <c r="H24" s="86"/>
      <c r="I24" s="87"/>
      <c r="J24" s="87"/>
      <c r="K24" s="87"/>
      <c r="L24" s="87"/>
      <c r="M24" s="87"/>
      <c r="N24" s="91">
        <v>10</v>
      </c>
      <c r="O24" s="86"/>
      <c r="P24" s="87"/>
      <c r="Q24" s="87"/>
      <c r="R24" s="88"/>
      <c r="S24" s="87"/>
      <c r="T24" s="87"/>
    </row>
    <row r="25" spans="1:20" s="92" customFormat="1">
      <c r="A25" s="85">
        <v>20</v>
      </c>
      <c r="B25" s="89" t="s">
        <v>178</v>
      </c>
      <c r="C25" s="90"/>
      <c r="D25" s="85"/>
      <c r="E25" s="85"/>
      <c r="F25" s="85" t="s">
        <v>94</v>
      </c>
      <c r="G25" s="85"/>
      <c r="H25" s="86"/>
      <c r="I25" s="87"/>
      <c r="J25" s="87"/>
      <c r="K25" s="87"/>
      <c r="L25" s="87"/>
      <c r="M25" s="87"/>
      <c r="N25" s="91">
        <v>10</v>
      </c>
      <c r="O25" s="86"/>
      <c r="P25" s="87"/>
      <c r="Q25" s="87"/>
      <c r="R25" s="88"/>
      <c r="S25" s="87"/>
      <c r="T25" s="87"/>
    </row>
    <row r="26" spans="1:20" s="92" customFormat="1">
      <c r="A26" s="85">
        <v>21</v>
      </c>
      <c r="B26" s="89" t="s">
        <v>179</v>
      </c>
      <c r="C26" s="90"/>
      <c r="D26" s="85"/>
      <c r="E26" s="85"/>
      <c r="F26" s="85" t="s">
        <v>94</v>
      </c>
      <c r="G26" s="85"/>
      <c r="H26" s="86"/>
      <c r="I26" s="87"/>
      <c r="J26" s="87"/>
      <c r="K26" s="87"/>
      <c r="L26" s="87"/>
      <c r="M26" s="87"/>
      <c r="N26" s="91">
        <v>10</v>
      </c>
      <c r="O26" s="86"/>
      <c r="P26" s="87"/>
      <c r="Q26" s="87"/>
      <c r="R26" s="88"/>
      <c r="S26" s="87"/>
      <c r="T26" s="87"/>
    </row>
    <row r="27" spans="1:20" s="92" customFormat="1">
      <c r="A27" s="85">
        <v>22</v>
      </c>
      <c r="B27" s="89" t="s">
        <v>180</v>
      </c>
      <c r="C27" s="90"/>
      <c r="D27" s="85"/>
      <c r="E27" s="85"/>
      <c r="F27" s="85" t="s">
        <v>94</v>
      </c>
      <c r="G27" s="85"/>
      <c r="H27" s="86"/>
      <c r="I27" s="87"/>
      <c r="J27" s="87"/>
      <c r="K27" s="87"/>
      <c r="L27" s="87"/>
      <c r="M27" s="87"/>
      <c r="N27" s="91">
        <v>10</v>
      </c>
      <c r="O27" s="86"/>
      <c r="P27" s="87"/>
      <c r="Q27" s="87"/>
      <c r="R27" s="88"/>
      <c r="S27" s="87"/>
      <c r="T27" s="87"/>
    </row>
    <row r="28" spans="1:20" s="92" customFormat="1">
      <c r="A28" s="85">
        <v>23</v>
      </c>
      <c r="B28" s="89" t="s">
        <v>181</v>
      </c>
      <c r="C28" s="90"/>
      <c r="D28" s="85"/>
      <c r="E28" s="85" t="s">
        <v>182</v>
      </c>
      <c r="F28" s="85" t="s">
        <v>94</v>
      </c>
      <c r="G28" s="85"/>
      <c r="H28" s="86"/>
      <c r="I28" s="87"/>
      <c r="J28" s="87"/>
      <c r="K28" s="87"/>
      <c r="L28" s="87"/>
      <c r="M28" s="87"/>
      <c r="N28" s="91">
        <v>73</v>
      </c>
      <c r="O28" s="86"/>
      <c r="P28" s="87"/>
      <c r="Q28" s="87"/>
      <c r="R28" s="88"/>
      <c r="S28" s="87"/>
      <c r="T28" s="87"/>
    </row>
    <row r="29" spans="1:20" s="92" customFormat="1">
      <c r="A29" s="85">
        <v>24</v>
      </c>
      <c r="B29" s="89" t="s">
        <v>183</v>
      </c>
      <c r="C29" s="90"/>
      <c r="D29" s="85"/>
      <c r="E29" s="85" t="s">
        <v>184</v>
      </c>
      <c r="F29" s="85" t="s">
        <v>94</v>
      </c>
      <c r="G29" s="85"/>
      <c r="H29" s="86"/>
      <c r="I29" s="87"/>
      <c r="J29" s="87"/>
      <c r="K29" s="87"/>
      <c r="L29" s="87"/>
      <c r="M29" s="87"/>
      <c r="N29" s="91">
        <v>76</v>
      </c>
      <c r="O29" s="86"/>
      <c r="P29" s="87"/>
      <c r="Q29" s="87"/>
      <c r="R29" s="88"/>
      <c r="S29" s="87"/>
      <c r="T29" s="87"/>
    </row>
    <row r="30" spans="1:20" s="92" customFormat="1">
      <c r="A30" s="85">
        <v>25</v>
      </c>
      <c r="B30" s="89" t="s">
        <v>185</v>
      </c>
      <c r="C30" s="90"/>
      <c r="D30" s="85"/>
      <c r="E30" s="85"/>
      <c r="F30" s="85" t="s">
        <v>94</v>
      </c>
      <c r="G30" s="85"/>
      <c r="H30" s="86"/>
      <c r="I30" s="87"/>
      <c r="J30" s="87"/>
      <c r="K30" s="87"/>
      <c r="L30" s="87"/>
      <c r="M30" s="87"/>
      <c r="N30" s="91">
        <v>10</v>
      </c>
      <c r="O30" s="86"/>
      <c r="P30" s="87"/>
      <c r="Q30" s="87"/>
      <c r="R30" s="88"/>
      <c r="S30" s="87"/>
      <c r="T30" s="87"/>
    </row>
    <row r="31" spans="1:20">
      <c r="A31" s="28">
        <v>26</v>
      </c>
      <c r="B31" s="29" t="s">
        <v>186</v>
      </c>
      <c r="C31" s="30"/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/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/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/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/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/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 s="92" customFormat="1">
      <c r="A37" s="85">
        <v>32</v>
      </c>
      <c r="B37" s="89" t="s">
        <v>192</v>
      </c>
      <c r="C37" s="90"/>
      <c r="D37" s="85"/>
      <c r="E37" s="85" t="s">
        <v>193</v>
      </c>
      <c r="F37" s="85" t="s">
        <v>94</v>
      </c>
      <c r="G37" s="85"/>
      <c r="H37" s="86"/>
      <c r="I37" s="87"/>
      <c r="J37" s="87"/>
      <c r="K37" s="87"/>
      <c r="L37" s="87"/>
      <c r="M37" s="87"/>
      <c r="N37" s="91">
        <v>7</v>
      </c>
      <c r="O37" s="86"/>
      <c r="P37" s="87"/>
      <c r="Q37" s="87"/>
      <c r="R37" s="88"/>
      <c r="S37" s="87"/>
      <c r="T37" s="87"/>
    </row>
    <row r="38" spans="1:20" s="92" customFormat="1">
      <c r="A38" s="85">
        <v>33</v>
      </c>
      <c r="B38" s="89" t="s">
        <v>194</v>
      </c>
      <c r="C38" s="90"/>
      <c r="D38" s="85"/>
      <c r="E38" s="85"/>
      <c r="F38" s="85" t="s">
        <v>94</v>
      </c>
      <c r="G38" s="85"/>
      <c r="H38" s="86"/>
      <c r="I38" s="87"/>
      <c r="J38" s="87"/>
      <c r="K38" s="87"/>
      <c r="L38" s="87"/>
      <c r="M38" s="87"/>
      <c r="N38" s="91">
        <v>2</v>
      </c>
      <c r="O38" s="86"/>
      <c r="P38" s="87"/>
      <c r="Q38" s="87"/>
      <c r="R38" s="88"/>
      <c r="S38" s="87"/>
      <c r="T38" s="87"/>
    </row>
    <row r="39" spans="1:20" s="92" customFormat="1">
      <c r="A39" s="85">
        <v>34</v>
      </c>
      <c r="B39" s="89" t="s">
        <v>195</v>
      </c>
      <c r="C39" s="90"/>
      <c r="D39" s="85"/>
      <c r="E39" s="85"/>
      <c r="F39" s="85" t="s">
        <v>94</v>
      </c>
      <c r="G39" s="85"/>
      <c r="H39" s="86"/>
      <c r="I39" s="87"/>
      <c r="J39" s="87"/>
      <c r="K39" s="87"/>
      <c r="L39" s="87"/>
      <c r="M39" s="87"/>
      <c r="N39" s="91">
        <v>2</v>
      </c>
      <c r="O39" s="86"/>
      <c r="P39" s="87"/>
      <c r="Q39" s="87"/>
      <c r="R39" s="88"/>
      <c r="S39" s="87"/>
      <c r="T39" s="87"/>
    </row>
    <row r="40" spans="1:20" s="92" customFormat="1" ht="22.5">
      <c r="A40" s="85">
        <v>35</v>
      </c>
      <c r="B40" s="89" t="s">
        <v>196</v>
      </c>
      <c r="C40" s="90"/>
      <c r="D40" s="85"/>
      <c r="E40" s="85"/>
      <c r="F40" s="85" t="s">
        <v>94</v>
      </c>
      <c r="G40" s="85"/>
      <c r="H40" s="86"/>
      <c r="I40" s="87"/>
      <c r="J40" s="87"/>
      <c r="K40" s="87"/>
      <c r="L40" s="87"/>
      <c r="M40" s="87"/>
      <c r="N40" s="91">
        <v>23</v>
      </c>
      <c r="O40" s="86"/>
      <c r="P40" s="87"/>
      <c r="Q40" s="87"/>
      <c r="R40" s="88"/>
      <c r="S40" s="87"/>
      <c r="T40" s="87"/>
    </row>
    <row r="41" spans="1:20" s="92" customFormat="1">
      <c r="A41" s="85">
        <v>36</v>
      </c>
      <c r="B41" s="89" t="s">
        <v>197</v>
      </c>
      <c r="C41" s="90"/>
      <c r="D41" s="85"/>
      <c r="E41" s="85" t="s">
        <v>184</v>
      </c>
      <c r="F41" s="85" t="s">
        <v>94</v>
      </c>
      <c r="G41" s="85"/>
      <c r="H41" s="86"/>
      <c r="I41" s="87"/>
      <c r="J41" s="87"/>
      <c r="K41" s="87"/>
      <c r="L41" s="87"/>
      <c r="M41" s="87"/>
      <c r="N41" s="91">
        <v>8</v>
      </c>
      <c r="O41" s="86"/>
      <c r="P41" s="87"/>
      <c r="Q41" s="87"/>
      <c r="R41" s="88"/>
      <c r="S41" s="87"/>
      <c r="T41" s="87"/>
    </row>
    <row r="42" spans="1:20" s="92" customFormat="1">
      <c r="A42" s="85">
        <v>37</v>
      </c>
      <c r="B42" s="89" t="s">
        <v>198</v>
      </c>
      <c r="C42" s="90"/>
      <c r="D42" s="85"/>
      <c r="E42" s="85" t="s">
        <v>184</v>
      </c>
      <c r="F42" s="85" t="s">
        <v>94</v>
      </c>
      <c r="G42" s="85"/>
      <c r="H42" s="86"/>
      <c r="I42" s="87"/>
      <c r="J42" s="87"/>
      <c r="K42" s="87"/>
      <c r="L42" s="87"/>
      <c r="M42" s="87"/>
      <c r="N42" s="91">
        <v>1</v>
      </c>
      <c r="O42" s="86"/>
      <c r="P42" s="87"/>
      <c r="Q42" s="87"/>
      <c r="R42" s="88"/>
      <c r="S42" s="87"/>
      <c r="T42" s="87"/>
    </row>
    <row r="43" spans="1:20" s="92" customFormat="1">
      <c r="A43" s="85">
        <v>38</v>
      </c>
      <c r="B43" s="89" t="s">
        <v>199</v>
      </c>
      <c r="C43" s="90"/>
      <c r="D43" s="85"/>
      <c r="E43" s="85" t="s">
        <v>184</v>
      </c>
      <c r="F43" s="85" t="s">
        <v>94</v>
      </c>
      <c r="G43" s="85"/>
      <c r="H43" s="86"/>
      <c r="I43" s="87"/>
      <c r="J43" s="87"/>
      <c r="K43" s="87"/>
      <c r="L43" s="87"/>
      <c r="M43" s="87"/>
      <c r="N43" s="91">
        <v>2</v>
      </c>
      <c r="O43" s="86"/>
      <c r="P43" s="87"/>
      <c r="Q43" s="87"/>
      <c r="R43" s="88"/>
      <c r="S43" s="87"/>
      <c r="T43" s="87"/>
    </row>
    <row r="44" spans="1:20" s="92" customFormat="1">
      <c r="A44" s="85">
        <v>39</v>
      </c>
      <c r="B44" s="89" t="s">
        <v>200</v>
      </c>
      <c r="C44" s="90"/>
      <c r="D44" s="85"/>
      <c r="E44" s="85" t="s">
        <v>184</v>
      </c>
      <c r="F44" s="85" t="s">
        <v>94</v>
      </c>
      <c r="G44" s="85"/>
      <c r="H44" s="86"/>
      <c r="I44" s="87"/>
      <c r="J44" s="87"/>
      <c r="K44" s="87"/>
      <c r="L44" s="87"/>
      <c r="M44" s="87"/>
      <c r="N44" s="91">
        <v>1</v>
      </c>
      <c r="O44" s="86"/>
      <c r="P44" s="87"/>
      <c r="Q44" s="87"/>
      <c r="R44" s="88"/>
      <c r="S44" s="87"/>
      <c r="T44" s="87"/>
    </row>
    <row r="45" spans="1:20" s="92" customFormat="1" ht="12" customHeight="1">
      <c r="A45" s="85">
        <v>40</v>
      </c>
      <c r="B45" s="89" t="s">
        <v>201</v>
      </c>
      <c r="C45" s="90"/>
      <c r="D45" s="85"/>
      <c r="E45" s="85"/>
      <c r="F45" s="85" t="s">
        <v>94</v>
      </c>
      <c r="G45" s="85"/>
      <c r="H45" s="86"/>
      <c r="I45" s="87"/>
      <c r="J45" s="87"/>
      <c r="K45" s="87"/>
      <c r="L45" s="87"/>
      <c r="M45" s="87"/>
      <c r="N45" s="91">
        <v>8</v>
      </c>
      <c r="O45" s="86"/>
      <c r="P45" s="87"/>
      <c r="Q45" s="87"/>
      <c r="R45" s="88"/>
      <c r="S45" s="87"/>
      <c r="T45" s="87"/>
    </row>
    <row r="46" spans="1:20" s="92" customFormat="1">
      <c r="A46" s="85">
        <v>41</v>
      </c>
      <c r="B46" s="89" t="s">
        <v>202</v>
      </c>
      <c r="C46" s="90"/>
      <c r="D46" s="85"/>
      <c r="E46" s="85"/>
      <c r="F46" s="85" t="s">
        <v>94</v>
      </c>
      <c r="G46" s="85"/>
      <c r="H46" s="86"/>
      <c r="I46" s="87"/>
      <c r="J46" s="87"/>
      <c r="K46" s="87"/>
      <c r="L46" s="87"/>
      <c r="M46" s="87"/>
      <c r="N46" s="91">
        <v>30</v>
      </c>
      <c r="O46" s="86"/>
      <c r="P46" s="87"/>
      <c r="Q46" s="87"/>
      <c r="R46" s="88"/>
      <c r="S46" s="87"/>
      <c r="T46" s="87"/>
    </row>
    <row r="47" spans="1:20" s="92" customFormat="1">
      <c r="A47" s="85">
        <v>42</v>
      </c>
      <c r="B47" s="89" t="s">
        <v>203</v>
      </c>
      <c r="C47" s="90"/>
      <c r="D47" s="85"/>
      <c r="E47" s="85"/>
      <c r="F47" s="85" t="s">
        <v>94</v>
      </c>
      <c r="G47" s="85"/>
      <c r="H47" s="86"/>
      <c r="I47" s="87"/>
      <c r="J47" s="87"/>
      <c r="K47" s="87"/>
      <c r="L47" s="87"/>
      <c r="M47" s="87"/>
      <c r="N47" s="91">
        <v>30</v>
      </c>
      <c r="O47" s="86"/>
      <c r="P47" s="87"/>
      <c r="Q47" s="87"/>
      <c r="R47" s="88"/>
      <c r="S47" s="87"/>
      <c r="T47" s="87"/>
    </row>
    <row r="48" spans="1:20" s="92" customFormat="1">
      <c r="A48" s="85">
        <v>43</v>
      </c>
      <c r="B48" s="89" t="s">
        <v>204</v>
      </c>
      <c r="C48" s="90"/>
      <c r="D48" s="85"/>
      <c r="E48" s="85"/>
      <c r="F48" s="85" t="s">
        <v>94</v>
      </c>
      <c r="G48" s="85"/>
      <c r="H48" s="86"/>
      <c r="I48" s="87"/>
      <c r="J48" s="87"/>
      <c r="K48" s="87"/>
      <c r="L48" s="87"/>
      <c r="M48" s="87"/>
      <c r="N48" s="91">
        <v>20</v>
      </c>
      <c r="O48" s="86"/>
      <c r="P48" s="87"/>
      <c r="Q48" s="87"/>
      <c r="R48" s="88"/>
      <c r="S48" s="87"/>
      <c r="T48" s="87"/>
    </row>
    <row r="49" spans="1:20" s="92" customFormat="1">
      <c r="A49" s="85">
        <v>44</v>
      </c>
      <c r="B49" s="89" t="s">
        <v>205</v>
      </c>
      <c r="C49" s="90"/>
      <c r="D49" s="85"/>
      <c r="E49" s="85"/>
      <c r="F49" s="85" t="s">
        <v>94</v>
      </c>
      <c r="G49" s="85"/>
      <c r="H49" s="86"/>
      <c r="I49" s="87"/>
      <c r="J49" s="87"/>
      <c r="K49" s="87"/>
      <c r="L49" s="87"/>
      <c r="M49" s="87"/>
      <c r="N49" s="91">
        <v>30</v>
      </c>
      <c r="O49" s="86"/>
      <c r="P49" s="87"/>
      <c r="Q49" s="87"/>
      <c r="R49" s="88"/>
      <c r="S49" s="87"/>
      <c r="T49" s="87"/>
    </row>
    <row r="50" spans="1:20" s="92" customFormat="1">
      <c r="A50" s="85">
        <v>45</v>
      </c>
      <c r="B50" s="89" t="s">
        <v>206</v>
      </c>
      <c r="C50" s="90"/>
      <c r="D50" s="85"/>
      <c r="E50" s="85"/>
      <c r="F50" s="85" t="s">
        <v>94</v>
      </c>
      <c r="G50" s="85"/>
      <c r="H50" s="86"/>
      <c r="I50" s="87"/>
      <c r="J50" s="87"/>
      <c r="K50" s="87"/>
      <c r="L50" s="87"/>
      <c r="M50" s="87"/>
      <c r="N50" s="91">
        <v>6</v>
      </c>
      <c r="O50" s="86"/>
      <c r="P50" s="87"/>
      <c r="Q50" s="87"/>
      <c r="R50" s="88"/>
      <c r="S50" s="87"/>
      <c r="T50" s="87"/>
    </row>
    <row r="51" spans="1:20" s="92" customFormat="1">
      <c r="A51" s="85">
        <v>46</v>
      </c>
      <c r="B51" s="89" t="s">
        <v>207</v>
      </c>
      <c r="C51" s="90"/>
      <c r="D51" s="85"/>
      <c r="E51" s="85"/>
      <c r="F51" s="85" t="s">
        <v>94</v>
      </c>
      <c r="G51" s="85"/>
      <c r="H51" s="86"/>
      <c r="I51" s="87"/>
      <c r="J51" s="87"/>
      <c r="K51" s="87"/>
      <c r="L51" s="87"/>
      <c r="M51" s="87"/>
      <c r="N51" s="91">
        <v>6</v>
      </c>
      <c r="O51" s="86"/>
      <c r="P51" s="87"/>
      <c r="Q51" s="87"/>
      <c r="R51" s="88"/>
      <c r="S51" s="87"/>
      <c r="T51" s="87"/>
    </row>
    <row r="52" spans="1:20" hidden="1">
      <c r="A52" s="34"/>
      <c r="B52" s="30"/>
      <c r="C52" s="28"/>
      <c r="D52" s="28"/>
      <c r="E52" s="28"/>
      <c r="F52" s="28" t="s">
        <v>94</v>
      </c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29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31"/>
      <c r="D78" s="31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t="37.5" hidden="1" customHeight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9.7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idden="1">
      <c r="A113" s="35" t="s">
        <v>5</v>
      </c>
      <c r="B113" s="36"/>
      <c r="C113" s="37"/>
      <c r="D113" s="37"/>
      <c r="E113" s="37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8"/>
      <c r="B114" s="39"/>
      <c r="C114" s="16"/>
      <c r="F114" s="28" t="s">
        <v>94</v>
      </c>
      <c r="P114" s="41"/>
      <c r="Q114" s="42"/>
      <c r="R114" s="17"/>
      <c r="S114" s="43" t="e">
        <f>SUM(#REF!)</f>
        <v>#REF!</v>
      </c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30">
      <c r="A116" s="44"/>
      <c r="B116" s="45" t="s">
        <v>97</v>
      </c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 s="54" customFormat="1">
      <c r="A117" s="44"/>
      <c r="B117" s="45" t="s">
        <v>98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2"/>
      <c r="AC117" s="53"/>
      <c r="AD117" s="53"/>
    </row>
    <row r="118" spans="1:30" s="54" customFormat="1">
      <c r="A118" s="44"/>
      <c r="B118" s="45" t="s">
        <v>99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"/>
  <sheetViews>
    <sheetView zoomScale="110" zoomScaleNormal="110" workbookViewId="0">
      <selection activeCell="P15" sqref="P15"/>
    </sheetView>
  </sheetViews>
  <sheetFormatPr defaultRowHeight="11.25"/>
  <cols>
    <col min="1" max="1" width="3.5703125" style="122" bestFit="1" customWidth="1"/>
    <col min="2" max="2" width="11.85546875" style="122" customWidth="1"/>
    <col min="3" max="3" width="41.7109375" style="125" customWidth="1"/>
    <col min="4" max="4" width="6.140625" style="122" customWidth="1"/>
    <col min="5" max="5" width="9.140625" style="123" customWidth="1"/>
    <col min="6" max="6" width="17.42578125" style="124" customWidth="1"/>
    <col min="7" max="7" width="14" style="122" customWidth="1"/>
    <col min="8" max="8" width="10.42578125" style="122" customWidth="1"/>
    <col min="9" max="9" width="15.140625" style="122" customWidth="1"/>
    <col min="10" max="16384" width="9.140625" style="122"/>
  </cols>
  <sheetData>
    <row r="1" spans="1:9" ht="18.75">
      <c r="B1" s="127"/>
      <c r="C1" s="127"/>
      <c r="D1" s="127"/>
      <c r="E1" s="127"/>
    </row>
    <row r="2" spans="1:9" ht="12.75">
      <c r="E2" s="183" t="s">
        <v>250</v>
      </c>
      <c r="F2" s="183"/>
      <c r="G2" s="183"/>
      <c r="H2" s="183"/>
      <c r="I2" s="183"/>
    </row>
    <row r="4" spans="1:9" ht="28.5" customHeight="1">
      <c r="A4" s="184" t="s">
        <v>253</v>
      </c>
      <c r="B4" s="184"/>
      <c r="C4" s="184"/>
      <c r="D4" s="184"/>
      <c r="E4" s="184"/>
      <c r="F4" s="184"/>
      <c r="G4" s="184"/>
      <c r="H4" s="184"/>
      <c r="I4" s="184"/>
    </row>
    <row r="5" spans="1:9" ht="42.75" customHeight="1">
      <c r="A5" s="128" t="s">
        <v>0</v>
      </c>
      <c r="B5" s="129" t="s">
        <v>248</v>
      </c>
      <c r="C5" s="129" t="s">
        <v>1</v>
      </c>
      <c r="D5" s="129" t="s">
        <v>131</v>
      </c>
      <c r="E5" s="129" t="s">
        <v>249</v>
      </c>
      <c r="F5" s="130" t="s">
        <v>252</v>
      </c>
      <c r="G5" s="130" t="s">
        <v>244</v>
      </c>
      <c r="H5" s="131" t="s">
        <v>245</v>
      </c>
      <c r="I5" s="131" t="s">
        <v>247</v>
      </c>
    </row>
    <row r="6" spans="1:9" ht="72.75" customHeight="1">
      <c r="A6" s="138">
        <v>1</v>
      </c>
      <c r="B6" s="132"/>
      <c r="C6" s="137" t="s">
        <v>251</v>
      </c>
      <c r="D6" s="138" t="s">
        <v>62</v>
      </c>
      <c r="E6" s="139">
        <v>4</v>
      </c>
      <c r="F6" s="133"/>
      <c r="G6" s="134"/>
      <c r="H6" s="135"/>
      <c r="I6" s="135"/>
    </row>
    <row r="7" spans="1:9" ht="37.5" customHeight="1">
      <c r="A7" s="180" t="s">
        <v>246</v>
      </c>
      <c r="B7" s="181"/>
      <c r="C7" s="181"/>
      <c r="D7" s="181"/>
      <c r="E7" s="181"/>
      <c r="F7" s="182"/>
      <c r="G7" s="136">
        <f>SUM(G6)</f>
        <v>0</v>
      </c>
      <c r="H7" s="136">
        <f t="shared" ref="H7:I7" si="0">SUM(H6)</f>
        <v>0</v>
      </c>
      <c r="I7" s="136">
        <f t="shared" si="0"/>
        <v>0</v>
      </c>
    </row>
    <row r="9" spans="1:9">
      <c r="G9" s="126"/>
    </row>
    <row r="10" spans="1:9">
      <c r="G10" s="126"/>
    </row>
  </sheetData>
  <sortState xmlns:xlrd2="http://schemas.microsoft.com/office/spreadsheetml/2017/richdata2" ref="A51:Z55">
    <sortCondition sortBy="cellColor" ref="G51:G55" dxfId="0"/>
  </sortState>
  <mergeCells count="3">
    <mergeCell ref="A7:F7"/>
    <mergeCell ref="E2:I2"/>
    <mergeCell ref="A4:I4"/>
  </mergeCells>
  <pageMargins left="0.11811023622047245" right="0.11811023622047245" top="0.35433070866141736" bottom="0.35433070866141736" header="0.31496062992125984" footer="0.31496062992125984"/>
  <pageSetup paperSize="9" fitToHeight="0" orientation="landscape" r:id="rId1"/>
  <headerFooter>
    <oddFooter>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35D1E-FF0B-4579-8FB2-DC4CE36BD083}">
  <dimension ref="A1:I10"/>
  <sheetViews>
    <sheetView tabSelected="1" workbookViewId="0">
      <selection activeCell="F23" sqref="F23"/>
    </sheetView>
  </sheetViews>
  <sheetFormatPr defaultRowHeight="11.25"/>
  <cols>
    <col min="1" max="1" width="3.5703125" style="122" bestFit="1" customWidth="1"/>
    <col min="2" max="2" width="11.85546875" style="122" customWidth="1"/>
    <col min="3" max="3" width="41.7109375" style="125" customWidth="1"/>
    <col min="4" max="4" width="6.140625" style="122" customWidth="1"/>
    <col min="5" max="5" width="9.140625" style="123"/>
    <col min="6" max="6" width="17.42578125" style="124" customWidth="1"/>
    <col min="7" max="7" width="14" style="122" customWidth="1"/>
    <col min="8" max="8" width="10.42578125" style="122" customWidth="1"/>
    <col min="9" max="9" width="15.140625" style="122" customWidth="1"/>
    <col min="10" max="16384" width="9.140625" style="122"/>
  </cols>
  <sheetData>
    <row r="1" spans="1:9" ht="18.75">
      <c r="B1" s="127"/>
      <c r="C1" s="127"/>
      <c r="D1" s="127"/>
      <c r="E1" s="127"/>
    </row>
    <row r="2" spans="1:9" ht="12.75">
      <c r="E2" s="183" t="s">
        <v>256</v>
      </c>
      <c r="F2" s="183"/>
      <c r="G2" s="183"/>
      <c r="H2" s="183"/>
      <c r="I2" s="183"/>
    </row>
    <row r="4" spans="1:9" ht="28.5" customHeight="1">
      <c r="A4" s="184" t="s">
        <v>254</v>
      </c>
      <c r="B4" s="184"/>
      <c r="C4" s="184"/>
      <c r="D4" s="184"/>
      <c r="E4" s="184"/>
      <c r="F4" s="184"/>
      <c r="G4" s="184"/>
      <c r="H4" s="184"/>
      <c r="I4" s="184"/>
    </row>
    <row r="5" spans="1:9" ht="42.75" customHeight="1">
      <c r="A5" s="128" t="s">
        <v>0</v>
      </c>
      <c r="B5" s="129" t="s">
        <v>248</v>
      </c>
      <c r="C5" s="129" t="s">
        <v>1</v>
      </c>
      <c r="D5" s="129" t="s">
        <v>131</v>
      </c>
      <c r="E5" s="129" t="s">
        <v>249</v>
      </c>
      <c r="F5" s="130" t="s">
        <v>252</v>
      </c>
      <c r="G5" s="130" t="s">
        <v>244</v>
      </c>
      <c r="H5" s="131" t="s">
        <v>245</v>
      </c>
      <c r="I5" s="131" t="s">
        <v>247</v>
      </c>
    </row>
    <row r="6" spans="1:9" ht="72.75" customHeight="1">
      <c r="A6" s="138">
        <v>1</v>
      </c>
      <c r="B6" s="132"/>
      <c r="C6" s="137" t="s">
        <v>255</v>
      </c>
      <c r="D6" s="138" t="s">
        <v>62</v>
      </c>
      <c r="E6" s="139">
        <v>100</v>
      </c>
      <c r="F6" s="133"/>
      <c r="G6" s="134"/>
      <c r="H6" s="135"/>
      <c r="I6" s="135"/>
    </row>
    <row r="7" spans="1:9" ht="37.5" customHeight="1">
      <c r="A7" s="180" t="s">
        <v>246</v>
      </c>
      <c r="B7" s="181"/>
      <c r="C7" s="181"/>
      <c r="D7" s="181"/>
      <c r="E7" s="181"/>
      <c r="F7" s="182"/>
      <c r="G7" s="136">
        <f>SUM(G6)</f>
        <v>0</v>
      </c>
      <c r="H7" s="136">
        <f t="shared" ref="H7:I7" si="0">SUM(H6)</f>
        <v>0</v>
      </c>
      <c r="I7" s="136">
        <f t="shared" si="0"/>
        <v>0</v>
      </c>
    </row>
    <row r="9" spans="1:9">
      <c r="G9" s="126"/>
    </row>
    <row r="10" spans="1:9">
      <c r="G10" s="126"/>
    </row>
  </sheetData>
  <mergeCells count="3">
    <mergeCell ref="E2:I2"/>
    <mergeCell ref="A4:I4"/>
    <mergeCell ref="A7:F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N88"/>
  <sheetViews>
    <sheetView workbookViewId="0">
      <selection activeCell="C97" sqref="C97"/>
    </sheetView>
  </sheetViews>
  <sheetFormatPr defaultRowHeight="11.25"/>
  <cols>
    <col min="1" max="1" width="3.5703125" style="8" bestFit="1" customWidth="1"/>
    <col min="2" max="2" width="41.140625" style="7" customWidth="1"/>
    <col min="3" max="3" width="8" style="8" customWidth="1"/>
    <col min="4" max="4" width="5.85546875" style="8" customWidth="1"/>
    <col min="5" max="5" width="3.5703125" style="8" hidden="1" customWidth="1"/>
    <col min="6" max="6" width="2.7109375" style="8" hidden="1" customWidth="1"/>
    <col min="7" max="7" width="1.42578125" style="8" hidden="1" customWidth="1"/>
    <col min="8" max="8" width="2.85546875" style="8" hidden="1" customWidth="1"/>
    <col min="9" max="9" width="2.42578125" style="8" hidden="1" customWidth="1"/>
    <col min="10" max="10" width="0.140625" style="8" hidden="1" customWidth="1"/>
    <col min="11" max="11" width="2.7109375" style="8" hidden="1" customWidth="1"/>
    <col min="12" max="12" width="8.5703125" style="13" customWidth="1"/>
    <col min="13" max="13" width="9.140625" style="13" customWidth="1"/>
    <col min="14" max="14" width="9" style="10" customWidth="1"/>
    <col min="15" max="256" width="9.140625" style="10"/>
    <col min="257" max="257" width="3.5703125" style="10" bestFit="1" customWidth="1"/>
    <col min="258" max="258" width="41.140625" style="10" customWidth="1"/>
    <col min="259" max="259" width="8" style="10" customWidth="1"/>
    <col min="260" max="260" width="5.85546875" style="10" customWidth="1"/>
    <col min="261" max="267" width="0" style="10" hidden="1" customWidth="1"/>
    <col min="268" max="268" width="8.5703125" style="10" customWidth="1"/>
    <col min="269" max="269" width="8.85546875" style="10" customWidth="1"/>
    <col min="270" max="270" width="9" style="10" customWidth="1"/>
    <col min="271" max="512" width="9.140625" style="10"/>
    <col min="513" max="513" width="3.5703125" style="10" bestFit="1" customWidth="1"/>
    <col min="514" max="514" width="41.140625" style="10" customWidth="1"/>
    <col min="515" max="515" width="8" style="10" customWidth="1"/>
    <col min="516" max="516" width="5.85546875" style="10" customWidth="1"/>
    <col min="517" max="523" width="0" style="10" hidden="1" customWidth="1"/>
    <col min="524" max="524" width="8.5703125" style="10" customWidth="1"/>
    <col min="525" max="525" width="8.85546875" style="10" customWidth="1"/>
    <col min="526" max="526" width="9" style="10" customWidth="1"/>
    <col min="527" max="768" width="9.140625" style="10"/>
    <col min="769" max="769" width="3.5703125" style="10" bestFit="1" customWidth="1"/>
    <col min="770" max="770" width="41.140625" style="10" customWidth="1"/>
    <col min="771" max="771" width="8" style="10" customWidth="1"/>
    <col min="772" max="772" width="5.85546875" style="10" customWidth="1"/>
    <col min="773" max="779" width="0" style="10" hidden="1" customWidth="1"/>
    <col min="780" max="780" width="8.5703125" style="10" customWidth="1"/>
    <col min="781" max="781" width="8.85546875" style="10" customWidth="1"/>
    <col min="782" max="782" width="9" style="10" customWidth="1"/>
    <col min="783" max="1024" width="9.140625" style="10"/>
    <col min="1025" max="1025" width="3.5703125" style="10" bestFit="1" customWidth="1"/>
    <col min="1026" max="1026" width="41.140625" style="10" customWidth="1"/>
    <col min="1027" max="1027" width="8" style="10" customWidth="1"/>
    <col min="1028" max="1028" width="5.85546875" style="10" customWidth="1"/>
    <col min="1029" max="1035" width="0" style="10" hidden="1" customWidth="1"/>
    <col min="1036" max="1036" width="8.5703125" style="10" customWidth="1"/>
    <col min="1037" max="1037" width="8.85546875" style="10" customWidth="1"/>
    <col min="1038" max="1038" width="9" style="10" customWidth="1"/>
    <col min="1039" max="1280" width="9.140625" style="10"/>
    <col min="1281" max="1281" width="3.5703125" style="10" bestFit="1" customWidth="1"/>
    <col min="1282" max="1282" width="41.140625" style="10" customWidth="1"/>
    <col min="1283" max="1283" width="8" style="10" customWidth="1"/>
    <col min="1284" max="1284" width="5.85546875" style="10" customWidth="1"/>
    <col min="1285" max="1291" width="0" style="10" hidden="1" customWidth="1"/>
    <col min="1292" max="1292" width="8.5703125" style="10" customWidth="1"/>
    <col min="1293" max="1293" width="8.85546875" style="10" customWidth="1"/>
    <col min="1294" max="1294" width="9" style="10" customWidth="1"/>
    <col min="1295" max="1536" width="9.140625" style="10"/>
    <col min="1537" max="1537" width="3.5703125" style="10" bestFit="1" customWidth="1"/>
    <col min="1538" max="1538" width="41.140625" style="10" customWidth="1"/>
    <col min="1539" max="1539" width="8" style="10" customWidth="1"/>
    <col min="1540" max="1540" width="5.85546875" style="10" customWidth="1"/>
    <col min="1541" max="1547" width="0" style="10" hidden="1" customWidth="1"/>
    <col min="1548" max="1548" width="8.5703125" style="10" customWidth="1"/>
    <col min="1549" max="1549" width="8.85546875" style="10" customWidth="1"/>
    <col min="1550" max="1550" width="9" style="10" customWidth="1"/>
    <col min="1551" max="1792" width="9.140625" style="10"/>
    <col min="1793" max="1793" width="3.5703125" style="10" bestFit="1" customWidth="1"/>
    <col min="1794" max="1794" width="41.140625" style="10" customWidth="1"/>
    <col min="1795" max="1795" width="8" style="10" customWidth="1"/>
    <col min="1796" max="1796" width="5.85546875" style="10" customWidth="1"/>
    <col min="1797" max="1803" width="0" style="10" hidden="1" customWidth="1"/>
    <col min="1804" max="1804" width="8.5703125" style="10" customWidth="1"/>
    <col min="1805" max="1805" width="8.85546875" style="10" customWidth="1"/>
    <col min="1806" max="1806" width="9" style="10" customWidth="1"/>
    <col min="1807" max="2048" width="9.140625" style="10"/>
    <col min="2049" max="2049" width="3.5703125" style="10" bestFit="1" customWidth="1"/>
    <col min="2050" max="2050" width="41.140625" style="10" customWidth="1"/>
    <col min="2051" max="2051" width="8" style="10" customWidth="1"/>
    <col min="2052" max="2052" width="5.85546875" style="10" customWidth="1"/>
    <col min="2053" max="2059" width="0" style="10" hidden="1" customWidth="1"/>
    <col min="2060" max="2060" width="8.5703125" style="10" customWidth="1"/>
    <col min="2061" max="2061" width="8.85546875" style="10" customWidth="1"/>
    <col min="2062" max="2062" width="9" style="10" customWidth="1"/>
    <col min="2063" max="2304" width="9.140625" style="10"/>
    <col min="2305" max="2305" width="3.5703125" style="10" bestFit="1" customWidth="1"/>
    <col min="2306" max="2306" width="41.140625" style="10" customWidth="1"/>
    <col min="2307" max="2307" width="8" style="10" customWidth="1"/>
    <col min="2308" max="2308" width="5.85546875" style="10" customWidth="1"/>
    <col min="2309" max="2315" width="0" style="10" hidden="1" customWidth="1"/>
    <col min="2316" max="2316" width="8.5703125" style="10" customWidth="1"/>
    <col min="2317" max="2317" width="8.85546875" style="10" customWidth="1"/>
    <col min="2318" max="2318" width="9" style="10" customWidth="1"/>
    <col min="2319" max="2560" width="9.140625" style="10"/>
    <col min="2561" max="2561" width="3.5703125" style="10" bestFit="1" customWidth="1"/>
    <col min="2562" max="2562" width="41.140625" style="10" customWidth="1"/>
    <col min="2563" max="2563" width="8" style="10" customWidth="1"/>
    <col min="2564" max="2564" width="5.85546875" style="10" customWidth="1"/>
    <col min="2565" max="2571" width="0" style="10" hidden="1" customWidth="1"/>
    <col min="2572" max="2572" width="8.5703125" style="10" customWidth="1"/>
    <col min="2573" max="2573" width="8.85546875" style="10" customWidth="1"/>
    <col min="2574" max="2574" width="9" style="10" customWidth="1"/>
    <col min="2575" max="2816" width="9.140625" style="10"/>
    <col min="2817" max="2817" width="3.5703125" style="10" bestFit="1" customWidth="1"/>
    <col min="2818" max="2818" width="41.140625" style="10" customWidth="1"/>
    <col min="2819" max="2819" width="8" style="10" customWidth="1"/>
    <col min="2820" max="2820" width="5.85546875" style="10" customWidth="1"/>
    <col min="2821" max="2827" width="0" style="10" hidden="1" customWidth="1"/>
    <col min="2828" max="2828" width="8.5703125" style="10" customWidth="1"/>
    <col min="2829" max="2829" width="8.85546875" style="10" customWidth="1"/>
    <col min="2830" max="2830" width="9" style="10" customWidth="1"/>
    <col min="2831" max="3072" width="9.140625" style="10"/>
    <col min="3073" max="3073" width="3.5703125" style="10" bestFit="1" customWidth="1"/>
    <col min="3074" max="3074" width="41.140625" style="10" customWidth="1"/>
    <col min="3075" max="3075" width="8" style="10" customWidth="1"/>
    <col min="3076" max="3076" width="5.85546875" style="10" customWidth="1"/>
    <col min="3077" max="3083" width="0" style="10" hidden="1" customWidth="1"/>
    <col min="3084" max="3084" width="8.5703125" style="10" customWidth="1"/>
    <col min="3085" max="3085" width="8.85546875" style="10" customWidth="1"/>
    <col min="3086" max="3086" width="9" style="10" customWidth="1"/>
    <col min="3087" max="3328" width="9.140625" style="10"/>
    <col min="3329" max="3329" width="3.5703125" style="10" bestFit="1" customWidth="1"/>
    <col min="3330" max="3330" width="41.140625" style="10" customWidth="1"/>
    <col min="3331" max="3331" width="8" style="10" customWidth="1"/>
    <col min="3332" max="3332" width="5.85546875" style="10" customWidth="1"/>
    <col min="3333" max="3339" width="0" style="10" hidden="1" customWidth="1"/>
    <col min="3340" max="3340" width="8.5703125" style="10" customWidth="1"/>
    <col min="3341" max="3341" width="8.85546875" style="10" customWidth="1"/>
    <col min="3342" max="3342" width="9" style="10" customWidth="1"/>
    <col min="3343" max="3584" width="9.140625" style="10"/>
    <col min="3585" max="3585" width="3.5703125" style="10" bestFit="1" customWidth="1"/>
    <col min="3586" max="3586" width="41.140625" style="10" customWidth="1"/>
    <col min="3587" max="3587" width="8" style="10" customWidth="1"/>
    <col min="3588" max="3588" width="5.85546875" style="10" customWidth="1"/>
    <col min="3589" max="3595" width="0" style="10" hidden="1" customWidth="1"/>
    <col min="3596" max="3596" width="8.5703125" style="10" customWidth="1"/>
    <col min="3597" max="3597" width="8.85546875" style="10" customWidth="1"/>
    <col min="3598" max="3598" width="9" style="10" customWidth="1"/>
    <col min="3599" max="3840" width="9.140625" style="10"/>
    <col min="3841" max="3841" width="3.5703125" style="10" bestFit="1" customWidth="1"/>
    <col min="3842" max="3842" width="41.140625" style="10" customWidth="1"/>
    <col min="3843" max="3843" width="8" style="10" customWidth="1"/>
    <col min="3844" max="3844" width="5.85546875" style="10" customWidth="1"/>
    <col min="3845" max="3851" width="0" style="10" hidden="1" customWidth="1"/>
    <col min="3852" max="3852" width="8.5703125" style="10" customWidth="1"/>
    <col min="3853" max="3853" width="8.85546875" style="10" customWidth="1"/>
    <col min="3854" max="3854" width="9" style="10" customWidth="1"/>
    <col min="3855" max="4096" width="9.140625" style="10"/>
    <col min="4097" max="4097" width="3.5703125" style="10" bestFit="1" customWidth="1"/>
    <col min="4098" max="4098" width="41.140625" style="10" customWidth="1"/>
    <col min="4099" max="4099" width="8" style="10" customWidth="1"/>
    <col min="4100" max="4100" width="5.85546875" style="10" customWidth="1"/>
    <col min="4101" max="4107" width="0" style="10" hidden="1" customWidth="1"/>
    <col min="4108" max="4108" width="8.5703125" style="10" customWidth="1"/>
    <col min="4109" max="4109" width="8.85546875" style="10" customWidth="1"/>
    <col min="4110" max="4110" width="9" style="10" customWidth="1"/>
    <col min="4111" max="4352" width="9.140625" style="10"/>
    <col min="4353" max="4353" width="3.5703125" style="10" bestFit="1" customWidth="1"/>
    <col min="4354" max="4354" width="41.140625" style="10" customWidth="1"/>
    <col min="4355" max="4355" width="8" style="10" customWidth="1"/>
    <col min="4356" max="4356" width="5.85546875" style="10" customWidth="1"/>
    <col min="4357" max="4363" width="0" style="10" hidden="1" customWidth="1"/>
    <col min="4364" max="4364" width="8.5703125" style="10" customWidth="1"/>
    <col min="4365" max="4365" width="8.85546875" style="10" customWidth="1"/>
    <col min="4366" max="4366" width="9" style="10" customWidth="1"/>
    <col min="4367" max="4608" width="9.140625" style="10"/>
    <col min="4609" max="4609" width="3.5703125" style="10" bestFit="1" customWidth="1"/>
    <col min="4610" max="4610" width="41.140625" style="10" customWidth="1"/>
    <col min="4611" max="4611" width="8" style="10" customWidth="1"/>
    <col min="4612" max="4612" width="5.85546875" style="10" customWidth="1"/>
    <col min="4613" max="4619" width="0" style="10" hidden="1" customWidth="1"/>
    <col min="4620" max="4620" width="8.5703125" style="10" customWidth="1"/>
    <col min="4621" max="4621" width="8.85546875" style="10" customWidth="1"/>
    <col min="4622" max="4622" width="9" style="10" customWidth="1"/>
    <col min="4623" max="4864" width="9.140625" style="10"/>
    <col min="4865" max="4865" width="3.5703125" style="10" bestFit="1" customWidth="1"/>
    <col min="4866" max="4866" width="41.140625" style="10" customWidth="1"/>
    <col min="4867" max="4867" width="8" style="10" customWidth="1"/>
    <col min="4868" max="4868" width="5.85546875" style="10" customWidth="1"/>
    <col min="4869" max="4875" width="0" style="10" hidden="1" customWidth="1"/>
    <col min="4876" max="4876" width="8.5703125" style="10" customWidth="1"/>
    <col min="4877" max="4877" width="8.85546875" style="10" customWidth="1"/>
    <col min="4878" max="4878" width="9" style="10" customWidth="1"/>
    <col min="4879" max="5120" width="9.140625" style="10"/>
    <col min="5121" max="5121" width="3.5703125" style="10" bestFit="1" customWidth="1"/>
    <col min="5122" max="5122" width="41.140625" style="10" customWidth="1"/>
    <col min="5123" max="5123" width="8" style="10" customWidth="1"/>
    <col min="5124" max="5124" width="5.85546875" style="10" customWidth="1"/>
    <col min="5125" max="5131" width="0" style="10" hidden="1" customWidth="1"/>
    <col min="5132" max="5132" width="8.5703125" style="10" customWidth="1"/>
    <col min="5133" max="5133" width="8.85546875" style="10" customWidth="1"/>
    <col min="5134" max="5134" width="9" style="10" customWidth="1"/>
    <col min="5135" max="5376" width="9.140625" style="10"/>
    <col min="5377" max="5377" width="3.5703125" style="10" bestFit="1" customWidth="1"/>
    <col min="5378" max="5378" width="41.140625" style="10" customWidth="1"/>
    <col min="5379" max="5379" width="8" style="10" customWidth="1"/>
    <col min="5380" max="5380" width="5.85546875" style="10" customWidth="1"/>
    <col min="5381" max="5387" width="0" style="10" hidden="1" customWidth="1"/>
    <col min="5388" max="5388" width="8.5703125" style="10" customWidth="1"/>
    <col min="5389" max="5389" width="8.85546875" style="10" customWidth="1"/>
    <col min="5390" max="5390" width="9" style="10" customWidth="1"/>
    <col min="5391" max="5632" width="9.140625" style="10"/>
    <col min="5633" max="5633" width="3.5703125" style="10" bestFit="1" customWidth="1"/>
    <col min="5634" max="5634" width="41.140625" style="10" customWidth="1"/>
    <col min="5635" max="5635" width="8" style="10" customWidth="1"/>
    <col min="5636" max="5636" width="5.85546875" style="10" customWidth="1"/>
    <col min="5637" max="5643" width="0" style="10" hidden="1" customWidth="1"/>
    <col min="5644" max="5644" width="8.5703125" style="10" customWidth="1"/>
    <col min="5645" max="5645" width="8.85546875" style="10" customWidth="1"/>
    <col min="5646" max="5646" width="9" style="10" customWidth="1"/>
    <col min="5647" max="5888" width="9.140625" style="10"/>
    <col min="5889" max="5889" width="3.5703125" style="10" bestFit="1" customWidth="1"/>
    <col min="5890" max="5890" width="41.140625" style="10" customWidth="1"/>
    <col min="5891" max="5891" width="8" style="10" customWidth="1"/>
    <col min="5892" max="5892" width="5.85546875" style="10" customWidth="1"/>
    <col min="5893" max="5899" width="0" style="10" hidden="1" customWidth="1"/>
    <col min="5900" max="5900" width="8.5703125" style="10" customWidth="1"/>
    <col min="5901" max="5901" width="8.85546875" style="10" customWidth="1"/>
    <col min="5902" max="5902" width="9" style="10" customWidth="1"/>
    <col min="5903" max="6144" width="9.140625" style="10"/>
    <col min="6145" max="6145" width="3.5703125" style="10" bestFit="1" customWidth="1"/>
    <col min="6146" max="6146" width="41.140625" style="10" customWidth="1"/>
    <col min="6147" max="6147" width="8" style="10" customWidth="1"/>
    <col min="6148" max="6148" width="5.85546875" style="10" customWidth="1"/>
    <col min="6149" max="6155" width="0" style="10" hidden="1" customWidth="1"/>
    <col min="6156" max="6156" width="8.5703125" style="10" customWidth="1"/>
    <col min="6157" max="6157" width="8.85546875" style="10" customWidth="1"/>
    <col min="6158" max="6158" width="9" style="10" customWidth="1"/>
    <col min="6159" max="6400" width="9.140625" style="10"/>
    <col min="6401" max="6401" width="3.5703125" style="10" bestFit="1" customWidth="1"/>
    <col min="6402" max="6402" width="41.140625" style="10" customWidth="1"/>
    <col min="6403" max="6403" width="8" style="10" customWidth="1"/>
    <col min="6404" max="6404" width="5.85546875" style="10" customWidth="1"/>
    <col min="6405" max="6411" width="0" style="10" hidden="1" customWidth="1"/>
    <col min="6412" max="6412" width="8.5703125" style="10" customWidth="1"/>
    <col min="6413" max="6413" width="8.85546875" style="10" customWidth="1"/>
    <col min="6414" max="6414" width="9" style="10" customWidth="1"/>
    <col min="6415" max="6656" width="9.140625" style="10"/>
    <col min="6657" max="6657" width="3.5703125" style="10" bestFit="1" customWidth="1"/>
    <col min="6658" max="6658" width="41.140625" style="10" customWidth="1"/>
    <col min="6659" max="6659" width="8" style="10" customWidth="1"/>
    <col min="6660" max="6660" width="5.85546875" style="10" customWidth="1"/>
    <col min="6661" max="6667" width="0" style="10" hidden="1" customWidth="1"/>
    <col min="6668" max="6668" width="8.5703125" style="10" customWidth="1"/>
    <col min="6669" max="6669" width="8.85546875" style="10" customWidth="1"/>
    <col min="6670" max="6670" width="9" style="10" customWidth="1"/>
    <col min="6671" max="6912" width="9.140625" style="10"/>
    <col min="6913" max="6913" width="3.5703125" style="10" bestFit="1" customWidth="1"/>
    <col min="6914" max="6914" width="41.140625" style="10" customWidth="1"/>
    <col min="6915" max="6915" width="8" style="10" customWidth="1"/>
    <col min="6916" max="6916" width="5.85546875" style="10" customWidth="1"/>
    <col min="6917" max="6923" width="0" style="10" hidden="1" customWidth="1"/>
    <col min="6924" max="6924" width="8.5703125" style="10" customWidth="1"/>
    <col min="6925" max="6925" width="8.85546875" style="10" customWidth="1"/>
    <col min="6926" max="6926" width="9" style="10" customWidth="1"/>
    <col min="6927" max="7168" width="9.140625" style="10"/>
    <col min="7169" max="7169" width="3.5703125" style="10" bestFit="1" customWidth="1"/>
    <col min="7170" max="7170" width="41.140625" style="10" customWidth="1"/>
    <col min="7171" max="7171" width="8" style="10" customWidth="1"/>
    <col min="7172" max="7172" width="5.85546875" style="10" customWidth="1"/>
    <col min="7173" max="7179" width="0" style="10" hidden="1" customWidth="1"/>
    <col min="7180" max="7180" width="8.5703125" style="10" customWidth="1"/>
    <col min="7181" max="7181" width="8.85546875" style="10" customWidth="1"/>
    <col min="7182" max="7182" width="9" style="10" customWidth="1"/>
    <col min="7183" max="7424" width="9.140625" style="10"/>
    <col min="7425" max="7425" width="3.5703125" style="10" bestFit="1" customWidth="1"/>
    <col min="7426" max="7426" width="41.140625" style="10" customWidth="1"/>
    <col min="7427" max="7427" width="8" style="10" customWidth="1"/>
    <col min="7428" max="7428" width="5.85546875" style="10" customWidth="1"/>
    <col min="7429" max="7435" width="0" style="10" hidden="1" customWidth="1"/>
    <col min="7436" max="7436" width="8.5703125" style="10" customWidth="1"/>
    <col min="7437" max="7437" width="8.85546875" style="10" customWidth="1"/>
    <col min="7438" max="7438" width="9" style="10" customWidth="1"/>
    <col min="7439" max="7680" width="9.140625" style="10"/>
    <col min="7681" max="7681" width="3.5703125" style="10" bestFit="1" customWidth="1"/>
    <col min="7682" max="7682" width="41.140625" style="10" customWidth="1"/>
    <col min="7683" max="7683" width="8" style="10" customWidth="1"/>
    <col min="7684" max="7684" width="5.85546875" style="10" customWidth="1"/>
    <col min="7685" max="7691" width="0" style="10" hidden="1" customWidth="1"/>
    <col min="7692" max="7692" width="8.5703125" style="10" customWidth="1"/>
    <col min="7693" max="7693" width="8.85546875" style="10" customWidth="1"/>
    <col min="7694" max="7694" width="9" style="10" customWidth="1"/>
    <col min="7695" max="7936" width="9.140625" style="10"/>
    <col min="7937" max="7937" width="3.5703125" style="10" bestFit="1" customWidth="1"/>
    <col min="7938" max="7938" width="41.140625" style="10" customWidth="1"/>
    <col min="7939" max="7939" width="8" style="10" customWidth="1"/>
    <col min="7940" max="7940" width="5.85546875" style="10" customWidth="1"/>
    <col min="7941" max="7947" width="0" style="10" hidden="1" customWidth="1"/>
    <col min="7948" max="7948" width="8.5703125" style="10" customWidth="1"/>
    <col min="7949" max="7949" width="8.85546875" style="10" customWidth="1"/>
    <col min="7950" max="7950" width="9" style="10" customWidth="1"/>
    <col min="7951" max="8192" width="9.140625" style="10"/>
    <col min="8193" max="8193" width="3.5703125" style="10" bestFit="1" customWidth="1"/>
    <col min="8194" max="8194" width="41.140625" style="10" customWidth="1"/>
    <col min="8195" max="8195" width="8" style="10" customWidth="1"/>
    <col min="8196" max="8196" width="5.85546875" style="10" customWidth="1"/>
    <col min="8197" max="8203" width="0" style="10" hidden="1" customWidth="1"/>
    <col min="8204" max="8204" width="8.5703125" style="10" customWidth="1"/>
    <col min="8205" max="8205" width="8.85546875" style="10" customWidth="1"/>
    <col min="8206" max="8206" width="9" style="10" customWidth="1"/>
    <col min="8207" max="8448" width="9.140625" style="10"/>
    <col min="8449" max="8449" width="3.5703125" style="10" bestFit="1" customWidth="1"/>
    <col min="8450" max="8450" width="41.140625" style="10" customWidth="1"/>
    <col min="8451" max="8451" width="8" style="10" customWidth="1"/>
    <col min="8452" max="8452" width="5.85546875" style="10" customWidth="1"/>
    <col min="8453" max="8459" width="0" style="10" hidden="1" customWidth="1"/>
    <col min="8460" max="8460" width="8.5703125" style="10" customWidth="1"/>
    <col min="8461" max="8461" width="8.85546875" style="10" customWidth="1"/>
    <col min="8462" max="8462" width="9" style="10" customWidth="1"/>
    <col min="8463" max="8704" width="9.140625" style="10"/>
    <col min="8705" max="8705" width="3.5703125" style="10" bestFit="1" customWidth="1"/>
    <col min="8706" max="8706" width="41.140625" style="10" customWidth="1"/>
    <col min="8707" max="8707" width="8" style="10" customWidth="1"/>
    <col min="8708" max="8708" width="5.85546875" style="10" customWidth="1"/>
    <col min="8709" max="8715" width="0" style="10" hidden="1" customWidth="1"/>
    <col min="8716" max="8716" width="8.5703125" style="10" customWidth="1"/>
    <col min="8717" max="8717" width="8.85546875" style="10" customWidth="1"/>
    <col min="8718" max="8718" width="9" style="10" customWidth="1"/>
    <col min="8719" max="8960" width="9.140625" style="10"/>
    <col min="8961" max="8961" width="3.5703125" style="10" bestFit="1" customWidth="1"/>
    <col min="8962" max="8962" width="41.140625" style="10" customWidth="1"/>
    <col min="8963" max="8963" width="8" style="10" customWidth="1"/>
    <col min="8964" max="8964" width="5.85546875" style="10" customWidth="1"/>
    <col min="8965" max="8971" width="0" style="10" hidden="1" customWidth="1"/>
    <col min="8972" max="8972" width="8.5703125" style="10" customWidth="1"/>
    <col min="8973" max="8973" width="8.85546875" style="10" customWidth="1"/>
    <col min="8974" max="8974" width="9" style="10" customWidth="1"/>
    <col min="8975" max="9216" width="9.140625" style="10"/>
    <col min="9217" max="9217" width="3.5703125" style="10" bestFit="1" customWidth="1"/>
    <col min="9218" max="9218" width="41.140625" style="10" customWidth="1"/>
    <col min="9219" max="9219" width="8" style="10" customWidth="1"/>
    <col min="9220" max="9220" width="5.85546875" style="10" customWidth="1"/>
    <col min="9221" max="9227" width="0" style="10" hidden="1" customWidth="1"/>
    <col min="9228" max="9228" width="8.5703125" style="10" customWidth="1"/>
    <col min="9229" max="9229" width="8.85546875" style="10" customWidth="1"/>
    <col min="9230" max="9230" width="9" style="10" customWidth="1"/>
    <col min="9231" max="9472" width="9.140625" style="10"/>
    <col min="9473" max="9473" width="3.5703125" style="10" bestFit="1" customWidth="1"/>
    <col min="9474" max="9474" width="41.140625" style="10" customWidth="1"/>
    <col min="9475" max="9475" width="8" style="10" customWidth="1"/>
    <col min="9476" max="9476" width="5.85546875" style="10" customWidth="1"/>
    <col min="9477" max="9483" width="0" style="10" hidden="1" customWidth="1"/>
    <col min="9484" max="9484" width="8.5703125" style="10" customWidth="1"/>
    <col min="9485" max="9485" width="8.85546875" style="10" customWidth="1"/>
    <col min="9486" max="9486" width="9" style="10" customWidth="1"/>
    <col min="9487" max="9728" width="9.140625" style="10"/>
    <col min="9729" max="9729" width="3.5703125" style="10" bestFit="1" customWidth="1"/>
    <col min="9730" max="9730" width="41.140625" style="10" customWidth="1"/>
    <col min="9731" max="9731" width="8" style="10" customWidth="1"/>
    <col min="9732" max="9732" width="5.85546875" style="10" customWidth="1"/>
    <col min="9733" max="9739" width="0" style="10" hidden="1" customWidth="1"/>
    <col min="9740" max="9740" width="8.5703125" style="10" customWidth="1"/>
    <col min="9741" max="9741" width="8.85546875" style="10" customWidth="1"/>
    <col min="9742" max="9742" width="9" style="10" customWidth="1"/>
    <col min="9743" max="9984" width="9.140625" style="10"/>
    <col min="9985" max="9985" width="3.5703125" style="10" bestFit="1" customWidth="1"/>
    <col min="9986" max="9986" width="41.140625" style="10" customWidth="1"/>
    <col min="9987" max="9987" width="8" style="10" customWidth="1"/>
    <col min="9988" max="9988" width="5.85546875" style="10" customWidth="1"/>
    <col min="9989" max="9995" width="0" style="10" hidden="1" customWidth="1"/>
    <col min="9996" max="9996" width="8.5703125" style="10" customWidth="1"/>
    <col min="9997" max="9997" width="8.85546875" style="10" customWidth="1"/>
    <col min="9998" max="9998" width="9" style="10" customWidth="1"/>
    <col min="9999" max="10240" width="9.140625" style="10"/>
    <col min="10241" max="10241" width="3.5703125" style="10" bestFit="1" customWidth="1"/>
    <col min="10242" max="10242" width="41.140625" style="10" customWidth="1"/>
    <col min="10243" max="10243" width="8" style="10" customWidth="1"/>
    <col min="10244" max="10244" width="5.85546875" style="10" customWidth="1"/>
    <col min="10245" max="10251" width="0" style="10" hidden="1" customWidth="1"/>
    <col min="10252" max="10252" width="8.5703125" style="10" customWidth="1"/>
    <col min="10253" max="10253" width="8.85546875" style="10" customWidth="1"/>
    <col min="10254" max="10254" width="9" style="10" customWidth="1"/>
    <col min="10255" max="10496" width="9.140625" style="10"/>
    <col min="10497" max="10497" width="3.5703125" style="10" bestFit="1" customWidth="1"/>
    <col min="10498" max="10498" width="41.140625" style="10" customWidth="1"/>
    <col min="10499" max="10499" width="8" style="10" customWidth="1"/>
    <col min="10500" max="10500" width="5.85546875" style="10" customWidth="1"/>
    <col min="10501" max="10507" width="0" style="10" hidden="1" customWidth="1"/>
    <col min="10508" max="10508" width="8.5703125" style="10" customWidth="1"/>
    <col min="10509" max="10509" width="8.85546875" style="10" customWidth="1"/>
    <col min="10510" max="10510" width="9" style="10" customWidth="1"/>
    <col min="10511" max="10752" width="9.140625" style="10"/>
    <col min="10753" max="10753" width="3.5703125" style="10" bestFit="1" customWidth="1"/>
    <col min="10754" max="10754" width="41.140625" style="10" customWidth="1"/>
    <col min="10755" max="10755" width="8" style="10" customWidth="1"/>
    <col min="10756" max="10756" width="5.85546875" style="10" customWidth="1"/>
    <col min="10757" max="10763" width="0" style="10" hidden="1" customWidth="1"/>
    <col min="10764" max="10764" width="8.5703125" style="10" customWidth="1"/>
    <col min="10765" max="10765" width="8.85546875" style="10" customWidth="1"/>
    <col min="10766" max="10766" width="9" style="10" customWidth="1"/>
    <col min="10767" max="11008" width="9.140625" style="10"/>
    <col min="11009" max="11009" width="3.5703125" style="10" bestFit="1" customWidth="1"/>
    <col min="11010" max="11010" width="41.140625" style="10" customWidth="1"/>
    <col min="11011" max="11011" width="8" style="10" customWidth="1"/>
    <col min="11012" max="11012" width="5.85546875" style="10" customWidth="1"/>
    <col min="11013" max="11019" width="0" style="10" hidden="1" customWidth="1"/>
    <col min="11020" max="11020" width="8.5703125" style="10" customWidth="1"/>
    <col min="11021" max="11021" width="8.85546875" style="10" customWidth="1"/>
    <col min="11022" max="11022" width="9" style="10" customWidth="1"/>
    <col min="11023" max="11264" width="9.140625" style="10"/>
    <col min="11265" max="11265" width="3.5703125" style="10" bestFit="1" customWidth="1"/>
    <col min="11266" max="11266" width="41.140625" style="10" customWidth="1"/>
    <col min="11267" max="11267" width="8" style="10" customWidth="1"/>
    <col min="11268" max="11268" width="5.85546875" style="10" customWidth="1"/>
    <col min="11269" max="11275" width="0" style="10" hidden="1" customWidth="1"/>
    <col min="11276" max="11276" width="8.5703125" style="10" customWidth="1"/>
    <col min="11277" max="11277" width="8.85546875" style="10" customWidth="1"/>
    <col min="11278" max="11278" width="9" style="10" customWidth="1"/>
    <col min="11279" max="11520" width="9.140625" style="10"/>
    <col min="11521" max="11521" width="3.5703125" style="10" bestFit="1" customWidth="1"/>
    <col min="11522" max="11522" width="41.140625" style="10" customWidth="1"/>
    <col min="11523" max="11523" width="8" style="10" customWidth="1"/>
    <col min="11524" max="11524" width="5.85546875" style="10" customWidth="1"/>
    <col min="11525" max="11531" width="0" style="10" hidden="1" customWidth="1"/>
    <col min="11532" max="11532" width="8.5703125" style="10" customWidth="1"/>
    <col min="11533" max="11533" width="8.85546875" style="10" customWidth="1"/>
    <col min="11534" max="11534" width="9" style="10" customWidth="1"/>
    <col min="11535" max="11776" width="9.140625" style="10"/>
    <col min="11777" max="11777" width="3.5703125" style="10" bestFit="1" customWidth="1"/>
    <col min="11778" max="11778" width="41.140625" style="10" customWidth="1"/>
    <col min="11779" max="11779" width="8" style="10" customWidth="1"/>
    <col min="11780" max="11780" width="5.85546875" style="10" customWidth="1"/>
    <col min="11781" max="11787" width="0" style="10" hidden="1" customWidth="1"/>
    <col min="11788" max="11788" width="8.5703125" style="10" customWidth="1"/>
    <col min="11789" max="11789" width="8.85546875" style="10" customWidth="1"/>
    <col min="11790" max="11790" width="9" style="10" customWidth="1"/>
    <col min="11791" max="12032" width="9.140625" style="10"/>
    <col min="12033" max="12033" width="3.5703125" style="10" bestFit="1" customWidth="1"/>
    <col min="12034" max="12034" width="41.140625" style="10" customWidth="1"/>
    <col min="12035" max="12035" width="8" style="10" customWidth="1"/>
    <col min="12036" max="12036" width="5.85546875" style="10" customWidth="1"/>
    <col min="12037" max="12043" width="0" style="10" hidden="1" customWidth="1"/>
    <col min="12044" max="12044" width="8.5703125" style="10" customWidth="1"/>
    <col min="12045" max="12045" width="8.85546875" style="10" customWidth="1"/>
    <col min="12046" max="12046" width="9" style="10" customWidth="1"/>
    <col min="12047" max="12288" width="9.140625" style="10"/>
    <col min="12289" max="12289" width="3.5703125" style="10" bestFit="1" customWidth="1"/>
    <col min="12290" max="12290" width="41.140625" style="10" customWidth="1"/>
    <col min="12291" max="12291" width="8" style="10" customWidth="1"/>
    <col min="12292" max="12292" width="5.85546875" style="10" customWidth="1"/>
    <col min="12293" max="12299" width="0" style="10" hidden="1" customWidth="1"/>
    <col min="12300" max="12300" width="8.5703125" style="10" customWidth="1"/>
    <col min="12301" max="12301" width="8.85546875" style="10" customWidth="1"/>
    <col min="12302" max="12302" width="9" style="10" customWidth="1"/>
    <col min="12303" max="12544" width="9.140625" style="10"/>
    <col min="12545" max="12545" width="3.5703125" style="10" bestFit="1" customWidth="1"/>
    <col min="12546" max="12546" width="41.140625" style="10" customWidth="1"/>
    <col min="12547" max="12547" width="8" style="10" customWidth="1"/>
    <col min="12548" max="12548" width="5.85546875" style="10" customWidth="1"/>
    <col min="12549" max="12555" width="0" style="10" hidden="1" customWidth="1"/>
    <col min="12556" max="12556" width="8.5703125" style="10" customWidth="1"/>
    <col min="12557" max="12557" width="8.85546875" style="10" customWidth="1"/>
    <col min="12558" max="12558" width="9" style="10" customWidth="1"/>
    <col min="12559" max="12800" width="9.140625" style="10"/>
    <col min="12801" max="12801" width="3.5703125" style="10" bestFit="1" customWidth="1"/>
    <col min="12802" max="12802" width="41.140625" style="10" customWidth="1"/>
    <col min="12803" max="12803" width="8" style="10" customWidth="1"/>
    <col min="12804" max="12804" width="5.85546875" style="10" customWidth="1"/>
    <col min="12805" max="12811" width="0" style="10" hidden="1" customWidth="1"/>
    <col min="12812" max="12812" width="8.5703125" style="10" customWidth="1"/>
    <col min="12813" max="12813" width="8.85546875" style="10" customWidth="1"/>
    <col min="12814" max="12814" width="9" style="10" customWidth="1"/>
    <col min="12815" max="13056" width="9.140625" style="10"/>
    <col min="13057" max="13057" width="3.5703125" style="10" bestFit="1" customWidth="1"/>
    <col min="13058" max="13058" width="41.140625" style="10" customWidth="1"/>
    <col min="13059" max="13059" width="8" style="10" customWidth="1"/>
    <col min="13060" max="13060" width="5.85546875" style="10" customWidth="1"/>
    <col min="13061" max="13067" width="0" style="10" hidden="1" customWidth="1"/>
    <col min="13068" max="13068" width="8.5703125" style="10" customWidth="1"/>
    <col min="13069" max="13069" width="8.85546875" style="10" customWidth="1"/>
    <col min="13070" max="13070" width="9" style="10" customWidth="1"/>
    <col min="13071" max="13312" width="9.140625" style="10"/>
    <col min="13313" max="13313" width="3.5703125" style="10" bestFit="1" customWidth="1"/>
    <col min="13314" max="13314" width="41.140625" style="10" customWidth="1"/>
    <col min="13315" max="13315" width="8" style="10" customWidth="1"/>
    <col min="13316" max="13316" width="5.85546875" style="10" customWidth="1"/>
    <col min="13317" max="13323" width="0" style="10" hidden="1" customWidth="1"/>
    <col min="13324" max="13324" width="8.5703125" style="10" customWidth="1"/>
    <col min="13325" max="13325" width="8.85546875" style="10" customWidth="1"/>
    <col min="13326" max="13326" width="9" style="10" customWidth="1"/>
    <col min="13327" max="13568" width="9.140625" style="10"/>
    <col min="13569" max="13569" width="3.5703125" style="10" bestFit="1" customWidth="1"/>
    <col min="13570" max="13570" width="41.140625" style="10" customWidth="1"/>
    <col min="13571" max="13571" width="8" style="10" customWidth="1"/>
    <col min="13572" max="13572" width="5.85546875" style="10" customWidth="1"/>
    <col min="13573" max="13579" width="0" style="10" hidden="1" customWidth="1"/>
    <col min="13580" max="13580" width="8.5703125" style="10" customWidth="1"/>
    <col min="13581" max="13581" width="8.85546875" style="10" customWidth="1"/>
    <col min="13582" max="13582" width="9" style="10" customWidth="1"/>
    <col min="13583" max="13824" width="9.140625" style="10"/>
    <col min="13825" max="13825" width="3.5703125" style="10" bestFit="1" customWidth="1"/>
    <col min="13826" max="13826" width="41.140625" style="10" customWidth="1"/>
    <col min="13827" max="13827" width="8" style="10" customWidth="1"/>
    <col min="13828" max="13828" width="5.85546875" style="10" customWidth="1"/>
    <col min="13829" max="13835" width="0" style="10" hidden="1" customWidth="1"/>
    <col min="13836" max="13836" width="8.5703125" style="10" customWidth="1"/>
    <col min="13837" max="13837" width="8.85546875" style="10" customWidth="1"/>
    <col min="13838" max="13838" width="9" style="10" customWidth="1"/>
    <col min="13839" max="14080" width="9.140625" style="10"/>
    <col min="14081" max="14081" width="3.5703125" style="10" bestFit="1" customWidth="1"/>
    <col min="14082" max="14082" width="41.140625" style="10" customWidth="1"/>
    <col min="14083" max="14083" width="8" style="10" customWidth="1"/>
    <col min="14084" max="14084" width="5.85546875" style="10" customWidth="1"/>
    <col min="14085" max="14091" width="0" style="10" hidden="1" customWidth="1"/>
    <col min="14092" max="14092" width="8.5703125" style="10" customWidth="1"/>
    <col min="14093" max="14093" width="8.85546875" style="10" customWidth="1"/>
    <col min="14094" max="14094" width="9" style="10" customWidth="1"/>
    <col min="14095" max="14336" width="9.140625" style="10"/>
    <col min="14337" max="14337" width="3.5703125" style="10" bestFit="1" customWidth="1"/>
    <col min="14338" max="14338" width="41.140625" style="10" customWidth="1"/>
    <col min="14339" max="14339" width="8" style="10" customWidth="1"/>
    <col min="14340" max="14340" width="5.85546875" style="10" customWidth="1"/>
    <col min="14341" max="14347" width="0" style="10" hidden="1" customWidth="1"/>
    <col min="14348" max="14348" width="8.5703125" style="10" customWidth="1"/>
    <col min="14349" max="14349" width="8.85546875" style="10" customWidth="1"/>
    <col min="14350" max="14350" width="9" style="10" customWidth="1"/>
    <col min="14351" max="14592" width="9.140625" style="10"/>
    <col min="14593" max="14593" width="3.5703125" style="10" bestFit="1" customWidth="1"/>
    <col min="14594" max="14594" width="41.140625" style="10" customWidth="1"/>
    <col min="14595" max="14595" width="8" style="10" customWidth="1"/>
    <col min="14596" max="14596" width="5.85546875" style="10" customWidth="1"/>
    <col min="14597" max="14603" width="0" style="10" hidden="1" customWidth="1"/>
    <col min="14604" max="14604" width="8.5703125" style="10" customWidth="1"/>
    <col min="14605" max="14605" width="8.85546875" style="10" customWidth="1"/>
    <col min="14606" max="14606" width="9" style="10" customWidth="1"/>
    <col min="14607" max="14848" width="9.140625" style="10"/>
    <col min="14849" max="14849" width="3.5703125" style="10" bestFit="1" customWidth="1"/>
    <col min="14850" max="14850" width="41.140625" style="10" customWidth="1"/>
    <col min="14851" max="14851" width="8" style="10" customWidth="1"/>
    <col min="14852" max="14852" width="5.85546875" style="10" customWidth="1"/>
    <col min="14853" max="14859" width="0" style="10" hidden="1" customWidth="1"/>
    <col min="14860" max="14860" width="8.5703125" style="10" customWidth="1"/>
    <col min="14861" max="14861" width="8.85546875" style="10" customWidth="1"/>
    <col min="14862" max="14862" width="9" style="10" customWidth="1"/>
    <col min="14863" max="15104" width="9.140625" style="10"/>
    <col min="15105" max="15105" width="3.5703125" style="10" bestFit="1" customWidth="1"/>
    <col min="15106" max="15106" width="41.140625" style="10" customWidth="1"/>
    <col min="15107" max="15107" width="8" style="10" customWidth="1"/>
    <col min="15108" max="15108" width="5.85546875" style="10" customWidth="1"/>
    <col min="15109" max="15115" width="0" style="10" hidden="1" customWidth="1"/>
    <col min="15116" max="15116" width="8.5703125" style="10" customWidth="1"/>
    <col min="15117" max="15117" width="8.85546875" style="10" customWidth="1"/>
    <col min="15118" max="15118" width="9" style="10" customWidth="1"/>
    <col min="15119" max="15360" width="9.140625" style="10"/>
    <col min="15361" max="15361" width="3.5703125" style="10" bestFit="1" customWidth="1"/>
    <col min="15362" max="15362" width="41.140625" style="10" customWidth="1"/>
    <col min="15363" max="15363" width="8" style="10" customWidth="1"/>
    <col min="15364" max="15364" width="5.85546875" style="10" customWidth="1"/>
    <col min="15365" max="15371" width="0" style="10" hidden="1" customWidth="1"/>
    <col min="15372" max="15372" width="8.5703125" style="10" customWidth="1"/>
    <col min="15373" max="15373" width="8.85546875" style="10" customWidth="1"/>
    <col min="15374" max="15374" width="9" style="10" customWidth="1"/>
    <col min="15375" max="15616" width="9.140625" style="10"/>
    <col min="15617" max="15617" width="3.5703125" style="10" bestFit="1" customWidth="1"/>
    <col min="15618" max="15618" width="41.140625" style="10" customWidth="1"/>
    <col min="15619" max="15619" width="8" style="10" customWidth="1"/>
    <col min="15620" max="15620" width="5.85546875" style="10" customWidth="1"/>
    <col min="15621" max="15627" width="0" style="10" hidden="1" customWidth="1"/>
    <col min="15628" max="15628" width="8.5703125" style="10" customWidth="1"/>
    <col min="15629" max="15629" width="8.85546875" style="10" customWidth="1"/>
    <col min="15630" max="15630" width="9" style="10" customWidth="1"/>
    <col min="15631" max="15872" width="9.140625" style="10"/>
    <col min="15873" max="15873" width="3.5703125" style="10" bestFit="1" customWidth="1"/>
    <col min="15874" max="15874" width="41.140625" style="10" customWidth="1"/>
    <col min="15875" max="15875" width="8" style="10" customWidth="1"/>
    <col min="15876" max="15876" width="5.85546875" style="10" customWidth="1"/>
    <col min="15877" max="15883" width="0" style="10" hidden="1" customWidth="1"/>
    <col min="15884" max="15884" width="8.5703125" style="10" customWidth="1"/>
    <col min="15885" max="15885" width="8.85546875" style="10" customWidth="1"/>
    <col min="15886" max="15886" width="9" style="10" customWidth="1"/>
    <col min="15887" max="16128" width="9.140625" style="10"/>
    <col min="16129" max="16129" width="3.5703125" style="10" bestFit="1" customWidth="1"/>
    <col min="16130" max="16130" width="41.140625" style="10" customWidth="1"/>
    <col min="16131" max="16131" width="8" style="10" customWidth="1"/>
    <col min="16132" max="16132" width="5.85546875" style="10" customWidth="1"/>
    <col min="16133" max="16139" width="0" style="10" hidden="1" customWidth="1"/>
    <col min="16140" max="16140" width="8.5703125" style="10" customWidth="1"/>
    <col min="16141" max="16141" width="8.85546875" style="10" customWidth="1"/>
    <col min="16142" max="16142" width="9" style="10" customWidth="1"/>
    <col min="16143" max="16384" width="9.140625" style="10"/>
  </cols>
  <sheetData>
    <row r="3" spans="1:14" ht="28.5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4" ht="35.25" customHeight="1">
      <c r="A4" s="186" t="s">
        <v>0</v>
      </c>
      <c r="B4" s="188" t="s">
        <v>1</v>
      </c>
      <c r="C4" s="188" t="s">
        <v>163</v>
      </c>
      <c r="D4" s="188" t="s">
        <v>131</v>
      </c>
      <c r="E4" s="190"/>
      <c r="F4" s="190"/>
      <c r="G4" s="190"/>
      <c r="H4" s="190"/>
      <c r="I4" s="191"/>
      <c r="J4" s="190"/>
      <c r="K4" s="191"/>
      <c r="L4" s="109" t="s">
        <v>16</v>
      </c>
      <c r="M4" s="109" t="s">
        <v>238</v>
      </c>
      <c r="N4" s="109" t="s">
        <v>8</v>
      </c>
    </row>
    <row r="5" spans="1:14" ht="12" customHeight="1">
      <c r="A5" s="187"/>
      <c r="B5" s="189"/>
      <c r="C5" s="189"/>
      <c r="D5" s="189"/>
      <c r="E5" s="110"/>
      <c r="F5" s="110"/>
      <c r="G5" s="110"/>
      <c r="H5" s="110"/>
      <c r="I5" s="110"/>
      <c r="J5" s="111"/>
      <c r="K5" s="111"/>
      <c r="L5" s="112"/>
      <c r="M5" s="112"/>
      <c r="N5" s="111"/>
    </row>
    <row r="6" spans="1:14">
      <c r="A6" s="60">
        <v>1</v>
      </c>
      <c r="B6" s="61" t="s">
        <v>136</v>
      </c>
      <c r="C6" s="60">
        <v>2540</v>
      </c>
      <c r="D6" s="60" t="s">
        <v>62</v>
      </c>
      <c r="E6" s="60"/>
      <c r="F6" s="60"/>
      <c r="G6" s="60"/>
      <c r="H6" s="60"/>
      <c r="I6" s="60"/>
      <c r="J6" s="58"/>
      <c r="K6" s="63"/>
      <c r="L6" s="113">
        <v>360</v>
      </c>
      <c r="M6" s="113">
        <v>150</v>
      </c>
      <c r="N6" s="114">
        <f>SUM(L6:M6)</f>
        <v>510</v>
      </c>
    </row>
    <row r="7" spans="1:14">
      <c r="A7" s="60">
        <v>2</v>
      </c>
      <c r="B7" s="61" t="s">
        <v>134</v>
      </c>
      <c r="C7" s="60"/>
      <c r="D7" s="60"/>
      <c r="E7" s="60"/>
      <c r="F7" s="60"/>
      <c r="G7" s="60"/>
      <c r="H7" s="60"/>
      <c r="I7" s="60"/>
      <c r="J7" s="58"/>
      <c r="K7" s="63"/>
      <c r="L7" s="113">
        <v>360</v>
      </c>
      <c r="M7" s="115"/>
      <c r="N7" s="114">
        <f t="shared" ref="N7:N70" si="0">SUM(L7:M7)</f>
        <v>360</v>
      </c>
    </row>
    <row r="8" spans="1:14">
      <c r="A8" s="60">
        <v>3</v>
      </c>
      <c r="B8" s="116" t="s">
        <v>146</v>
      </c>
      <c r="C8" s="60">
        <v>3840</v>
      </c>
      <c r="D8" s="6" t="s">
        <v>62</v>
      </c>
      <c r="E8" s="6"/>
      <c r="F8" s="6"/>
      <c r="G8" s="6"/>
      <c r="H8" s="6"/>
      <c r="I8" s="6"/>
      <c r="J8" s="117"/>
      <c r="K8" s="111"/>
      <c r="L8" s="113">
        <v>360</v>
      </c>
      <c r="M8" s="113">
        <v>230</v>
      </c>
      <c r="N8" s="114">
        <f t="shared" si="0"/>
        <v>590</v>
      </c>
    </row>
    <row r="9" spans="1:14">
      <c r="A9" s="60">
        <v>4</v>
      </c>
      <c r="B9" s="116" t="s">
        <v>152</v>
      </c>
      <c r="C9" s="60"/>
      <c r="D9" s="6" t="s">
        <v>62</v>
      </c>
      <c r="E9" s="6"/>
      <c r="F9" s="6"/>
      <c r="G9" s="6"/>
      <c r="H9" s="6"/>
      <c r="I9" s="6"/>
      <c r="J9" s="117"/>
      <c r="K9" s="111"/>
      <c r="L9" s="113">
        <v>360</v>
      </c>
      <c r="M9" s="113"/>
      <c r="N9" s="114">
        <f t="shared" si="0"/>
        <v>360</v>
      </c>
    </row>
    <row r="10" spans="1:14">
      <c r="A10" s="60">
        <v>5</v>
      </c>
      <c r="B10" s="61" t="s">
        <v>147</v>
      </c>
      <c r="C10" s="60">
        <v>3840</v>
      </c>
      <c r="D10" s="60" t="s">
        <v>94</v>
      </c>
      <c r="E10" s="60"/>
      <c r="F10" s="60"/>
      <c r="G10" s="60"/>
      <c r="H10" s="60"/>
      <c r="I10" s="60"/>
      <c r="J10" s="58"/>
      <c r="K10" s="63"/>
      <c r="L10" s="115" t="s">
        <v>239</v>
      </c>
      <c r="M10" s="115"/>
      <c r="N10" s="114">
        <f t="shared" si="0"/>
        <v>0</v>
      </c>
    </row>
    <row r="11" spans="1:14">
      <c r="A11" s="60">
        <v>6</v>
      </c>
      <c r="B11" s="61" t="s">
        <v>148</v>
      </c>
      <c r="C11" s="60"/>
      <c r="D11" s="60" t="s">
        <v>94</v>
      </c>
      <c r="E11" s="60"/>
      <c r="F11" s="60"/>
      <c r="G11" s="60"/>
      <c r="H11" s="60"/>
      <c r="I11" s="60"/>
      <c r="J11" s="58"/>
      <c r="K11" s="63"/>
      <c r="L11" s="115" t="s">
        <v>239</v>
      </c>
      <c r="M11" s="115"/>
      <c r="N11" s="114">
        <f t="shared" si="0"/>
        <v>0</v>
      </c>
    </row>
    <row r="12" spans="1:14">
      <c r="A12" s="60">
        <v>7</v>
      </c>
      <c r="B12" s="61" t="s">
        <v>149</v>
      </c>
      <c r="C12" s="60">
        <v>3840</v>
      </c>
      <c r="D12" s="60" t="s">
        <v>94</v>
      </c>
      <c r="E12" s="60"/>
      <c r="F12" s="60"/>
      <c r="G12" s="60"/>
      <c r="H12" s="60"/>
      <c r="I12" s="60"/>
      <c r="J12" s="58"/>
      <c r="K12" s="63"/>
      <c r="L12" s="115" t="s">
        <v>239</v>
      </c>
      <c r="M12" s="115"/>
      <c r="N12" s="114">
        <f t="shared" si="0"/>
        <v>0</v>
      </c>
    </row>
    <row r="13" spans="1:14">
      <c r="A13" s="60">
        <v>8</v>
      </c>
      <c r="B13" s="61" t="s">
        <v>150</v>
      </c>
      <c r="C13" s="60"/>
      <c r="D13" s="60" t="s">
        <v>94</v>
      </c>
      <c r="E13" s="60"/>
      <c r="F13" s="60"/>
      <c r="G13" s="60"/>
      <c r="H13" s="60"/>
      <c r="I13" s="60"/>
      <c r="J13" s="58"/>
      <c r="K13" s="63"/>
      <c r="L13" s="115" t="s">
        <v>239</v>
      </c>
      <c r="M13" s="115"/>
      <c r="N13" s="114">
        <f t="shared" si="0"/>
        <v>0</v>
      </c>
    </row>
    <row r="14" spans="1:14" ht="21" customHeight="1">
      <c r="A14" s="60">
        <v>9</v>
      </c>
      <c r="B14" s="61" t="s">
        <v>145</v>
      </c>
      <c r="C14" s="60">
        <v>3840</v>
      </c>
      <c r="D14" s="60" t="s">
        <v>62</v>
      </c>
      <c r="E14" s="60"/>
      <c r="F14" s="60"/>
      <c r="G14" s="60"/>
      <c r="H14" s="60"/>
      <c r="I14" s="60"/>
      <c r="J14" s="58"/>
      <c r="K14" s="63"/>
      <c r="L14" s="115">
        <v>360</v>
      </c>
      <c r="M14" s="115">
        <v>230</v>
      </c>
      <c r="N14" s="114">
        <f t="shared" si="0"/>
        <v>590</v>
      </c>
    </row>
    <row r="15" spans="1:14">
      <c r="A15" s="60">
        <v>10</v>
      </c>
      <c r="B15" s="116" t="s">
        <v>208</v>
      </c>
      <c r="C15" s="60">
        <v>2800</v>
      </c>
      <c r="D15" s="60" t="s">
        <v>62</v>
      </c>
      <c r="E15" s="60"/>
      <c r="F15" s="60"/>
      <c r="G15" s="60"/>
      <c r="H15" s="60"/>
      <c r="I15" s="60"/>
      <c r="J15" s="58"/>
      <c r="K15" s="63"/>
      <c r="L15" s="115">
        <v>360</v>
      </c>
      <c r="M15" s="115">
        <v>190</v>
      </c>
      <c r="N15" s="114">
        <f t="shared" si="0"/>
        <v>550</v>
      </c>
    </row>
    <row r="16" spans="1:14">
      <c r="A16" s="60">
        <v>11</v>
      </c>
      <c r="B16" s="116" t="s">
        <v>151</v>
      </c>
      <c r="C16" s="6"/>
      <c r="D16" s="60" t="s">
        <v>94</v>
      </c>
      <c r="E16" s="6"/>
      <c r="F16" s="6"/>
      <c r="G16" s="6"/>
      <c r="H16" s="6"/>
      <c r="I16" s="6"/>
      <c r="J16" s="117"/>
      <c r="K16" s="111"/>
      <c r="L16" s="113">
        <v>360</v>
      </c>
      <c r="M16" s="113"/>
      <c r="N16" s="114">
        <f t="shared" si="0"/>
        <v>360</v>
      </c>
    </row>
    <row r="17" spans="1:14">
      <c r="A17" s="60">
        <v>12</v>
      </c>
      <c r="B17" s="116" t="s">
        <v>209</v>
      </c>
      <c r="C17" s="6">
        <v>3600</v>
      </c>
      <c r="D17" s="60"/>
      <c r="E17" s="6"/>
      <c r="F17" s="6"/>
      <c r="G17" s="6"/>
      <c r="H17" s="6"/>
      <c r="I17" s="6"/>
      <c r="J17" s="117"/>
      <c r="K17" s="111"/>
      <c r="L17" s="113">
        <v>160</v>
      </c>
      <c r="M17" s="113">
        <v>220</v>
      </c>
      <c r="N17" s="114">
        <f t="shared" si="0"/>
        <v>380</v>
      </c>
    </row>
    <row r="18" spans="1:14">
      <c r="A18" s="60">
        <v>13</v>
      </c>
      <c r="B18" s="61" t="s">
        <v>185</v>
      </c>
      <c r="C18" s="6"/>
      <c r="D18" s="60"/>
      <c r="E18" s="6"/>
      <c r="F18" s="6"/>
      <c r="G18" s="6"/>
      <c r="H18" s="6"/>
      <c r="I18" s="6"/>
      <c r="J18" s="117"/>
      <c r="K18" s="111"/>
      <c r="L18" s="113">
        <v>380</v>
      </c>
      <c r="M18" s="113"/>
      <c r="N18" s="114">
        <f t="shared" si="0"/>
        <v>380</v>
      </c>
    </row>
    <row r="19" spans="1:14">
      <c r="A19" s="60">
        <v>14</v>
      </c>
      <c r="B19" s="116" t="s">
        <v>154</v>
      </c>
      <c r="C19" s="6"/>
      <c r="D19" s="6" t="s">
        <v>62</v>
      </c>
      <c r="E19" s="6"/>
      <c r="F19" s="6"/>
      <c r="G19" s="6"/>
      <c r="H19" s="6"/>
      <c r="I19" s="6"/>
      <c r="J19" s="117"/>
      <c r="K19" s="111"/>
      <c r="L19" s="113">
        <v>160</v>
      </c>
      <c r="M19" s="113"/>
      <c r="N19" s="114">
        <f t="shared" si="0"/>
        <v>160</v>
      </c>
    </row>
    <row r="20" spans="1:14">
      <c r="A20" s="60">
        <v>15</v>
      </c>
      <c r="B20" s="61" t="s">
        <v>165</v>
      </c>
      <c r="C20" s="60">
        <v>5350</v>
      </c>
      <c r="D20" s="60" t="s">
        <v>62</v>
      </c>
      <c r="E20" s="60"/>
      <c r="F20" s="60"/>
      <c r="G20" s="60"/>
      <c r="H20" s="60"/>
      <c r="I20" s="60"/>
      <c r="J20" s="58"/>
      <c r="K20" s="63"/>
      <c r="L20" s="115">
        <v>110</v>
      </c>
      <c r="M20" s="115">
        <v>220</v>
      </c>
      <c r="N20" s="114">
        <f t="shared" si="0"/>
        <v>330</v>
      </c>
    </row>
    <row r="21" spans="1:14">
      <c r="A21" s="60">
        <v>16</v>
      </c>
      <c r="B21" s="61" t="s">
        <v>166</v>
      </c>
      <c r="C21" s="60"/>
      <c r="D21" s="60" t="s">
        <v>62</v>
      </c>
      <c r="E21" s="60"/>
      <c r="F21" s="60"/>
      <c r="G21" s="60"/>
      <c r="H21" s="60"/>
      <c r="I21" s="60"/>
      <c r="J21" s="58"/>
      <c r="K21" s="63"/>
      <c r="L21" s="115">
        <v>110</v>
      </c>
      <c r="M21" s="115"/>
      <c r="N21" s="114">
        <f t="shared" si="0"/>
        <v>110</v>
      </c>
    </row>
    <row r="22" spans="1:14">
      <c r="A22" s="60">
        <v>17</v>
      </c>
      <c r="B22" s="61" t="s">
        <v>167</v>
      </c>
      <c r="C22" s="60">
        <v>4490</v>
      </c>
      <c r="D22" s="60" t="s">
        <v>62</v>
      </c>
      <c r="E22" s="60"/>
      <c r="F22" s="60"/>
      <c r="G22" s="60"/>
      <c r="H22" s="60"/>
      <c r="I22" s="60"/>
      <c r="J22" s="58"/>
      <c r="K22" s="63"/>
      <c r="L22" s="115">
        <v>260</v>
      </c>
      <c r="M22" s="115">
        <v>200</v>
      </c>
      <c r="N22" s="114">
        <f t="shared" si="0"/>
        <v>460</v>
      </c>
    </row>
    <row r="23" spans="1:14">
      <c r="A23" s="60">
        <v>18</v>
      </c>
      <c r="B23" s="61" t="s">
        <v>168</v>
      </c>
      <c r="C23" s="60"/>
      <c r="D23" s="60" t="s">
        <v>62</v>
      </c>
      <c r="E23" s="60"/>
      <c r="F23" s="60"/>
      <c r="G23" s="60"/>
      <c r="H23" s="60"/>
      <c r="I23" s="60"/>
      <c r="J23" s="58"/>
      <c r="K23" s="63"/>
      <c r="L23" s="115">
        <v>260</v>
      </c>
      <c r="M23" s="115"/>
      <c r="N23" s="114">
        <f t="shared" si="0"/>
        <v>260</v>
      </c>
    </row>
    <row r="24" spans="1:14">
      <c r="A24" s="60">
        <v>19</v>
      </c>
      <c r="B24" s="61" t="s">
        <v>169</v>
      </c>
      <c r="C24" s="60">
        <v>3470</v>
      </c>
      <c r="D24" s="60" t="s">
        <v>62</v>
      </c>
      <c r="E24" s="60"/>
      <c r="F24" s="60"/>
      <c r="G24" s="60"/>
      <c r="H24" s="60"/>
      <c r="I24" s="60"/>
      <c r="J24" s="58"/>
      <c r="K24" s="63"/>
      <c r="L24" s="115">
        <v>260</v>
      </c>
      <c r="M24" s="115">
        <v>200</v>
      </c>
      <c r="N24" s="114">
        <f t="shared" si="0"/>
        <v>460</v>
      </c>
    </row>
    <row r="25" spans="1:14">
      <c r="A25" s="60">
        <v>20</v>
      </c>
      <c r="B25" s="61" t="s">
        <v>170</v>
      </c>
      <c r="C25" s="60">
        <v>4700</v>
      </c>
      <c r="D25" s="60" t="s">
        <v>62</v>
      </c>
      <c r="E25" s="60"/>
      <c r="F25" s="60"/>
      <c r="G25" s="60"/>
      <c r="H25" s="60"/>
      <c r="I25" s="60"/>
      <c r="J25" s="58"/>
      <c r="K25" s="63"/>
      <c r="L25" s="115">
        <v>220</v>
      </c>
      <c r="M25" s="115">
        <v>170</v>
      </c>
      <c r="N25" s="114">
        <f t="shared" si="0"/>
        <v>390</v>
      </c>
    </row>
    <row r="26" spans="1:14">
      <c r="A26" s="60">
        <v>21</v>
      </c>
      <c r="B26" s="61" t="s">
        <v>171</v>
      </c>
      <c r="C26" s="60"/>
      <c r="D26" s="60" t="s">
        <v>62</v>
      </c>
      <c r="E26" s="60"/>
      <c r="F26" s="60"/>
      <c r="G26" s="60"/>
      <c r="H26" s="60"/>
      <c r="I26" s="60"/>
      <c r="J26" s="58"/>
      <c r="K26" s="63"/>
      <c r="L26" s="115">
        <v>220</v>
      </c>
      <c r="M26" s="115"/>
      <c r="N26" s="114">
        <f t="shared" si="0"/>
        <v>220</v>
      </c>
    </row>
    <row r="27" spans="1:14">
      <c r="A27" s="60">
        <v>22</v>
      </c>
      <c r="B27" s="61" t="s">
        <v>142</v>
      </c>
      <c r="C27" s="60">
        <v>3500</v>
      </c>
      <c r="D27" s="60" t="s">
        <v>62</v>
      </c>
      <c r="E27" s="60"/>
      <c r="F27" s="60"/>
      <c r="G27" s="60"/>
      <c r="H27" s="60"/>
      <c r="I27" s="60"/>
      <c r="J27" s="58"/>
      <c r="K27" s="63"/>
      <c r="L27" s="115">
        <v>220</v>
      </c>
      <c r="M27" s="115">
        <v>170</v>
      </c>
      <c r="N27" s="114">
        <f t="shared" si="0"/>
        <v>390</v>
      </c>
    </row>
    <row r="28" spans="1:14">
      <c r="A28" s="60">
        <v>23</v>
      </c>
      <c r="B28" s="61" t="s">
        <v>141</v>
      </c>
      <c r="C28" s="60">
        <v>3500</v>
      </c>
      <c r="D28" s="60" t="s">
        <v>62</v>
      </c>
      <c r="E28" s="60"/>
      <c r="F28" s="60"/>
      <c r="G28" s="60"/>
      <c r="H28" s="60"/>
      <c r="I28" s="60"/>
      <c r="J28" s="58"/>
      <c r="K28" s="63"/>
      <c r="L28" s="115">
        <v>220</v>
      </c>
      <c r="M28" s="115">
        <v>170</v>
      </c>
      <c r="N28" s="114">
        <f t="shared" si="0"/>
        <v>390</v>
      </c>
    </row>
    <row r="29" spans="1:14">
      <c r="A29" s="60">
        <v>24</v>
      </c>
      <c r="B29" s="61" t="s">
        <v>140</v>
      </c>
      <c r="C29" s="60">
        <v>3500</v>
      </c>
      <c r="D29" s="60" t="s">
        <v>62</v>
      </c>
      <c r="E29" s="60"/>
      <c r="F29" s="60"/>
      <c r="G29" s="60"/>
      <c r="H29" s="60"/>
      <c r="I29" s="60"/>
      <c r="J29" s="58"/>
      <c r="K29" s="63"/>
      <c r="L29" s="115">
        <v>220</v>
      </c>
      <c r="M29" s="115">
        <v>170</v>
      </c>
      <c r="N29" s="114">
        <f t="shared" si="0"/>
        <v>390</v>
      </c>
    </row>
    <row r="30" spans="1:14">
      <c r="A30" s="60">
        <v>25</v>
      </c>
      <c r="B30" s="61" t="s">
        <v>139</v>
      </c>
      <c r="C30" s="60">
        <v>3500</v>
      </c>
      <c r="D30" s="60" t="s">
        <v>62</v>
      </c>
      <c r="E30" s="60"/>
      <c r="F30" s="60"/>
      <c r="G30" s="60"/>
      <c r="H30" s="60"/>
      <c r="I30" s="60"/>
      <c r="J30" s="58"/>
      <c r="K30" s="63"/>
      <c r="L30" s="115">
        <v>220</v>
      </c>
      <c r="M30" s="115">
        <v>170</v>
      </c>
      <c r="N30" s="114">
        <f t="shared" si="0"/>
        <v>390</v>
      </c>
    </row>
    <row r="31" spans="1:14">
      <c r="A31" s="60">
        <v>26</v>
      </c>
      <c r="B31" s="61" t="s">
        <v>138</v>
      </c>
      <c r="C31" s="60">
        <v>3500</v>
      </c>
      <c r="D31" s="60" t="s">
        <v>62</v>
      </c>
      <c r="E31" s="60"/>
      <c r="F31" s="60"/>
      <c r="G31" s="60"/>
      <c r="H31" s="60"/>
      <c r="I31" s="60"/>
      <c r="J31" s="58"/>
      <c r="K31" s="63"/>
      <c r="L31" s="115">
        <v>220</v>
      </c>
      <c r="M31" s="115">
        <v>170</v>
      </c>
      <c r="N31" s="114">
        <f t="shared" si="0"/>
        <v>390</v>
      </c>
    </row>
    <row r="32" spans="1:14">
      <c r="A32" s="60">
        <v>27</v>
      </c>
      <c r="B32" s="61" t="s">
        <v>137</v>
      </c>
      <c r="C32" s="60">
        <v>3500</v>
      </c>
      <c r="D32" s="60" t="s">
        <v>62</v>
      </c>
      <c r="E32" s="60"/>
      <c r="F32" s="60"/>
      <c r="G32" s="60"/>
      <c r="H32" s="60"/>
      <c r="I32" s="60"/>
      <c r="J32" s="58"/>
      <c r="K32" s="63"/>
      <c r="L32" s="115">
        <v>220</v>
      </c>
      <c r="M32" s="115">
        <v>170</v>
      </c>
      <c r="N32" s="114">
        <f t="shared" si="0"/>
        <v>390</v>
      </c>
    </row>
    <row r="33" spans="1:14">
      <c r="A33" s="60">
        <v>28</v>
      </c>
      <c r="B33" s="61" t="s">
        <v>172</v>
      </c>
      <c r="C33" s="60">
        <v>1930</v>
      </c>
      <c r="D33" s="60" t="s">
        <v>62</v>
      </c>
      <c r="E33" s="60"/>
      <c r="F33" s="60"/>
      <c r="G33" s="60"/>
      <c r="H33" s="60"/>
      <c r="I33" s="60"/>
      <c r="J33" s="58"/>
      <c r="K33" s="63"/>
      <c r="L33" s="115">
        <v>280</v>
      </c>
      <c r="M33" s="115">
        <v>120</v>
      </c>
      <c r="N33" s="114">
        <f t="shared" si="0"/>
        <v>400</v>
      </c>
    </row>
    <row r="34" spans="1:14">
      <c r="A34" s="60">
        <v>29</v>
      </c>
      <c r="B34" s="61" t="s">
        <v>173</v>
      </c>
      <c r="C34" s="60"/>
      <c r="D34" s="60" t="s">
        <v>62</v>
      </c>
      <c r="E34" s="60"/>
      <c r="F34" s="60"/>
      <c r="G34" s="60"/>
      <c r="H34" s="60"/>
      <c r="I34" s="60"/>
      <c r="J34" s="58"/>
      <c r="K34" s="63"/>
      <c r="L34" s="115">
        <v>280</v>
      </c>
      <c r="M34" s="115"/>
      <c r="N34" s="114">
        <f t="shared" si="0"/>
        <v>280</v>
      </c>
    </row>
    <row r="35" spans="1:14">
      <c r="A35" s="60">
        <v>30</v>
      </c>
      <c r="B35" s="116" t="s">
        <v>45</v>
      </c>
      <c r="C35" s="6"/>
      <c r="D35" s="6" t="s">
        <v>41</v>
      </c>
      <c r="E35" s="6"/>
      <c r="F35" s="6"/>
      <c r="G35" s="6"/>
      <c r="H35" s="6"/>
      <c r="I35" s="6"/>
      <c r="J35" s="117"/>
      <c r="K35" s="111"/>
      <c r="L35" s="113">
        <v>380</v>
      </c>
      <c r="M35" s="113"/>
      <c r="N35" s="114">
        <f t="shared" si="0"/>
        <v>380</v>
      </c>
    </row>
    <row r="36" spans="1:14">
      <c r="A36" s="60">
        <v>31</v>
      </c>
      <c r="B36" s="116" t="s">
        <v>44</v>
      </c>
      <c r="C36" s="6"/>
      <c r="D36" s="6" t="s">
        <v>41</v>
      </c>
      <c r="E36" s="6"/>
      <c r="F36" s="6"/>
      <c r="G36" s="6"/>
      <c r="H36" s="6"/>
      <c r="I36" s="6"/>
      <c r="J36" s="117"/>
      <c r="K36" s="111"/>
      <c r="L36" s="113">
        <v>380</v>
      </c>
      <c r="M36" s="113"/>
      <c r="N36" s="114">
        <f t="shared" si="0"/>
        <v>380</v>
      </c>
    </row>
    <row r="37" spans="1:14">
      <c r="A37" s="60">
        <v>32</v>
      </c>
      <c r="B37" s="116" t="s">
        <v>46</v>
      </c>
      <c r="C37" s="6"/>
      <c r="D37" s="6" t="s">
        <v>41</v>
      </c>
      <c r="E37" s="6"/>
      <c r="F37" s="6"/>
      <c r="G37" s="6"/>
      <c r="H37" s="6"/>
      <c r="I37" s="6"/>
      <c r="J37" s="117"/>
      <c r="K37" s="111"/>
      <c r="L37" s="113">
        <v>380</v>
      </c>
      <c r="M37" s="113"/>
      <c r="N37" s="114">
        <f t="shared" si="0"/>
        <v>380</v>
      </c>
    </row>
    <row r="38" spans="1:14">
      <c r="A38" s="60">
        <v>33</v>
      </c>
      <c r="B38" s="116" t="s">
        <v>43</v>
      </c>
      <c r="C38" s="6"/>
      <c r="D38" s="6" t="s">
        <v>41</v>
      </c>
      <c r="E38" s="6"/>
      <c r="F38" s="6"/>
      <c r="G38" s="6"/>
      <c r="H38" s="6"/>
      <c r="I38" s="6"/>
      <c r="J38" s="117"/>
      <c r="K38" s="111"/>
      <c r="L38" s="113">
        <v>380</v>
      </c>
      <c r="M38" s="113"/>
      <c r="N38" s="114">
        <f t="shared" si="0"/>
        <v>380</v>
      </c>
    </row>
    <row r="39" spans="1:14">
      <c r="A39" s="60">
        <v>34</v>
      </c>
      <c r="B39" s="116" t="s">
        <v>47</v>
      </c>
      <c r="C39" s="6"/>
      <c r="D39" s="6" t="s">
        <v>41</v>
      </c>
      <c r="E39" s="6"/>
      <c r="F39" s="6"/>
      <c r="G39" s="6"/>
      <c r="H39" s="6"/>
      <c r="I39" s="6"/>
      <c r="J39" s="117"/>
      <c r="K39" s="111"/>
      <c r="L39" s="113">
        <v>380</v>
      </c>
      <c r="M39" s="113"/>
      <c r="N39" s="114">
        <f t="shared" si="0"/>
        <v>380</v>
      </c>
    </row>
    <row r="40" spans="1:14">
      <c r="A40" s="60">
        <v>35</v>
      </c>
      <c r="B40" s="116" t="s">
        <v>48</v>
      </c>
      <c r="C40" s="6"/>
      <c r="D40" s="6" t="s">
        <v>41</v>
      </c>
      <c r="E40" s="6"/>
      <c r="F40" s="6"/>
      <c r="G40" s="6"/>
      <c r="H40" s="6"/>
      <c r="I40" s="6"/>
      <c r="J40" s="117"/>
      <c r="K40" s="111"/>
      <c r="L40" s="113">
        <v>380</v>
      </c>
      <c r="M40" s="113"/>
      <c r="N40" s="114">
        <f t="shared" si="0"/>
        <v>380</v>
      </c>
    </row>
    <row r="41" spans="1:14" s="65" customFormat="1">
      <c r="A41" s="60">
        <v>36</v>
      </c>
      <c r="B41" s="61" t="s">
        <v>232</v>
      </c>
      <c r="C41" s="60">
        <v>3000</v>
      </c>
      <c r="D41" s="60" t="s">
        <v>94</v>
      </c>
      <c r="E41" s="63"/>
      <c r="F41" s="63"/>
      <c r="G41" s="63"/>
      <c r="H41" s="63"/>
      <c r="I41" s="63"/>
      <c r="J41" s="58"/>
      <c r="K41" s="63"/>
      <c r="L41" s="113">
        <v>380</v>
      </c>
      <c r="M41" s="118">
        <v>200</v>
      </c>
      <c r="N41" s="114">
        <f t="shared" si="0"/>
        <v>580</v>
      </c>
    </row>
    <row r="42" spans="1:14" s="65" customFormat="1">
      <c r="A42" s="60">
        <v>37</v>
      </c>
      <c r="B42" s="61" t="s">
        <v>233</v>
      </c>
      <c r="C42" s="60">
        <v>3000</v>
      </c>
      <c r="D42" s="60" t="s">
        <v>94</v>
      </c>
      <c r="E42" s="63"/>
      <c r="F42" s="63"/>
      <c r="G42" s="63"/>
      <c r="H42" s="63"/>
      <c r="I42" s="63"/>
      <c r="J42" s="58"/>
      <c r="K42" s="63"/>
      <c r="L42" s="113">
        <v>380</v>
      </c>
      <c r="M42" s="118">
        <v>200</v>
      </c>
      <c r="N42" s="114">
        <f t="shared" si="0"/>
        <v>580</v>
      </c>
    </row>
    <row r="43" spans="1:14" s="65" customFormat="1">
      <c r="A43" s="60">
        <v>38</v>
      </c>
      <c r="B43" s="61" t="s">
        <v>234</v>
      </c>
      <c r="C43" s="60">
        <v>3000</v>
      </c>
      <c r="D43" s="60" t="s">
        <v>94</v>
      </c>
      <c r="E43" s="63"/>
      <c r="F43" s="63"/>
      <c r="G43" s="63"/>
      <c r="H43" s="63"/>
      <c r="I43" s="63"/>
      <c r="J43" s="58"/>
      <c r="K43" s="63"/>
      <c r="L43" s="113">
        <v>380</v>
      </c>
      <c r="M43" s="118">
        <v>200</v>
      </c>
      <c r="N43" s="114">
        <f t="shared" si="0"/>
        <v>580</v>
      </c>
    </row>
    <row r="44" spans="1:14" s="65" customFormat="1">
      <c r="A44" s="60">
        <v>39</v>
      </c>
      <c r="B44" s="61" t="s">
        <v>235</v>
      </c>
      <c r="C44" s="60">
        <v>3000</v>
      </c>
      <c r="D44" s="60" t="s">
        <v>94</v>
      </c>
      <c r="E44" s="63"/>
      <c r="F44" s="63"/>
      <c r="G44" s="63"/>
      <c r="H44" s="63"/>
      <c r="I44" s="63"/>
      <c r="J44" s="58"/>
      <c r="K44" s="63"/>
      <c r="L44" s="113">
        <v>380</v>
      </c>
      <c r="M44" s="118">
        <v>200</v>
      </c>
      <c r="N44" s="114">
        <f t="shared" si="0"/>
        <v>580</v>
      </c>
    </row>
    <row r="45" spans="1:14" s="65" customFormat="1">
      <c r="A45" s="60">
        <v>40</v>
      </c>
      <c r="B45" s="61" t="s">
        <v>236</v>
      </c>
      <c r="C45" s="60">
        <v>3000</v>
      </c>
      <c r="D45" s="60" t="s">
        <v>94</v>
      </c>
      <c r="E45" s="63"/>
      <c r="F45" s="63"/>
      <c r="G45" s="63"/>
      <c r="H45" s="63"/>
      <c r="I45" s="63"/>
      <c r="J45" s="58"/>
      <c r="K45" s="63"/>
      <c r="L45" s="113">
        <v>380</v>
      </c>
      <c r="M45" s="118">
        <v>200</v>
      </c>
      <c r="N45" s="114">
        <f t="shared" si="0"/>
        <v>580</v>
      </c>
    </row>
    <row r="46" spans="1:14" s="65" customFormat="1">
      <c r="A46" s="60">
        <v>41</v>
      </c>
      <c r="B46" s="61" t="s">
        <v>237</v>
      </c>
      <c r="C46" s="60">
        <v>3000</v>
      </c>
      <c r="D46" s="60" t="s">
        <v>94</v>
      </c>
      <c r="E46" s="63"/>
      <c r="F46" s="63"/>
      <c r="G46" s="63"/>
      <c r="H46" s="63"/>
      <c r="I46" s="63"/>
      <c r="J46" s="58"/>
      <c r="K46" s="63"/>
      <c r="L46" s="113">
        <v>380</v>
      </c>
      <c r="M46" s="118">
        <v>200</v>
      </c>
      <c r="N46" s="114">
        <f t="shared" si="0"/>
        <v>580</v>
      </c>
    </row>
    <row r="47" spans="1:14">
      <c r="A47" s="60">
        <v>42</v>
      </c>
      <c r="B47" s="61" t="s">
        <v>155</v>
      </c>
      <c r="C47" s="60">
        <v>4200</v>
      </c>
      <c r="D47" s="6" t="s">
        <v>62</v>
      </c>
      <c r="E47" s="60"/>
      <c r="F47" s="60"/>
      <c r="G47" s="60"/>
      <c r="H47" s="60"/>
      <c r="I47" s="60"/>
      <c r="J47" s="58"/>
      <c r="K47" s="63"/>
      <c r="L47" s="115">
        <v>220</v>
      </c>
      <c r="M47" s="115">
        <v>190</v>
      </c>
      <c r="N47" s="114">
        <f t="shared" si="0"/>
        <v>410</v>
      </c>
    </row>
    <row r="48" spans="1:14">
      <c r="A48" s="60">
        <v>43</v>
      </c>
      <c r="B48" s="61" t="s">
        <v>156</v>
      </c>
      <c r="C48" s="60">
        <v>4200</v>
      </c>
      <c r="D48" s="6" t="s">
        <v>62</v>
      </c>
      <c r="E48" s="60"/>
      <c r="F48" s="60"/>
      <c r="G48" s="60"/>
      <c r="H48" s="60"/>
      <c r="I48" s="60"/>
      <c r="J48" s="58"/>
      <c r="K48" s="63"/>
      <c r="L48" s="115">
        <v>220</v>
      </c>
      <c r="M48" s="115"/>
      <c r="N48" s="114">
        <f t="shared" si="0"/>
        <v>220</v>
      </c>
    </row>
    <row r="49" spans="1:14">
      <c r="A49" s="60">
        <v>44</v>
      </c>
      <c r="B49" s="61" t="s">
        <v>157</v>
      </c>
      <c r="C49" s="60">
        <v>3970</v>
      </c>
      <c r="D49" s="60" t="s">
        <v>62</v>
      </c>
      <c r="E49" s="60"/>
      <c r="F49" s="60"/>
      <c r="G49" s="60"/>
      <c r="H49" s="60"/>
      <c r="I49" s="60"/>
      <c r="J49" s="58"/>
      <c r="K49" s="63"/>
      <c r="L49" s="115">
        <v>230</v>
      </c>
      <c r="M49" s="115">
        <v>190</v>
      </c>
      <c r="N49" s="114">
        <f t="shared" si="0"/>
        <v>420</v>
      </c>
    </row>
    <row r="50" spans="1:14">
      <c r="A50" s="60">
        <v>45</v>
      </c>
      <c r="B50" s="61" t="s">
        <v>158</v>
      </c>
      <c r="C50" s="60"/>
      <c r="D50" s="60" t="s">
        <v>62</v>
      </c>
      <c r="E50" s="60"/>
      <c r="F50" s="60"/>
      <c r="G50" s="60"/>
      <c r="H50" s="60"/>
      <c r="I50" s="60"/>
      <c r="J50" s="58"/>
      <c r="K50" s="63"/>
      <c r="L50" s="115">
        <v>230</v>
      </c>
      <c r="M50" s="115"/>
      <c r="N50" s="114">
        <f t="shared" si="0"/>
        <v>230</v>
      </c>
    </row>
    <row r="51" spans="1:14">
      <c r="A51" s="60">
        <v>46</v>
      </c>
      <c r="B51" s="61" t="s">
        <v>159</v>
      </c>
      <c r="C51" s="60">
        <v>2350</v>
      </c>
      <c r="D51" s="60" t="s">
        <v>62</v>
      </c>
      <c r="E51" s="60"/>
      <c r="F51" s="60"/>
      <c r="G51" s="60"/>
      <c r="H51" s="60"/>
      <c r="I51" s="60"/>
      <c r="J51" s="58"/>
      <c r="K51" s="63"/>
      <c r="L51" s="115">
        <v>300</v>
      </c>
      <c r="M51" s="115">
        <v>150</v>
      </c>
      <c r="N51" s="114">
        <f t="shared" si="0"/>
        <v>450</v>
      </c>
    </row>
    <row r="52" spans="1:14">
      <c r="A52" s="60">
        <v>47</v>
      </c>
      <c r="B52" s="61" t="s">
        <v>160</v>
      </c>
      <c r="C52" s="60"/>
      <c r="D52" s="60" t="s">
        <v>62</v>
      </c>
      <c r="E52" s="60"/>
      <c r="F52" s="60"/>
      <c r="G52" s="60"/>
      <c r="H52" s="60"/>
      <c r="I52" s="60"/>
      <c r="J52" s="58"/>
      <c r="K52" s="63"/>
      <c r="L52" s="115">
        <v>300</v>
      </c>
      <c r="M52" s="115"/>
      <c r="N52" s="114">
        <f t="shared" si="0"/>
        <v>300</v>
      </c>
    </row>
    <row r="53" spans="1:14" s="65" customFormat="1">
      <c r="A53" s="60">
        <v>48</v>
      </c>
      <c r="B53" s="61" t="s">
        <v>214</v>
      </c>
      <c r="C53" s="60">
        <v>2000</v>
      </c>
      <c r="D53" s="60" t="s">
        <v>94</v>
      </c>
      <c r="E53" s="63"/>
      <c r="F53" s="63"/>
      <c r="G53" s="63"/>
      <c r="H53" s="63"/>
      <c r="I53" s="63"/>
      <c r="J53" s="58"/>
      <c r="K53" s="63"/>
      <c r="L53" s="118">
        <v>370</v>
      </c>
      <c r="M53" s="118">
        <v>140</v>
      </c>
      <c r="N53" s="114">
        <f t="shared" si="0"/>
        <v>510</v>
      </c>
    </row>
    <row r="54" spans="1:14">
      <c r="A54" s="60">
        <v>49</v>
      </c>
      <c r="B54" s="61" t="s">
        <v>161</v>
      </c>
      <c r="C54" s="60">
        <v>3000</v>
      </c>
      <c r="D54" s="60" t="s">
        <v>62</v>
      </c>
      <c r="E54" s="60"/>
      <c r="F54" s="60"/>
      <c r="G54" s="60"/>
      <c r="H54" s="60"/>
      <c r="I54" s="60"/>
      <c r="J54" s="58"/>
      <c r="K54" s="63"/>
      <c r="L54" s="115">
        <v>390</v>
      </c>
      <c r="M54" s="115">
        <v>400</v>
      </c>
      <c r="N54" s="114">
        <f t="shared" si="0"/>
        <v>790</v>
      </c>
    </row>
    <row r="55" spans="1:14">
      <c r="A55" s="60">
        <v>50</v>
      </c>
      <c r="B55" s="119" t="s">
        <v>135</v>
      </c>
      <c r="C55" s="6"/>
      <c r="D55" s="6" t="s">
        <v>62</v>
      </c>
      <c r="E55" s="6"/>
      <c r="F55" s="6"/>
      <c r="G55" s="6"/>
      <c r="H55" s="6"/>
      <c r="I55" s="6"/>
      <c r="J55" s="117"/>
      <c r="K55" s="111"/>
      <c r="L55" s="113">
        <v>80</v>
      </c>
      <c r="M55" s="113"/>
      <c r="N55" s="114">
        <f t="shared" si="0"/>
        <v>80</v>
      </c>
    </row>
    <row r="56" spans="1:14" s="65" customFormat="1">
      <c r="A56" s="60">
        <v>51</v>
      </c>
      <c r="B56" s="61" t="s">
        <v>194</v>
      </c>
      <c r="C56" s="60"/>
      <c r="D56" s="60" t="s">
        <v>94</v>
      </c>
      <c r="E56" s="63"/>
      <c r="F56" s="63"/>
      <c r="G56" s="63"/>
      <c r="H56" s="63"/>
      <c r="I56" s="63"/>
      <c r="J56" s="58"/>
      <c r="K56" s="63"/>
      <c r="L56" s="118">
        <v>140</v>
      </c>
      <c r="M56" s="118"/>
      <c r="N56" s="114">
        <f t="shared" si="0"/>
        <v>140</v>
      </c>
    </row>
    <row r="57" spans="1:14" s="65" customFormat="1">
      <c r="A57" s="60">
        <v>52</v>
      </c>
      <c r="B57" s="61" t="s">
        <v>195</v>
      </c>
      <c r="C57" s="60"/>
      <c r="D57" s="60" t="s">
        <v>94</v>
      </c>
      <c r="E57" s="63"/>
      <c r="F57" s="63"/>
      <c r="G57" s="63"/>
      <c r="H57" s="63"/>
      <c r="I57" s="63"/>
      <c r="J57" s="58"/>
      <c r="K57" s="63"/>
      <c r="L57" s="118">
        <v>140</v>
      </c>
      <c r="M57" s="118"/>
      <c r="N57" s="114">
        <f t="shared" si="0"/>
        <v>140</v>
      </c>
    </row>
    <row r="58" spans="1:14">
      <c r="A58" s="60">
        <v>53</v>
      </c>
      <c r="B58" s="116" t="s">
        <v>153</v>
      </c>
      <c r="C58" s="6"/>
      <c r="D58" s="6" t="s">
        <v>62</v>
      </c>
      <c r="E58" s="6"/>
      <c r="F58" s="6"/>
      <c r="G58" s="6"/>
      <c r="H58" s="6"/>
      <c r="I58" s="6"/>
      <c r="J58" s="117"/>
      <c r="K58" s="111"/>
      <c r="L58" s="113">
        <v>140</v>
      </c>
      <c r="M58" s="113"/>
      <c r="N58" s="114">
        <f t="shared" si="0"/>
        <v>140</v>
      </c>
    </row>
    <row r="59" spans="1:14">
      <c r="A59" s="60">
        <v>54</v>
      </c>
      <c r="B59" s="116" t="s">
        <v>196</v>
      </c>
      <c r="C59" s="6"/>
      <c r="D59" s="6"/>
      <c r="E59" s="6"/>
      <c r="F59" s="6"/>
      <c r="G59" s="6"/>
      <c r="H59" s="6"/>
      <c r="I59" s="6"/>
      <c r="J59" s="117"/>
      <c r="K59" s="111"/>
      <c r="L59" s="113">
        <v>380</v>
      </c>
      <c r="M59" s="113"/>
      <c r="N59" s="114">
        <f t="shared" si="0"/>
        <v>380</v>
      </c>
    </row>
    <row r="60" spans="1:14">
      <c r="A60" s="60">
        <v>55</v>
      </c>
      <c r="B60" s="119" t="s">
        <v>240</v>
      </c>
      <c r="C60" s="6">
        <v>3700</v>
      </c>
      <c r="D60" s="6" t="s">
        <v>62</v>
      </c>
      <c r="E60" s="6"/>
      <c r="F60" s="6"/>
      <c r="G60" s="6"/>
      <c r="H60" s="6"/>
      <c r="I60" s="6"/>
      <c r="J60" s="117"/>
      <c r="K60" s="111"/>
      <c r="L60" s="113">
        <v>200</v>
      </c>
      <c r="M60" s="113">
        <v>200</v>
      </c>
      <c r="N60" s="114">
        <f t="shared" si="0"/>
        <v>400</v>
      </c>
    </row>
    <row r="61" spans="1:14">
      <c r="A61" s="60">
        <v>56</v>
      </c>
      <c r="B61" s="119" t="s">
        <v>241</v>
      </c>
      <c r="C61" s="6">
        <v>3700</v>
      </c>
      <c r="D61" s="6" t="s">
        <v>62</v>
      </c>
      <c r="E61" s="6"/>
      <c r="F61" s="6"/>
      <c r="G61" s="6"/>
      <c r="H61" s="6"/>
      <c r="I61" s="6"/>
      <c r="J61" s="117"/>
      <c r="K61" s="111"/>
      <c r="L61" s="113">
        <v>200</v>
      </c>
      <c r="M61" s="113">
        <v>200</v>
      </c>
      <c r="N61" s="114">
        <f t="shared" si="0"/>
        <v>400</v>
      </c>
    </row>
    <row r="62" spans="1:14">
      <c r="A62" s="60">
        <v>57</v>
      </c>
      <c r="B62" s="119" t="s">
        <v>242</v>
      </c>
      <c r="C62" s="6">
        <v>3700</v>
      </c>
      <c r="D62" s="6" t="s">
        <v>62</v>
      </c>
      <c r="E62" s="6"/>
      <c r="F62" s="6"/>
      <c r="G62" s="6"/>
      <c r="H62" s="6"/>
      <c r="I62" s="6"/>
      <c r="J62" s="117"/>
      <c r="K62" s="111"/>
      <c r="L62" s="113">
        <v>200</v>
      </c>
      <c r="M62" s="113">
        <v>200</v>
      </c>
      <c r="N62" s="114">
        <f t="shared" si="0"/>
        <v>400</v>
      </c>
    </row>
    <row r="63" spans="1:14">
      <c r="A63" s="60">
        <v>58</v>
      </c>
      <c r="B63" s="119" t="s">
        <v>243</v>
      </c>
      <c r="C63" s="6">
        <v>3700</v>
      </c>
      <c r="D63" s="6" t="s">
        <v>62</v>
      </c>
      <c r="E63" s="6"/>
      <c r="F63" s="6"/>
      <c r="G63" s="6"/>
      <c r="H63" s="6"/>
      <c r="I63" s="6"/>
      <c r="J63" s="117"/>
      <c r="K63" s="111"/>
      <c r="L63" s="113">
        <v>200</v>
      </c>
      <c r="M63" s="113">
        <v>200</v>
      </c>
      <c r="N63" s="114">
        <f t="shared" si="0"/>
        <v>400</v>
      </c>
    </row>
    <row r="64" spans="1:14">
      <c r="A64" s="60">
        <v>59</v>
      </c>
      <c r="B64" s="61" t="s">
        <v>164</v>
      </c>
      <c r="C64" s="60">
        <v>3700</v>
      </c>
      <c r="D64" s="60" t="s">
        <v>62</v>
      </c>
      <c r="E64" s="60"/>
      <c r="F64" s="60"/>
      <c r="G64" s="60"/>
      <c r="H64" s="60"/>
      <c r="I64" s="60"/>
      <c r="J64" s="58"/>
      <c r="K64" s="63"/>
      <c r="L64" s="115">
        <v>200</v>
      </c>
      <c r="M64" s="113">
        <v>200</v>
      </c>
      <c r="N64" s="114">
        <f t="shared" si="0"/>
        <v>400</v>
      </c>
    </row>
    <row r="65" spans="1:14">
      <c r="A65" s="60">
        <v>60</v>
      </c>
      <c r="B65" s="61" t="s">
        <v>210</v>
      </c>
      <c r="C65" s="60">
        <v>3600</v>
      </c>
      <c r="D65" s="60" t="s">
        <v>94</v>
      </c>
      <c r="E65" s="60"/>
      <c r="F65" s="60"/>
      <c r="G65" s="60"/>
      <c r="H65" s="60"/>
      <c r="I65" s="60"/>
      <c r="J65" s="58"/>
      <c r="K65" s="63"/>
      <c r="L65" s="115" t="s">
        <v>239</v>
      </c>
      <c r="M65" s="113"/>
      <c r="N65" s="114">
        <f t="shared" si="0"/>
        <v>0</v>
      </c>
    </row>
    <row r="66" spans="1:14">
      <c r="A66" s="60">
        <v>61</v>
      </c>
      <c r="B66" s="61" t="s">
        <v>211</v>
      </c>
      <c r="C66" s="60">
        <v>3600</v>
      </c>
      <c r="D66" s="60" t="s">
        <v>94</v>
      </c>
      <c r="E66" s="60"/>
      <c r="F66" s="60"/>
      <c r="G66" s="60"/>
      <c r="H66" s="60"/>
      <c r="I66" s="60"/>
      <c r="J66" s="58"/>
      <c r="K66" s="63"/>
      <c r="L66" s="115" t="s">
        <v>239</v>
      </c>
      <c r="M66" s="113"/>
      <c r="N66" s="114">
        <f t="shared" si="0"/>
        <v>0</v>
      </c>
    </row>
    <row r="67" spans="1:14">
      <c r="A67" s="60">
        <v>62</v>
      </c>
      <c r="B67" s="61" t="s">
        <v>212</v>
      </c>
      <c r="C67" s="60">
        <v>3600</v>
      </c>
      <c r="D67" s="60" t="s">
        <v>94</v>
      </c>
      <c r="E67" s="60"/>
      <c r="F67" s="60"/>
      <c r="G67" s="60"/>
      <c r="H67" s="60"/>
      <c r="I67" s="60"/>
      <c r="J67" s="58"/>
      <c r="K67" s="63"/>
      <c r="L67" s="115" t="s">
        <v>239</v>
      </c>
      <c r="M67" s="113"/>
      <c r="N67" s="114">
        <f t="shared" si="0"/>
        <v>0</v>
      </c>
    </row>
    <row r="68" spans="1:14">
      <c r="A68" s="60">
        <v>63</v>
      </c>
      <c r="B68" s="61" t="s">
        <v>213</v>
      </c>
      <c r="C68" s="60">
        <v>3600</v>
      </c>
      <c r="D68" s="60" t="s">
        <v>94</v>
      </c>
      <c r="E68" s="60"/>
      <c r="F68" s="60"/>
      <c r="G68" s="60"/>
      <c r="H68" s="60"/>
      <c r="I68" s="60"/>
      <c r="J68" s="58"/>
      <c r="K68" s="63"/>
      <c r="L68" s="115" t="s">
        <v>239</v>
      </c>
      <c r="M68" s="113"/>
      <c r="N68" s="114">
        <f t="shared" si="0"/>
        <v>0</v>
      </c>
    </row>
    <row r="69" spans="1:14" s="65" customFormat="1" ht="12" customHeight="1">
      <c r="A69" s="60">
        <v>64</v>
      </c>
      <c r="B69" s="61" t="s">
        <v>201</v>
      </c>
      <c r="C69" s="60"/>
      <c r="D69" s="60" t="s">
        <v>94</v>
      </c>
      <c r="E69" s="63"/>
      <c r="F69" s="63"/>
      <c r="G69" s="63"/>
      <c r="H69" s="63"/>
      <c r="I69" s="63"/>
      <c r="J69" s="58"/>
      <c r="K69" s="63"/>
      <c r="L69" s="118">
        <v>180</v>
      </c>
      <c r="M69" s="113"/>
      <c r="N69" s="114">
        <f t="shared" si="0"/>
        <v>180</v>
      </c>
    </row>
    <row r="70" spans="1:14" s="65" customFormat="1" ht="22.5">
      <c r="A70" s="60">
        <v>65</v>
      </c>
      <c r="B70" s="61" t="s">
        <v>175</v>
      </c>
      <c r="C70" s="60"/>
      <c r="D70" s="60" t="s">
        <v>94</v>
      </c>
      <c r="E70" s="63"/>
      <c r="F70" s="63"/>
      <c r="G70" s="63"/>
      <c r="H70" s="63"/>
      <c r="I70" s="63"/>
      <c r="J70" s="58"/>
      <c r="K70" s="63"/>
      <c r="L70" s="118">
        <v>150</v>
      </c>
      <c r="M70" s="118"/>
      <c r="N70" s="114">
        <f t="shared" si="0"/>
        <v>150</v>
      </c>
    </row>
    <row r="71" spans="1:14" s="65" customFormat="1" ht="22.5">
      <c r="A71" s="60">
        <v>66</v>
      </c>
      <c r="B71" s="61" t="s">
        <v>176</v>
      </c>
      <c r="C71" s="60"/>
      <c r="D71" s="60" t="s">
        <v>94</v>
      </c>
      <c r="E71" s="63"/>
      <c r="F71" s="63"/>
      <c r="G71" s="63"/>
      <c r="H71" s="63"/>
      <c r="I71" s="63"/>
      <c r="J71" s="58"/>
      <c r="K71" s="63"/>
      <c r="L71" s="118">
        <v>150</v>
      </c>
      <c r="M71" s="118"/>
      <c r="N71" s="114">
        <f t="shared" ref="N71:N87" si="1">SUM(L71:M71)</f>
        <v>150</v>
      </c>
    </row>
    <row r="72" spans="1:14" s="65" customFormat="1">
      <c r="A72" s="60">
        <v>67</v>
      </c>
      <c r="B72" s="61" t="s">
        <v>177</v>
      </c>
      <c r="C72" s="60"/>
      <c r="D72" s="60" t="s">
        <v>94</v>
      </c>
      <c r="E72" s="63"/>
      <c r="F72" s="63"/>
      <c r="G72" s="63"/>
      <c r="H72" s="63"/>
      <c r="I72" s="63"/>
      <c r="J72" s="58"/>
      <c r="K72" s="63"/>
      <c r="L72" s="118">
        <v>150</v>
      </c>
      <c r="M72" s="118"/>
      <c r="N72" s="114">
        <f t="shared" si="1"/>
        <v>150</v>
      </c>
    </row>
    <row r="73" spans="1:14" s="65" customFormat="1">
      <c r="A73" s="60">
        <v>68</v>
      </c>
      <c r="B73" s="61" t="s">
        <v>178</v>
      </c>
      <c r="C73" s="60"/>
      <c r="D73" s="60" t="s">
        <v>94</v>
      </c>
      <c r="E73" s="63"/>
      <c r="F73" s="63"/>
      <c r="G73" s="63"/>
      <c r="H73" s="63"/>
      <c r="I73" s="63"/>
      <c r="J73" s="58"/>
      <c r="K73" s="63"/>
      <c r="L73" s="118">
        <v>150</v>
      </c>
      <c r="M73" s="118"/>
      <c r="N73" s="114">
        <f t="shared" si="1"/>
        <v>150</v>
      </c>
    </row>
    <row r="74" spans="1:14" s="65" customFormat="1">
      <c r="A74" s="60">
        <v>69</v>
      </c>
      <c r="B74" s="61" t="s">
        <v>179</v>
      </c>
      <c r="C74" s="60"/>
      <c r="D74" s="60" t="s">
        <v>94</v>
      </c>
      <c r="E74" s="63"/>
      <c r="F74" s="63"/>
      <c r="G74" s="63"/>
      <c r="H74" s="63"/>
      <c r="I74" s="63"/>
      <c r="J74" s="58"/>
      <c r="K74" s="63"/>
      <c r="L74" s="118">
        <v>380</v>
      </c>
      <c r="M74" s="118"/>
      <c r="N74" s="114">
        <f t="shared" si="1"/>
        <v>380</v>
      </c>
    </row>
    <row r="75" spans="1:14" s="65" customFormat="1">
      <c r="A75" s="60">
        <v>70</v>
      </c>
      <c r="B75" s="61" t="s">
        <v>180</v>
      </c>
      <c r="C75" s="60"/>
      <c r="D75" s="60" t="s">
        <v>94</v>
      </c>
      <c r="E75" s="63"/>
      <c r="F75" s="63"/>
      <c r="G75" s="63"/>
      <c r="H75" s="63"/>
      <c r="I75" s="63"/>
      <c r="J75" s="58"/>
      <c r="K75" s="63"/>
      <c r="L75" s="118">
        <v>380</v>
      </c>
      <c r="M75" s="118"/>
      <c r="N75" s="114">
        <f t="shared" si="1"/>
        <v>380</v>
      </c>
    </row>
    <row r="76" spans="1:14" ht="12.75">
      <c r="A76" s="60">
        <v>71</v>
      </c>
      <c r="B76" s="61" t="s">
        <v>87</v>
      </c>
      <c r="C76" s="60"/>
      <c r="D76" s="60" t="s">
        <v>89</v>
      </c>
      <c r="E76" s="60"/>
      <c r="F76" s="60"/>
      <c r="G76" s="60"/>
      <c r="H76" s="60"/>
      <c r="I76" s="60"/>
      <c r="J76" s="58"/>
      <c r="K76" s="63"/>
      <c r="L76" s="115" t="s">
        <v>239</v>
      </c>
      <c r="M76" s="115"/>
      <c r="N76" s="114">
        <f t="shared" si="1"/>
        <v>0</v>
      </c>
    </row>
    <row r="77" spans="1:14" ht="12.75">
      <c r="A77" s="60">
        <v>72</v>
      </c>
      <c r="B77" s="61" t="s">
        <v>90</v>
      </c>
      <c r="C77" s="60"/>
      <c r="D77" s="60" t="s">
        <v>89</v>
      </c>
      <c r="E77" s="60"/>
      <c r="F77" s="60"/>
      <c r="G77" s="60"/>
      <c r="H77" s="60"/>
      <c r="I77" s="60"/>
      <c r="J77" s="58"/>
      <c r="K77" s="63"/>
      <c r="L77" s="115" t="s">
        <v>239</v>
      </c>
      <c r="M77" s="115"/>
      <c r="N77" s="114">
        <f t="shared" si="1"/>
        <v>0</v>
      </c>
    </row>
    <row r="78" spans="1:14" ht="22.5">
      <c r="A78" s="60">
        <v>73</v>
      </c>
      <c r="B78" s="119" t="s">
        <v>144</v>
      </c>
      <c r="C78" s="6">
        <v>3500</v>
      </c>
      <c r="D78" s="6" t="s">
        <v>62</v>
      </c>
      <c r="E78" s="6"/>
      <c r="F78" s="6"/>
      <c r="G78" s="6"/>
      <c r="H78" s="6"/>
      <c r="I78" s="6"/>
      <c r="J78" s="117"/>
      <c r="K78" s="111"/>
      <c r="L78" s="113" t="s">
        <v>239</v>
      </c>
      <c r="M78" s="113"/>
      <c r="N78" s="114">
        <f t="shared" si="1"/>
        <v>0</v>
      </c>
    </row>
    <row r="79" spans="1:14">
      <c r="A79" s="60">
        <v>74</v>
      </c>
      <c r="B79" s="120" t="s">
        <v>143</v>
      </c>
      <c r="C79" s="6">
        <v>3500</v>
      </c>
      <c r="D79" s="6" t="s">
        <v>62</v>
      </c>
      <c r="E79" s="6"/>
      <c r="F79" s="6"/>
      <c r="G79" s="6"/>
      <c r="H79" s="6"/>
      <c r="I79" s="6"/>
      <c r="J79" s="117"/>
      <c r="K79" s="111"/>
      <c r="L79" s="113" t="s">
        <v>239</v>
      </c>
      <c r="M79" s="113"/>
      <c r="N79" s="114">
        <f t="shared" si="1"/>
        <v>0</v>
      </c>
    </row>
    <row r="80" spans="1:14">
      <c r="A80" s="60">
        <v>75</v>
      </c>
      <c r="B80" s="120" t="s">
        <v>108</v>
      </c>
      <c r="C80" s="6">
        <v>2540</v>
      </c>
      <c r="D80" s="6" t="s">
        <v>62</v>
      </c>
      <c r="E80" s="6"/>
      <c r="F80" s="6"/>
      <c r="G80" s="6"/>
      <c r="H80" s="6"/>
      <c r="I80" s="6"/>
      <c r="J80" s="117"/>
      <c r="K80" s="111"/>
      <c r="L80" s="113" t="s">
        <v>239</v>
      </c>
      <c r="M80" s="113"/>
      <c r="N80" s="114">
        <f t="shared" si="1"/>
        <v>0</v>
      </c>
    </row>
    <row r="81" spans="1:14" ht="22.5">
      <c r="A81" s="60">
        <v>76</v>
      </c>
      <c r="B81" s="120" t="s">
        <v>162</v>
      </c>
      <c r="C81" s="6">
        <v>3600</v>
      </c>
      <c r="D81" s="6" t="s">
        <v>62</v>
      </c>
      <c r="E81" s="6"/>
      <c r="F81" s="6"/>
      <c r="G81" s="6"/>
      <c r="H81" s="6"/>
      <c r="I81" s="6"/>
      <c r="J81" s="117"/>
      <c r="K81" s="111"/>
      <c r="L81" s="113" t="s">
        <v>239</v>
      </c>
      <c r="M81" s="113"/>
      <c r="N81" s="114">
        <f t="shared" si="1"/>
        <v>0</v>
      </c>
    </row>
    <row r="82" spans="1:14">
      <c r="A82" s="60">
        <v>77</v>
      </c>
      <c r="B82" s="120" t="s">
        <v>133</v>
      </c>
      <c r="C82" s="6">
        <v>3000</v>
      </c>
      <c r="D82" s="6" t="s">
        <v>62</v>
      </c>
      <c r="E82" s="6"/>
      <c r="F82" s="6"/>
      <c r="G82" s="6"/>
      <c r="H82" s="6"/>
      <c r="I82" s="6"/>
      <c r="J82" s="117"/>
      <c r="K82" s="111"/>
      <c r="L82" s="113" t="s">
        <v>239</v>
      </c>
      <c r="M82" s="113"/>
      <c r="N82" s="114">
        <f t="shared" si="1"/>
        <v>0</v>
      </c>
    </row>
    <row r="83" spans="1:14" s="65" customFormat="1">
      <c r="A83" s="60">
        <v>78</v>
      </c>
      <c r="B83" s="61" t="s">
        <v>202</v>
      </c>
      <c r="C83" s="60"/>
      <c r="D83" s="60" t="s">
        <v>94</v>
      </c>
      <c r="E83" s="63"/>
      <c r="F83" s="63"/>
      <c r="G83" s="63"/>
      <c r="H83" s="63"/>
      <c r="I83" s="63"/>
      <c r="J83" s="58"/>
      <c r="K83" s="63"/>
      <c r="L83" s="118" t="s">
        <v>239</v>
      </c>
      <c r="M83" s="118"/>
      <c r="N83" s="114">
        <f t="shared" si="1"/>
        <v>0</v>
      </c>
    </row>
    <row r="84" spans="1:14" s="65" customFormat="1">
      <c r="A84" s="60">
        <v>79</v>
      </c>
      <c r="B84" s="61" t="s">
        <v>204</v>
      </c>
      <c r="C84" s="60"/>
      <c r="D84" s="60" t="s">
        <v>94</v>
      </c>
      <c r="E84" s="63"/>
      <c r="F84" s="63"/>
      <c r="G84" s="63"/>
      <c r="H84" s="63"/>
      <c r="I84" s="63"/>
      <c r="J84" s="58"/>
      <c r="K84" s="63"/>
      <c r="L84" s="118" t="s">
        <v>239</v>
      </c>
      <c r="M84" s="118"/>
      <c r="N84" s="114">
        <f t="shared" si="1"/>
        <v>0</v>
      </c>
    </row>
    <row r="85" spans="1:14" s="65" customFormat="1">
      <c r="A85" s="60">
        <v>80</v>
      </c>
      <c r="B85" s="61" t="s">
        <v>205</v>
      </c>
      <c r="C85" s="60"/>
      <c r="D85" s="60" t="s">
        <v>94</v>
      </c>
      <c r="E85" s="63"/>
      <c r="F85" s="63"/>
      <c r="G85" s="63"/>
      <c r="H85" s="63"/>
      <c r="I85" s="63"/>
      <c r="J85" s="58"/>
      <c r="K85" s="63"/>
      <c r="L85" s="118" t="s">
        <v>239</v>
      </c>
      <c r="M85" s="118"/>
      <c r="N85" s="114">
        <f t="shared" si="1"/>
        <v>0</v>
      </c>
    </row>
    <row r="86" spans="1:14" s="65" customFormat="1">
      <c r="A86" s="60">
        <v>81</v>
      </c>
      <c r="B86" s="61" t="s">
        <v>206</v>
      </c>
      <c r="C86" s="60"/>
      <c r="D86" s="60" t="s">
        <v>94</v>
      </c>
      <c r="E86" s="63"/>
      <c r="F86" s="63"/>
      <c r="G86" s="63"/>
      <c r="H86" s="63"/>
      <c r="I86" s="63"/>
      <c r="J86" s="58"/>
      <c r="K86" s="63"/>
      <c r="L86" s="118" t="s">
        <v>239</v>
      </c>
      <c r="M86" s="118"/>
      <c r="N86" s="114">
        <f t="shared" si="1"/>
        <v>0</v>
      </c>
    </row>
    <row r="87" spans="1:14" s="65" customFormat="1">
      <c r="A87" s="60">
        <v>82</v>
      </c>
      <c r="B87" s="61" t="s">
        <v>207</v>
      </c>
      <c r="C87" s="60"/>
      <c r="D87" s="60" t="s">
        <v>94</v>
      </c>
      <c r="E87" s="63"/>
      <c r="F87" s="63"/>
      <c r="G87" s="63"/>
      <c r="H87" s="63"/>
      <c r="I87" s="63"/>
      <c r="J87" s="58"/>
      <c r="K87" s="63"/>
      <c r="L87" s="118" t="s">
        <v>239</v>
      </c>
      <c r="M87" s="118"/>
      <c r="N87" s="114">
        <f t="shared" si="1"/>
        <v>0</v>
      </c>
    </row>
    <row r="88" spans="1:14">
      <c r="N88" s="121"/>
    </row>
  </sheetData>
  <mergeCells count="7">
    <mergeCell ref="B3:M3"/>
    <mergeCell ref="A4:A5"/>
    <mergeCell ref="B4:B5"/>
    <mergeCell ref="C4:C5"/>
    <mergeCell ref="D4:D5"/>
    <mergeCell ref="E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Kamieniec</vt:lpstr>
      <vt:lpstr>Kluczbork</vt:lpstr>
      <vt:lpstr>Opole</vt:lpstr>
      <vt:lpstr>Arkusz3</vt:lpstr>
      <vt:lpstr>Arkusz2</vt:lpstr>
      <vt:lpstr>Zadanie nr 1</vt:lpstr>
      <vt:lpstr>Zadanie nr 2</vt:lpstr>
      <vt:lpstr>wycena</vt:lpstr>
      <vt:lpstr>Kluczbork!Tytuły_wydruku</vt:lpstr>
      <vt:lpstr>'Zadanie nr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2024-11-18T09:49:55Z</dcterms:modified>
</cp:coreProperties>
</file>