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defaultThemeVersion="124226"/>
  <xr:revisionPtr revIDLastSave="0" documentId="13_ncr:1_{BA712886-A5B8-4B93-92CD-4DDC5C84E16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Zad.1 ODZIEŻ ROBOCZA I OCHRONNA" sheetId="2" r:id="rId1"/>
    <sheet name="Zad.2 RĘKAWICE ROBOCZE" sheetId="3" r:id="rId2"/>
    <sheet name="Zad.3 TRZEWIKI i SZTYBLETY ROB" sheetId="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8" i="2" l="1"/>
  <c r="H6" i="2"/>
  <c r="H7" i="2"/>
  <c r="H8" i="2"/>
  <c r="H9" i="2"/>
  <c r="H10" i="2"/>
  <c r="H11" i="2"/>
  <c r="H12" i="2"/>
  <c r="H13" i="2"/>
  <c r="H14" i="2"/>
  <c r="H15" i="2"/>
  <c r="H16" i="2"/>
  <c r="H17" i="2"/>
  <c r="H19" i="2"/>
  <c r="H20" i="2"/>
  <c r="H21" i="2"/>
  <c r="H22" i="2"/>
  <c r="H23" i="2"/>
  <c r="H24" i="2"/>
  <c r="H25" i="2"/>
  <c r="H26" i="2"/>
  <c r="I10" i="3"/>
  <c r="I7" i="3"/>
  <c r="I18" i="3"/>
  <c r="I17" i="3"/>
  <c r="I16" i="3"/>
  <c r="I15" i="3"/>
  <c r="I14" i="3"/>
  <c r="I13" i="3"/>
  <c r="I12" i="3"/>
  <c r="I11" i="3"/>
  <c r="I9" i="3"/>
  <c r="I8" i="3"/>
  <c r="I6" i="3"/>
  <c r="H5" i="2" l="1"/>
  <c r="I13" i="1" l="1"/>
  <c r="I12" i="1"/>
  <c r="I11" i="1"/>
  <c r="I10" i="1"/>
  <c r="I9" i="1"/>
  <c r="I8" i="1"/>
  <c r="I7" i="1"/>
  <c r="I6" i="1"/>
</calcChain>
</file>

<file path=xl/sharedStrings.xml><?xml version="1.0" encoding="utf-8"?>
<sst xmlns="http://schemas.openxmlformats.org/spreadsheetml/2006/main" count="104" uniqueCount="74">
  <si>
    <t>NR INDEKSU</t>
  </si>
  <si>
    <t>NAZWA ASORTYMENTU</t>
  </si>
  <si>
    <t>J.M.</t>
  </si>
  <si>
    <t>ISE LEGNICA</t>
  </si>
  <si>
    <t>ISE GŁOGÓW</t>
  </si>
  <si>
    <t>ISE Wrocław Główny - magazyn Oleśnica</t>
  </si>
  <si>
    <t xml:space="preserve">ISE Wrocław Główny </t>
  </si>
  <si>
    <t>ISE Wrocław Brochów</t>
  </si>
  <si>
    <t>RAZEM</t>
  </si>
  <si>
    <t xml:space="preserve"> SZTYBLETY DAMSKIE</t>
  </si>
  <si>
    <t>KPL</t>
  </si>
  <si>
    <t xml:space="preserve"> SZTYBLETY MĘSKIE</t>
  </si>
  <si>
    <t>TRZEWIKI ROBOCZE DAMSKIE</t>
  </si>
  <si>
    <t>TRZEWIKI ROBOCZE  MĘSKIE</t>
  </si>
  <si>
    <t xml:space="preserve">TRZEWIKI   OCIEPLANE  DAMSKIE </t>
  </si>
  <si>
    <t xml:space="preserve">TRZEWIKI  OCIEPLANE  MĘSKIE </t>
  </si>
  <si>
    <t xml:space="preserve">RĘKAWICE OCIEPLANE </t>
  </si>
  <si>
    <t>RĘKAWICE GUMOWE KWASOODPORNE</t>
  </si>
  <si>
    <t>RĘKAWICE POKRYTE NITRYLEM</t>
  </si>
  <si>
    <t>RĘKAWICE POKRYTE NITRYLEM DO PRAC PRECYZYJNYCH</t>
  </si>
  <si>
    <t>RĘKAWICE DIELEKTRYCZNE  10KV</t>
  </si>
  <si>
    <t>RĘKAWICE DRELICHOWE WZMOCNIONE SKÓRĄ  LICOWĄ</t>
  </si>
  <si>
    <t>2185915127</t>
  </si>
  <si>
    <t>RĘKAWICE DRELICHOWE WZMOCNIONE SKÓRĄ  DWOINOWĄ</t>
  </si>
  <si>
    <t xml:space="preserve">RĘKAWICE OCIEPLANE DRELICHOWE WZMOCNIONE SKÓRĄ LICOWĄ      </t>
  </si>
  <si>
    <t>2185915118</t>
  </si>
  <si>
    <t xml:space="preserve">RĘKAWICE OCIEPLANE DRELICHOWE WZMOCNIONE SKÓRĄ DWOINOWĄ       </t>
  </si>
  <si>
    <t>RĘKAWICE DZIANINOWE WZMOCNIONE SKÓRĄ  LICOWĄ</t>
  </si>
  <si>
    <t xml:space="preserve">RĘKAWICE SPAWALNICZE  </t>
  </si>
  <si>
    <t xml:space="preserve">RĘKAWICE ANTYWIBRACYJNE </t>
  </si>
  <si>
    <t xml:space="preserve">RĘKAWICE ANTYPRZECIĘCIOWE  </t>
  </si>
  <si>
    <t>SPECYFIKACJA DOSTAW - ZBIORCZE ZESTAWIENIE -RĘKAWICE ROBOCZE</t>
  </si>
  <si>
    <t>Załącznik nr 2a  do OPZ</t>
  </si>
  <si>
    <t>Załącznik nr 2b do OPZ</t>
  </si>
  <si>
    <t>Załącznik nr 2c do OPZ</t>
  </si>
  <si>
    <t>Zadanie nr 1</t>
  </si>
  <si>
    <t>SPECYFIKACJA DOSTAW - ZBIORCZE ZESTAWIENIE - SZTYBLETY, TRZEWIKI ROBOCZE</t>
  </si>
  <si>
    <t>SPECYFIKACJA DOSTAW - ZBIORCZE ZESTAWIENIE -ODZIEŻ ROBOCZA I OCHRONNA</t>
  </si>
  <si>
    <t>BUTY TYPU KOZAK OCIEPLANE DAMSKIE</t>
  </si>
  <si>
    <t>BUTY TYPU KOZAK OCIEPLANE MĘSKIE</t>
  </si>
  <si>
    <t>BLUZA ROBOCZA DRELICHOWA TYP SZWEDZKI  2184292260</t>
  </si>
  <si>
    <t>KURTKA OCIEPLANA KRYTA TKANINĄ WODOODPORNĄ                                                                            2184149565</t>
  </si>
  <si>
    <t>UBRANIE OLEJO-KWASOODPORNE                                  2185449024</t>
  </si>
  <si>
    <t>UBRANIE WODOODPORNE                                     2185419020</t>
  </si>
  <si>
    <t>BIELIZNA TERMOAKTYWNA - LEGINSY                                2114971020</t>
  </si>
  <si>
    <t>PODKOSZULEK - BIELIZNA TERMOAKTYWNA     2014951053</t>
  </si>
  <si>
    <t>KOSZULA FLANELOWA MĘSKA                                             2184291017</t>
  </si>
  <si>
    <t xml:space="preserve">FARTUCH ROBOCZY DRELICHOWY MĘSKI                                               2184211112         </t>
  </si>
  <si>
    <t>KURTKA PRZECIWDESZCZOWA                                            2185211011</t>
  </si>
  <si>
    <t>CZAPKA ZIMOWA OCHRONNA POMARAŃCZOWA                    2186531628</t>
  </si>
  <si>
    <t>CZAPKA ROBOCZA GRANATOWA                                                  2184521019</t>
  </si>
  <si>
    <t>CZAPKA ROBOCZA POMARAŃCZOWA                        2186521844</t>
  </si>
  <si>
    <t>FARTUCH SPAWALNICZY ZE SKÓRY                         2276410133</t>
  </si>
  <si>
    <t>UBRANIE ROBOCZE NIEPALNE DLA SPAWACZA                                       2185491110</t>
  </si>
  <si>
    <t>BLUZA ANTYPRZECIĘCIOWA                                         2185599503</t>
  </si>
  <si>
    <t>NOGAWICE ANTYPRZECIĘCIOWE                                   2185699209</t>
  </si>
  <si>
    <t>LP</t>
  </si>
  <si>
    <t>ISE Legnica</t>
  </si>
  <si>
    <t>ISE Głogów</t>
  </si>
  <si>
    <t>ISE Wrocław Główny - magazyn w Oleśnicy</t>
  </si>
  <si>
    <t>ISE                   Wrocław Główny</t>
  </si>
  <si>
    <t>ISE                            Wrocław Brochów</t>
  </si>
  <si>
    <r>
      <t xml:space="preserve">BLUZA ROBOCZA DRELICHOWA TYP SZWEDZKI Z ELEMENTAMI ODBLASKOWYMI POMARAŃCZOWA                               </t>
    </r>
    <r>
      <rPr>
        <b/>
        <sz val="10"/>
        <color rgb="FFC00000"/>
        <rFont val="Arial"/>
        <family val="2"/>
        <charset val="238"/>
      </rPr>
      <t xml:space="preserve"> 2184231029</t>
    </r>
  </si>
  <si>
    <r>
      <t xml:space="preserve">SPODNIE ROBOCZE DRELICHOWE TYP SZWEDZKI Z ELEMENTAMI ODBLASKOWYMI POMARAŃCZOWE                                </t>
    </r>
    <r>
      <rPr>
        <b/>
        <sz val="10"/>
        <color rgb="FFC00000"/>
        <rFont val="Arial"/>
        <family val="2"/>
        <charset val="238"/>
      </rPr>
      <t>2184241054</t>
    </r>
  </si>
  <si>
    <r>
      <t xml:space="preserve">BLUZA OCIEPLANA DRELICHOWA TYP SZWEDZKI Z ELEMENTAMI ODBLASKOWYMI  POMARAŃCZOWE  </t>
    </r>
    <r>
      <rPr>
        <b/>
        <sz val="10"/>
        <color rgb="FFC00000"/>
        <rFont val="Arial"/>
        <family val="2"/>
        <charset val="238"/>
      </rPr>
      <t>2184231109</t>
    </r>
  </si>
  <si>
    <r>
      <t xml:space="preserve">SPODNIE OCIEPLANE DRELICHOWE TYP SZWEDZKI Z ELEMENTAMI ODBLASKOWYMI POMARAŃCZOWE  </t>
    </r>
    <r>
      <rPr>
        <b/>
        <sz val="10"/>
        <color rgb="FFC00000"/>
        <rFont val="Arial"/>
        <family val="2"/>
        <charset val="238"/>
      </rPr>
      <t>2184241081</t>
    </r>
  </si>
  <si>
    <r>
      <t xml:space="preserve">SPODNIE ROBOCZE DRELICHOWE TYP SZWEDZKI  </t>
    </r>
    <r>
      <rPr>
        <b/>
        <sz val="10"/>
        <color rgb="FFC00000"/>
        <rFont val="Arial"/>
        <family val="2"/>
        <charset val="238"/>
      </rPr>
      <t>2184292261</t>
    </r>
  </si>
  <si>
    <r>
      <t xml:space="preserve">KAMIZELKA OSTRZEGAWCZA                                </t>
    </r>
    <r>
      <rPr>
        <b/>
        <sz val="10"/>
        <color rgb="FFC00000"/>
        <rFont val="Arial"/>
        <family val="2"/>
        <charset val="238"/>
      </rPr>
      <t xml:space="preserve">  2185591510</t>
    </r>
  </si>
  <si>
    <t>2222489605</t>
  </si>
  <si>
    <t>ISE Wr. Główny - magazyn Oleśnica</t>
  </si>
  <si>
    <t>ZADANIE NR 2</t>
  </si>
  <si>
    <t>Zadanie nr 3</t>
  </si>
  <si>
    <t>2024/2025   IZ Wrocław</t>
  </si>
  <si>
    <t>2024/2025   IZ WROCŁAW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</si>
</sst>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Rajdhani Medium"/>
      <charset val="238"/>
    </font>
    <font>
      <b/>
      <sz val="16"/>
      <name val="Arial Rounded MT Bold"/>
      <family val="2"/>
    </font>
    <font>
      <u/>
      <sz val="7"/>
      <color theme="10"/>
      <name val="Arial"/>
      <family val="2"/>
      <charset val="238"/>
    </font>
    <font>
      <b/>
      <sz val="16"/>
      <color theme="1"/>
      <name val="Arial Rounded MT Bold"/>
      <family val="2"/>
    </font>
    <font>
      <b/>
      <sz val="10"/>
      <name val="Arial"/>
      <family val="2"/>
      <charset val="238"/>
    </font>
    <font>
      <b/>
      <sz val="10"/>
      <color rgb="FFC00000"/>
      <name val="Arial"/>
      <family val="2"/>
      <charset val="238"/>
    </font>
    <font>
      <sz val="9"/>
      <color theme="1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</cellStyleXfs>
  <cellXfs count="93">
    <xf numFmtId="0" fontId="0" fillId="0" borderId="0" xfId="0"/>
    <xf numFmtId="0" fontId="3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1" fontId="2" fillId="0" borderId="1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1" fontId="2" fillId="0" borderId="3" xfId="0" applyNumberFormat="1" applyFont="1" applyBorder="1" applyAlignment="1">
      <alignment horizontal="center" vertical="center"/>
    </xf>
    <xf numFmtId="1" fontId="2" fillId="0" borderId="4" xfId="0" applyNumberFormat="1" applyFont="1" applyBorder="1" applyAlignment="1">
      <alignment horizontal="center" vertical="center"/>
    </xf>
    <xf numFmtId="1" fontId="2" fillId="0" borderId="12" xfId="0" applyNumberFormat="1" applyFont="1" applyBorder="1" applyAlignment="1">
      <alignment horizontal="center" vertical="center"/>
    </xf>
    <xf numFmtId="0" fontId="0" fillId="0" borderId="16" xfId="0" applyBorder="1"/>
    <xf numFmtId="0" fontId="0" fillId="0" borderId="17" xfId="0" applyBorder="1"/>
    <xf numFmtId="0" fontId="2" fillId="0" borderId="2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0" xfId="0" applyAlignment="1"/>
    <xf numFmtId="0" fontId="6" fillId="0" borderId="0" xfId="0" applyFont="1"/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1" fontId="2" fillId="2" borderId="7" xfId="0" applyNumberFormat="1" applyFont="1" applyFill="1" applyBorder="1" applyAlignment="1">
      <alignment horizontal="center" vertical="center"/>
    </xf>
    <xf numFmtId="1" fontId="2" fillId="2" borderId="5" xfId="0" applyNumberFormat="1" applyFont="1" applyFill="1" applyBorder="1" applyAlignment="1">
      <alignment horizontal="center" vertical="center"/>
    </xf>
    <xf numFmtId="1" fontId="2" fillId="2" borderId="9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8" fillId="2" borderId="8" xfId="0" applyFont="1" applyFill="1" applyBorder="1" applyAlignment="1">
      <alignment horizontal="left" vertical="center"/>
    </xf>
    <xf numFmtId="0" fontId="9" fillId="0" borderId="8" xfId="0" applyFont="1" applyBorder="1" applyAlignment="1">
      <alignment horizontal="center" vertical="center" wrapText="1"/>
    </xf>
    <xf numFmtId="0" fontId="9" fillId="0" borderId="8" xfId="0" applyNumberFormat="1" applyFont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/>
    </xf>
    <xf numFmtId="0" fontId="9" fillId="0" borderId="8" xfId="1" applyFont="1" applyBorder="1" applyAlignment="1" applyProtection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4" fillId="0" borderId="0" xfId="0" applyFont="1"/>
    <xf numFmtId="0" fontId="11" fillId="0" borderId="8" xfId="0" applyFont="1" applyBorder="1" applyAlignment="1">
      <alignment horizontal="center" vertical="center"/>
    </xf>
    <xf numFmtId="0" fontId="4" fillId="0" borderId="0" xfId="0" applyFont="1" applyBorder="1" applyAlignment="1"/>
    <xf numFmtId="0" fontId="0" fillId="0" borderId="0" xfId="0" applyBorder="1"/>
    <xf numFmtId="0" fontId="15" fillId="3" borderId="7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49" fontId="15" fillId="2" borderId="6" xfId="0" applyNumberFormat="1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1" fontId="2" fillId="0" borderId="8" xfId="0" applyNumberFormat="1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6" fillId="0" borderId="0" xfId="0" applyFont="1" applyAlignment="1"/>
    <xf numFmtId="0" fontId="1" fillId="0" borderId="2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4" fillId="0" borderId="8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4" fillId="0" borderId="33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" fontId="2" fillId="3" borderId="8" xfId="0" applyNumberFormat="1" applyFont="1" applyFill="1" applyBorder="1" applyAlignment="1">
      <alignment horizontal="center" vertical="center"/>
    </xf>
    <xf numFmtId="1" fontId="2" fillId="3" borderId="9" xfId="0" applyNumberFormat="1" applyFont="1" applyFill="1" applyBorder="1" applyAlignment="1">
      <alignment horizontal="center" vertical="center"/>
    </xf>
    <xf numFmtId="1" fontId="2" fillId="3" borderId="10" xfId="0" applyNumberFormat="1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9" fillId="3" borderId="8" xfId="0" applyNumberFormat="1" applyFont="1" applyFill="1" applyBorder="1" applyAlignment="1">
      <alignment horizontal="center" vertical="center"/>
    </xf>
    <xf numFmtId="0" fontId="9" fillId="3" borderId="8" xfId="0" applyFont="1" applyFill="1" applyBorder="1" applyAlignment="1">
      <alignment horizontal="center" vertical="center"/>
    </xf>
    <xf numFmtId="0" fontId="11" fillId="3" borderId="8" xfId="0" applyFont="1" applyFill="1" applyBorder="1" applyAlignment="1">
      <alignment horizontal="center" vertical="center"/>
    </xf>
    <xf numFmtId="0" fontId="9" fillId="3" borderId="8" xfId="0" applyNumberFormat="1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8" xfId="1" applyFont="1" applyFill="1" applyBorder="1" applyAlignment="1" applyProtection="1">
      <alignment horizontal="center" vertical="center"/>
    </xf>
    <xf numFmtId="49" fontId="9" fillId="3" borderId="8" xfId="0" applyNumberFormat="1" applyFont="1" applyFill="1" applyBorder="1" applyAlignment="1">
      <alignment horizontal="center" vertical="center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0"/>
  <sheetViews>
    <sheetView tabSelected="1" workbookViewId="0">
      <selection activeCell="L6" sqref="L6"/>
    </sheetView>
  </sheetViews>
  <sheetFormatPr defaultRowHeight="15"/>
  <cols>
    <col min="1" max="1" width="6.42578125" customWidth="1"/>
    <col min="2" max="2" width="38.28515625" customWidth="1"/>
    <col min="3" max="3" width="13.85546875" customWidth="1"/>
    <col min="4" max="4" width="11.140625" customWidth="1"/>
    <col min="5" max="5" width="16.28515625" customWidth="1"/>
    <col min="6" max="6" width="13.140625" customWidth="1"/>
    <col min="7" max="7" width="14.28515625" customWidth="1"/>
    <col min="8" max="8" width="14.7109375" customWidth="1"/>
    <col min="9" max="9" width="8.85546875" customWidth="1"/>
    <col min="10" max="10" width="8.5703125" customWidth="1"/>
    <col min="11" max="11" width="12.5703125" customWidth="1"/>
  </cols>
  <sheetData>
    <row r="1" spans="1:11" s="20" customFormat="1" ht="15.75">
      <c r="I1" s="21" t="s">
        <v>32</v>
      </c>
      <c r="J1" s="21"/>
      <c r="K1" s="21"/>
    </row>
    <row r="2" spans="1:11" s="20" customFormat="1" ht="18.75">
      <c r="A2" s="59" t="s">
        <v>35</v>
      </c>
      <c r="B2" s="59"/>
      <c r="C2" s="59"/>
      <c r="D2" s="59"/>
      <c r="E2" s="59"/>
      <c r="F2" s="59"/>
      <c r="G2" s="59"/>
      <c r="H2" s="59"/>
      <c r="I2" s="59"/>
      <c r="J2" s="59"/>
      <c r="K2" s="59"/>
    </row>
    <row r="3" spans="1:11" s="20" customFormat="1" ht="18.75">
      <c r="A3" s="60" t="s">
        <v>37</v>
      </c>
      <c r="B3" s="60"/>
      <c r="C3" s="60"/>
      <c r="D3" s="60"/>
      <c r="E3" s="60"/>
      <c r="F3" s="60"/>
      <c r="G3" s="60"/>
      <c r="H3" s="60"/>
      <c r="I3" s="37"/>
      <c r="J3" s="37"/>
      <c r="K3" s="37"/>
    </row>
    <row r="4" spans="1:11" ht="63" customHeight="1" thickBot="1">
      <c r="A4" s="39" t="s">
        <v>56</v>
      </c>
      <c r="B4" s="40" t="s">
        <v>1</v>
      </c>
      <c r="C4" s="41" t="s">
        <v>57</v>
      </c>
      <c r="D4" s="42" t="s">
        <v>58</v>
      </c>
      <c r="E4" s="41" t="s">
        <v>59</v>
      </c>
      <c r="F4" s="41" t="s">
        <v>60</v>
      </c>
      <c r="G4" s="43" t="s">
        <v>61</v>
      </c>
      <c r="H4" s="44" t="s">
        <v>8</v>
      </c>
      <c r="I4" s="38"/>
      <c r="J4" s="38"/>
      <c r="K4" s="38"/>
    </row>
    <row r="5" spans="1:11" ht="58.5" customHeight="1">
      <c r="A5" s="27">
        <v>1</v>
      </c>
      <c r="B5" s="33" t="s">
        <v>62</v>
      </c>
      <c r="C5" s="28">
        <v>50</v>
      </c>
      <c r="D5" s="29">
        <v>50</v>
      </c>
      <c r="E5" s="30">
        <v>40</v>
      </c>
      <c r="F5" s="31">
        <v>50</v>
      </c>
      <c r="G5" s="36">
        <v>40</v>
      </c>
      <c r="H5" s="12">
        <f>SUM(C5:G5)</f>
        <v>230</v>
      </c>
    </row>
    <row r="6" spans="1:11" ht="58.5" customHeight="1">
      <c r="A6" s="27">
        <v>2</v>
      </c>
      <c r="B6" s="34" t="s">
        <v>63</v>
      </c>
      <c r="C6" s="28">
        <v>50</v>
      </c>
      <c r="D6" s="29">
        <v>50</v>
      </c>
      <c r="E6" s="30">
        <v>40</v>
      </c>
      <c r="F6" s="31">
        <v>60</v>
      </c>
      <c r="G6" s="36">
        <v>50</v>
      </c>
      <c r="H6" s="12">
        <f t="shared" ref="H6:H26" si="0">SUM(C6:G6)</f>
        <v>250</v>
      </c>
    </row>
    <row r="7" spans="1:11" ht="61.5" customHeight="1">
      <c r="A7" s="27">
        <v>3</v>
      </c>
      <c r="B7" s="34" t="s">
        <v>64</v>
      </c>
      <c r="C7" s="28">
        <v>50</v>
      </c>
      <c r="D7" s="29">
        <v>30</v>
      </c>
      <c r="E7" s="30">
        <v>15</v>
      </c>
      <c r="F7" s="31">
        <v>20</v>
      </c>
      <c r="G7" s="36">
        <v>25</v>
      </c>
      <c r="H7" s="12">
        <f t="shared" si="0"/>
        <v>140</v>
      </c>
    </row>
    <row r="8" spans="1:11" ht="63" customHeight="1">
      <c r="A8" s="27">
        <v>4</v>
      </c>
      <c r="B8" s="34" t="s">
        <v>65</v>
      </c>
      <c r="C8" s="32">
        <v>50</v>
      </c>
      <c r="D8" s="29">
        <v>30</v>
      </c>
      <c r="E8" s="30">
        <v>20</v>
      </c>
      <c r="F8" s="31">
        <v>40</v>
      </c>
      <c r="G8" s="36">
        <v>40</v>
      </c>
      <c r="H8" s="12">
        <f t="shared" si="0"/>
        <v>180</v>
      </c>
    </row>
    <row r="9" spans="1:11" ht="44.25" customHeight="1">
      <c r="A9" s="27">
        <v>5</v>
      </c>
      <c r="B9" s="34" t="s">
        <v>40</v>
      </c>
      <c r="C9" s="28">
        <v>5</v>
      </c>
      <c r="D9" s="86"/>
      <c r="E9" s="87"/>
      <c r="F9" s="31">
        <v>5</v>
      </c>
      <c r="G9" s="88"/>
      <c r="H9" s="12">
        <f t="shared" si="0"/>
        <v>10</v>
      </c>
    </row>
    <row r="10" spans="1:11" ht="40.5" customHeight="1">
      <c r="A10" s="27">
        <v>6</v>
      </c>
      <c r="B10" s="34" t="s">
        <v>66</v>
      </c>
      <c r="C10" s="28">
        <v>5</v>
      </c>
      <c r="D10" s="89"/>
      <c r="E10" s="87"/>
      <c r="F10" s="31">
        <v>10</v>
      </c>
      <c r="G10" s="88"/>
      <c r="H10" s="12">
        <f t="shared" si="0"/>
        <v>15</v>
      </c>
    </row>
    <row r="11" spans="1:11" ht="35.25" customHeight="1">
      <c r="A11" s="27">
        <v>7</v>
      </c>
      <c r="B11" s="34" t="s">
        <v>67</v>
      </c>
      <c r="C11" s="28">
        <v>100</v>
      </c>
      <c r="D11" s="29">
        <v>80</v>
      </c>
      <c r="E11" s="30">
        <v>100</v>
      </c>
      <c r="F11" s="31">
        <v>100</v>
      </c>
      <c r="G11" s="36">
        <v>150</v>
      </c>
      <c r="H11" s="12">
        <f t="shared" si="0"/>
        <v>530</v>
      </c>
    </row>
    <row r="12" spans="1:11" ht="45.75" customHeight="1">
      <c r="A12" s="27">
        <v>8</v>
      </c>
      <c r="B12" s="34" t="s">
        <v>41</v>
      </c>
      <c r="C12" s="28">
        <v>60</v>
      </c>
      <c r="D12" s="29">
        <v>40</v>
      </c>
      <c r="E12" s="30">
        <v>20</v>
      </c>
      <c r="F12" s="31">
        <v>50</v>
      </c>
      <c r="G12" s="36">
        <v>50</v>
      </c>
      <c r="H12" s="12">
        <f t="shared" si="0"/>
        <v>220</v>
      </c>
    </row>
    <row r="13" spans="1:11" ht="40.5" customHeight="1">
      <c r="A13" s="27">
        <v>9</v>
      </c>
      <c r="B13" s="34" t="s">
        <v>42</v>
      </c>
      <c r="C13" s="90"/>
      <c r="D13" s="92"/>
      <c r="E13" s="87"/>
      <c r="F13" s="31">
        <v>5</v>
      </c>
      <c r="G13" s="88"/>
      <c r="H13" s="12">
        <f t="shared" si="0"/>
        <v>5</v>
      </c>
    </row>
    <row r="14" spans="1:11" ht="41.45" customHeight="1">
      <c r="A14" s="27">
        <v>10</v>
      </c>
      <c r="B14" s="34" t="s">
        <v>43</v>
      </c>
      <c r="C14" s="90"/>
      <c r="D14" s="29">
        <v>5</v>
      </c>
      <c r="E14" s="87"/>
      <c r="F14" s="91"/>
      <c r="G14" s="88"/>
      <c r="H14" s="12">
        <f t="shared" si="0"/>
        <v>5</v>
      </c>
    </row>
    <row r="15" spans="1:11" ht="41.25" customHeight="1">
      <c r="A15" s="27">
        <v>11</v>
      </c>
      <c r="B15" s="34" t="s">
        <v>44</v>
      </c>
      <c r="C15" s="28">
        <v>60</v>
      </c>
      <c r="D15" s="29">
        <v>50</v>
      </c>
      <c r="E15" s="30">
        <v>40</v>
      </c>
      <c r="F15" s="31">
        <v>50</v>
      </c>
      <c r="G15" s="36">
        <v>40</v>
      </c>
      <c r="H15" s="12">
        <f t="shared" si="0"/>
        <v>240</v>
      </c>
    </row>
    <row r="16" spans="1:11" ht="36" customHeight="1">
      <c r="A16" s="27">
        <v>12</v>
      </c>
      <c r="B16" s="34" t="s">
        <v>45</v>
      </c>
      <c r="C16" s="28">
        <v>60</v>
      </c>
      <c r="D16" s="29">
        <v>50</v>
      </c>
      <c r="E16" s="30">
        <v>40</v>
      </c>
      <c r="F16" s="31">
        <v>50</v>
      </c>
      <c r="G16" s="36">
        <v>40</v>
      </c>
      <c r="H16" s="12">
        <f t="shared" si="0"/>
        <v>240</v>
      </c>
    </row>
    <row r="17" spans="1:8" ht="36.6" customHeight="1">
      <c r="A17" s="27">
        <v>13</v>
      </c>
      <c r="B17" s="34" t="s">
        <v>46</v>
      </c>
      <c r="C17" s="28">
        <v>60</v>
      </c>
      <c r="D17" s="29">
        <v>50</v>
      </c>
      <c r="E17" s="30">
        <v>30</v>
      </c>
      <c r="F17" s="31">
        <v>60</v>
      </c>
      <c r="G17" s="36">
        <v>50</v>
      </c>
      <c r="H17" s="12">
        <f t="shared" si="0"/>
        <v>250</v>
      </c>
    </row>
    <row r="18" spans="1:8" ht="44.25" customHeight="1">
      <c r="A18" s="27">
        <v>14</v>
      </c>
      <c r="B18" s="34" t="s">
        <v>47</v>
      </c>
      <c r="C18" s="90"/>
      <c r="D18" s="29">
        <v>5</v>
      </c>
      <c r="E18" s="87"/>
      <c r="F18" s="31">
        <v>5</v>
      </c>
      <c r="G18" s="36">
        <v>6</v>
      </c>
      <c r="H18" s="12">
        <f t="shared" si="0"/>
        <v>16</v>
      </c>
    </row>
    <row r="19" spans="1:8" ht="39" customHeight="1">
      <c r="A19" s="27">
        <v>15</v>
      </c>
      <c r="B19" s="34" t="s">
        <v>48</v>
      </c>
      <c r="C19" s="90"/>
      <c r="D19" s="29">
        <v>20</v>
      </c>
      <c r="E19" s="30">
        <v>10</v>
      </c>
      <c r="F19" s="31">
        <v>10</v>
      </c>
      <c r="G19" s="36">
        <v>15</v>
      </c>
      <c r="H19" s="12">
        <f t="shared" si="0"/>
        <v>55</v>
      </c>
    </row>
    <row r="20" spans="1:8" ht="52.5" customHeight="1">
      <c r="A20" s="27">
        <v>16</v>
      </c>
      <c r="B20" s="34" t="s">
        <v>49</v>
      </c>
      <c r="C20" s="28">
        <v>50</v>
      </c>
      <c r="D20" s="32">
        <v>50</v>
      </c>
      <c r="E20" s="30">
        <v>30</v>
      </c>
      <c r="F20" s="32">
        <v>50</v>
      </c>
      <c r="G20" s="36">
        <v>40</v>
      </c>
      <c r="H20" s="12">
        <f t="shared" si="0"/>
        <v>220</v>
      </c>
    </row>
    <row r="21" spans="1:8" ht="41.25" customHeight="1">
      <c r="A21" s="27">
        <v>17</v>
      </c>
      <c r="B21" s="34" t="s">
        <v>50</v>
      </c>
      <c r="C21" s="28">
        <v>5</v>
      </c>
      <c r="D21" s="87"/>
      <c r="E21" s="87"/>
      <c r="F21" s="87"/>
      <c r="G21" s="88"/>
      <c r="H21" s="12">
        <f t="shared" si="0"/>
        <v>5</v>
      </c>
    </row>
    <row r="22" spans="1:8" ht="47.25" customHeight="1">
      <c r="A22" s="27">
        <v>18</v>
      </c>
      <c r="B22" s="34" t="s">
        <v>51</v>
      </c>
      <c r="C22" s="28">
        <v>70</v>
      </c>
      <c r="D22" s="32">
        <v>50</v>
      </c>
      <c r="E22" s="30">
        <v>50</v>
      </c>
      <c r="F22" s="32">
        <v>50</v>
      </c>
      <c r="G22" s="36">
        <v>70</v>
      </c>
      <c r="H22" s="12">
        <f t="shared" si="0"/>
        <v>290</v>
      </c>
    </row>
    <row r="23" spans="1:8" ht="33" customHeight="1">
      <c r="A23" s="27">
        <v>19</v>
      </c>
      <c r="B23" s="34" t="s">
        <v>52</v>
      </c>
      <c r="C23" s="28">
        <v>5</v>
      </c>
      <c r="D23" s="87"/>
      <c r="E23" s="30">
        <v>2</v>
      </c>
      <c r="F23" s="32">
        <v>4</v>
      </c>
      <c r="G23" s="88"/>
      <c r="H23" s="12">
        <f t="shared" si="0"/>
        <v>11</v>
      </c>
    </row>
    <row r="24" spans="1:8" ht="52.15" customHeight="1">
      <c r="A24" s="27">
        <v>20</v>
      </c>
      <c r="B24" s="34" t="s">
        <v>53</v>
      </c>
      <c r="C24" s="28">
        <v>2</v>
      </c>
      <c r="D24" s="86"/>
      <c r="E24" s="30">
        <v>4</v>
      </c>
      <c r="F24" s="31">
        <v>5</v>
      </c>
      <c r="G24" s="36">
        <v>4</v>
      </c>
      <c r="H24" s="12">
        <f t="shared" si="0"/>
        <v>15</v>
      </c>
    </row>
    <row r="25" spans="1:8" ht="34.9" customHeight="1">
      <c r="A25" s="27">
        <v>21</v>
      </c>
      <c r="B25" s="34" t="s">
        <v>54</v>
      </c>
      <c r="C25" s="90"/>
      <c r="D25" s="29">
        <v>5</v>
      </c>
      <c r="E25" s="30">
        <v>2</v>
      </c>
      <c r="F25" s="31">
        <v>5</v>
      </c>
      <c r="G25" s="88"/>
      <c r="H25" s="12">
        <f t="shared" si="0"/>
        <v>12</v>
      </c>
    </row>
    <row r="26" spans="1:8" ht="34.15" customHeight="1">
      <c r="A26" s="27">
        <v>22</v>
      </c>
      <c r="B26" s="34" t="s">
        <v>55</v>
      </c>
      <c r="C26" s="90"/>
      <c r="D26" s="29">
        <v>5</v>
      </c>
      <c r="E26" s="30">
        <v>3</v>
      </c>
      <c r="F26" s="31">
        <v>5</v>
      </c>
      <c r="G26" s="36">
        <v>6</v>
      </c>
      <c r="H26" s="12">
        <f t="shared" si="0"/>
        <v>19</v>
      </c>
    </row>
    <row r="27" spans="1:8" ht="46.15" customHeight="1"/>
    <row r="28" spans="1:8" ht="47.45" customHeight="1">
      <c r="B28" s="35"/>
    </row>
    <row r="29" spans="1:8" ht="33" customHeight="1"/>
    <row r="30" spans="1:8" ht="37.9" customHeight="1"/>
  </sheetData>
  <mergeCells count="2">
    <mergeCell ref="A2:K2"/>
    <mergeCell ref="A3:H3"/>
  </mergeCells>
  <pageMargins left="0.7" right="0.7" top="0.75" bottom="0.75" header="0.3" footer="0.3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18"/>
  <sheetViews>
    <sheetView zoomScale="90" zoomScaleNormal="90" workbookViewId="0">
      <selection activeCell="P16" sqref="P16"/>
    </sheetView>
  </sheetViews>
  <sheetFormatPr defaultRowHeight="15"/>
  <cols>
    <col min="1" max="1" width="12.140625" customWidth="1"/>
    <col min="2" max="2" width="19.7109375" customWidth="1"/>
    <col min="4" max="4" width="13.42578125" customWidth="1"/>
    <col min="5" max="5" width="13.140625" customWidth="1"/>
    <col min="6" max="6" width="12.140625" customWidth="1"/>
    <col min="7" max="7" width="12.5703125" customWidth="1"/>
    <col min="8" max="8" width="12.140625" customWidth="1"/>
    <col min="9" max="9" width="13.7109375" customWidth="1"/>
    <col min="10" max="10" width="10.5703125" customWidth="1"/>
  </cols>
  <sheetData>
    <row r="1" spans="1:10" ht="15.75" customHeight="1">
      <c r="I1" s="19" t="s">
        <v>33</v>
      </c>
      <c r="J1" s="19"/>
    </row>
    <row r="2" spans="1:10" ht="15.75" customHeight="1">
      <c r="A2" s="59" t="s">
        <v>70</v>
      </c>
      <c r="B2" s="59"/>
      <c r="C2" s="59"/>
      <c r="D2" s="59"/>
      <c r="E2" s="59"/>
      <c r="F2" s="59"/>
      <c r="G2" s="59"/>
      <c r="H2" s="59"/>
      <c r="I2" s="59"/>
      <c r="J2" s="59"/>
    </row>
    <row r="3" spans="1:10" ht="21" customHeight="1" thickBot="1">
      <c r="A3" s="80" t="s">
        <v>31</v>
      </c>
      <c r="B3" s="80"/>
      <c r="C3" s="80"/>
      <c r="D3" s="80"/>
      <c r="E3" s="80"/>
      <c r="F3" s="80"/>
      <c r="G3" s="80"/>
      <c r="H3" s="80"/>
      <c r="I3" s="80"/>
      <c r="J3" s="80"/>
    </row>
    <row r="4" spans="1:10" ht="24" customHeight="1" thickBot="1">
      <c r="A4" s="72" t="s">
        <v>0</v>
      </c>
      <c r="B4" s="74" t="s">
        <v>1</v>
      </c>
      <c r="C4" s="76" t="s">
        <v>2</v>
      </c>
      <c r="D4" s="78" t="s">
        <v>73</v>
      </c>
      <c r="E4" s="79"/>
      <c r="F4" s="79"/>
      <c r="G4" s="79"/>
      <c r="H4" s="9"/>
      <c r="I4" s="10"/>
    </row>
    <row r="5" spans="1:10" ht="60.75" thickBot="1">
      <c r="A5" s="73"/>
      <c r="B5" s="75"/>
      <c r="C5" s="77"/>
      <c r="D5" s="49" t="s">
        <v>3</v>
      </c>
      <c r="E5" s="49" t="s">
        <v>4</v>
      </c>
      <c r="F5" s="50" t="s">
        <v>69</v>
      </c>
      <c r="G5" s="50" t="s">
        <v>6</v>
      </c>
      <c r="H5" s="51" t="s">
        <v>7</v>
      </c>
      <c r="I5" s="11" t="s">
        <v>8</v>
      </c>
    </row>
    <row r="6" spans="1:10" ht="46.5" customHeight="1">
      <c r="A6" s="13">
        <v>2185911042</v>
      </c>
      <c r="B6" s="14" t="s">
        <v>16</v>
      </c>
      <c r="C6" s="2" t="s">
        <v>10</v>
      </c>
      <c r="D6" s="12">
        <v>360</v>
      </c>
      <c r="E6" s="12">
        <v>240</v>
      </c>
      <c r="F6" s="84"/>
      <c r="G6" s="84"/>
      <c r="H6" s="84"/>
      <c r="I6" s="52">
        <f>SUM(D6:H6)</f>
        <v>600</v>
      </c>
    </row>
    <row r="7" spans="1:10" ht="57.75" customHeight="1">
      <c r="A7" s="13">
        <v>1374513286</v>
      </c>
      <c r="B7" s="14" t="s">
        <v>17</v>
      </c>
      <c r="C7" s="2" t="s">
        <v>10</v>
      </c>
      <c r="D7" s="84"/>
      <c r="E7" s="84"/>
      <c r="F7" s="12">
        <v>10</v>
      </c>
      <c r="G7" s="12">
        <v>10</v>
      </c>
      <c r="H7" s="84"/>
      <c r="I7" s="52">
        <f>SUM(D7:H7)</f>
        <v>20</v>
      </c>
    </row>
    <row r="8" spans="1:10" ht="60.75" customHeight="1">
      <c r="A8" s="13">
        <v>2185916402</v>
      </c>
      <c r="B8" s="14" t="s">
        <v>18</v>
      </c>
      <c r="C8" s="2" t="s">
        <v>10</v>
      </c>
      <c r="D8" s="12">
        <v>480</v>
      </c>
      <c r="E8" s="84"/>
      <c r="F8" s="12">
        <v>100</v>
      </c>
      <c r="G8" s="12">
        <v>60</v>
      </c>
      <c r="H8" s="84"/>
      <c r="I8" s="52">
        <f>SUM(D8:H8)</f>
        <v>640</v>
      </c>
    </row>
    <row r="9" spans="1:10" ht="88.5" customHeight="1">
      <c r="A9" s="15">
        <v>2185911247</v>
      </c>
      <c r="B9" s="16" t="s">
        <v>19</v>
      </c>
      <c r="C9" s="2" t="s">
        <v>10</v>
      </c>
      <c r="D9" s="12">
        <v>480</v>
      </c>
      <c r="E9" s="12">
        <v>480</v>
      </c>
      <c r="F9" s="12">
        <v>400</v>
      </c>
      <c r="G9" s="12">
        <v>420</v>
      </c>
      <c r="H9" s="12">
        <v>410</v>
      </c>
      <c r="I9" s="52">
        <f>SUM(D9:H9)</f>
        <v>2190</v>
      </c>
    </row>
    <row r="10" spans="1:10" ht="57" customHeight="1">
      <c r="A10" s="13">
        <v>1374519413</v>
      </c>
      <c r="B10" s="14" t="s">
        <v>20</v>
      </c>
      <c r="C10" s="2" t="s">
        <v>10</v>
      </c>
      <c r="D10" s="84"/>
      <c r="E10" s="84"/>
      <c r="F10" s="84"/>
      <c r="G10" s="12">
        <v>2</v>
      </c>
      <c r="H10" s="84"/>
      <c r="I10" s="52">
        <f>SUM(D10:H10)</f>
        <v>2</v>
      </c>
    </row>
    <row r="11" spans="1:10" ht="60.75" customHeight="1">
      <c r="A11" s="13">
        <v>2185915074</v>
      </c>
      <c r="B11" s="14" t="s">
        <v>21</v>
      </c>
      <c r="C11" s="2" t="s">
        <v>10</v>
      </c>
      <c r="D11" s="12">
        <v>720</v>
      </c>
      <c r="E11" s="12">
        <v>720</v>
      </c>
      <c r="F11" s="12">
        <v>720</v>
      </c>
      <c r="G11" s="12">
        <v>720</v>
      </c>
      <c r="H11" s="12">
        <v>720</v>
      </c>
      <c r="I11" s="52">
        <f t="shared" ref="I11:I18" si="0">SUM(D11:H11)</f>
        <v>3600</v>
      </c>
    </row>
    <row r="12" spans="1:10" ht="79.5" customHeight="1">
      <c r="A12" s="13" t="s">
        <v>22</v>
      </c>
      <c r="B12" s="14" t="s">
        <v>23</v>
      </c>
      <c r="C12" s="2" t="s">
        <v>10</v>
      </c>
      <c r="D12" s="12">
        <v>480</v>
      </c>
      <c r="E12" s="12">
        <v>720</v>
      </c>
      <c r="F12" s="84"/>
      <c r="G12" s="84"/>
      <c r="H12" s="84"/>
      <c r="I12" s="52">
        <f t="shared" si="0"/>
        <v>1200</v>
      </c>
    </row>
    <row r="13" spans="1:10" ht="81.75" customHeight="1">
      <c r="A13" s="13">
        <v>2185915029</v>
      </c>
      <c r="B13" s="14" t="s">
        <v>24</v>
      </c>
      <c r="C13" s="2" t="s">
        <v>10</v>
      </c>
      <c r="D13" s="12">
        <v>360</v>
      </c>
      <c r="E13" s="12">
        <v>240</v>
      </c>
      <c r="F13" s="12">
        <v>100</v>
      </c>
      <c r="G13" s="12">
        <v>360</v>
      </c>
      <c r="H13" s="12">
        <v>300</v>
      </c>
      <c r="I13" s="52">
        <f t="shared" si="0"/>
        <v>1360</v>
      </c>
    </row>
    <row r="14" spans="1:10" ht="96.75" customHeight="1">
      <c r="A14" s="13" t="s">
        <v>25</v>
      </c>
      <c r="B14" s="14" t="s">
        <v>26</v>
      </c>
      <c r="C14" s="2" t="s">
        <v>10</v>
      </c>
      <c r="D14" s="12">
        <v>360</v>
      </c>
      <c r="E14" s="84"/>
      <c r="F14" s="84"/>
      <c r="G14" s="84"/>
      <c r="H14" s="84"/>
      <c r="I14" s="52">
        <f t="shared" si="0"/>
        <v>360</v>
      </c>
    </row>
    <row r="15" spans="1:10" ht="76.5" customHeight="1">
      <c r="A15" s="15">
        <v>2185916510</v>
      </c>
      <c r="B15" s="16" t="s">
        <v>27</v>
      </c>
      <c r="C15" s="2" t="s">
        <v>10</v>
      </c>
      <c r="D15" s="12">
        <v>840</v>
      </c>
      <c r="E15" s="84"/>
      <c r="F15" s="84"/>
      <c r="G15" s="12">
        <v>120</v>
      </c>
      <c r="H15" s="84"/>
      <c r="I15" s="52">
        <f t="shared" si="0"/>
        <v>960</v>
      </c>
    </row>
    <row r="16" spans="1:10" ht="37.5" customHeight="1">
      <c r="A16" s="13">
        <v>2273425044</v>
      </c>
      <c r="B16" s="14" t="s">
        <v>28</v>
      </c>
      <c r="C16" s="2" t="s">
        <v>10</v>
      </c>
      <c r="D16" s="84"/>
      <c r="E16" s="12">
        <v>10</v>
      </c>
      <c r="F16" s="12">
        <v>10</v>
      </c>
      <c r="G16" s="12">
        <v>10</v>
      </c>
      <c r="H16" s="12">
        <v>6</v>
      </c>
      <c r="I16" s="52">
        <f t="shared" si="0"/>
        <v>36</v>
      </c>
    </row>
    <row r="17" spans="1:9" ht="30">
      <c r="A17" s="13">
        <v>2273425810</v>
      </c>
      <c r="B17" s="14" t="s">
        <v>29</v>
      </c>
      <c r="C17" s="2" t="s">
        <v>10</v>
      </c>
      <c r="D17" s="12">
        <v>12</v>
      </c>
      <c r="E17" s="12">
        <v>20</v>
      </c>
      <c r="F17" s="12">
        <v>50</v>
      </c>
      <c r="G17" s="12">
        <v>50</v>
      </c>
      <c r="H17" s="84"/>
      <c r="I17" s="52">
        <f t="shared" si="0"/>
        <v>132</v>
      </c>
    </row>
    <row r="18" spans="1:9" ht="63" customHeight="1" thickBot="1">
      <c r="A18" s="17">
        <v>2185915890</v>
      </c>
      <c r="B18" s="26" t="s">
        <v>30</v>
      </c>
      <c r="C18" s="5" t="s">
        <v>10</v>
      </c>
      <c r="D18" s="85"/>
      <c r="E18" s="18">
        <v>10</v>
      </c>
      <c r="F18" s="18">
        <v>50</v>
      </c>
      <c r="G18" s="18">
        <v>100</v>
      </c>
      <c r="H18" s="18">
        <v>10</v>
      </c>
      <c r="I18" s="53">
        <f t="shared" si="0"/>
        <v>170</v>
      </c>
    </row>
  </sheetData>
  <mergeCells count="6">
    <mergeCell ref="A2:J2"/>
    <mergeCell ref="A4:A5"/>
    <mergeCell ref="B4:B5"/>
    <mergeCell ref="C4:C5"/>
    <mergeCell ref="D4:G4"/>
    <mergeCell ref="A3:J3"/>
  </mergeCells>
  <pageMargins left="0.7" right="0.7" top="0.75" bottom="0.75" header="0.3" footer="0.3"/>
  <pageSetup paperSize="9" scale="6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3"/>
  <sheetViews>
    <sheetView workbookViewId="0">
      <selection activeCell="O9" sqref="O9"/>
    </sheetView>
  </sheetViews>
  <sheetFormatPr defaultRowHeight="15"/>
  <cols>
    <col min="1" max="1" width="13.28515625" customWidth="1"/>
    <col min="2" max="2" width="24.85546875" customWidth="1"/>
    <col min="3" max="3" width="7" customWidth="1"/>
    <col min="4" max="4" width="12.42578125" customWidth="1"/>
    <col min="5" max="5" width="10.5703125" customWidth="1"/>
    <col min="6" max="6" width="11.5703125" customWidth="1"/>
    <col min="7" max="7" width="13.85546875" customWidth="1"/>
    <col min="8" max="8" width="10.28515625" customWidth="1"/>
    <col min="9" max="9" width="12.85546875" customWidth="1"/>
    <col min="10" max="10" width="9.7109375" customWidth="1"/>
  </cols>
  <sheetData>
    <row r="1" spans="1:11" ht="15.75">
      <c r="A1" s="20"/>
      <c r="B1" s="20"/>
      <c r="C1" s="20"/>
      <c r="D1" s="20"/>
      <c r="E1" s="20"/>
      <c r="F1" s="20"/>
      <c r="G1" s="61" t="s">
        <v>34</v>
      </c>
      <c r="H1" s="61"/>
      <c r="I1" s="61"/>
      <c r="J1" s="54"/>
      <c r="K1" s="21"/>
    </row>
    <row r="2" spans="1:11" ht="18.75">
      <c r="A2" s="59" t="s">
        <v>71</v>
      </c>
      <c r="B2" s="59"/>
      <c r="C2" s="59"/>
      <c r="D2" s="59"/>
      <c r="E2" s="59"/>
      <c r="F2" s="59"/>
      <c r="G2" s="59"/>
      <c r="H2" s="59"/>
      <c r="I2" s="59"/>
      <c r="J2" s="59"/>
      <c r="K2" s="22"/>
    </row>
    <row r="3" spans="1:11" ht="16.5" thickBot="1">
      <c r="A3" s="67" t="s">
        <v>36</v>
      </c>
      <c r="B3" s="67"/>
      <c r="C3" s="67"/>
      <c r="D3" s="68"/>
      <c r="E3" s="68"/>
      <c r="F3" s="68"/>
      <c r="G3" s="68"/>
      <c r="H3" s="68"/>
      <c r="I3" s="68"/>
      <c r="J3" s="68"/>
      <c r="K3" s="20"/>
    </row>
    <row r="4" spans="1:11" ht="19.5" customHeight="1" thickBot="1">
      <c r="A4" s="62" t="s">
        <v>0</v>
      </c>
      <c r="B4" s="64" t="s">
        <v>1</v>
      </c>
      <c r="C4" s="66" t="s">
        <v>2</v>
      </c>
      <c r="D4" s="69" t="s">
        <v>72</v>
      </c>
      <c r="E4" s="70"/>
      <c r="F4" s="70"/>
      <c r="G4" s="70"/>
      <c r="H4" s="70"/>
      <c r="I4" s="71"/>
      <c r="J4" s="58"/>
    </row>
    <row r="5" spans="1:11" ht="75.75" thickBot="1">
      <c r="A5" s="63"/>
      <c r="B5" s="65"/>
      <c r="C5" s="63"/>
      <c r="D5" s="55" t="s">
        <v>3</v>
      </c>
      <c r="E5" s="55" t="s">
        <v>4</v>
      </c>
      <c r="F5" s="55" t="s">
        <v>5</v>
      </c>
      <c r="G5" s="55" t="s">
        <v>6</v>
      </c>
      <c r="H5" s="56" t="s">
        <v>7</v>
      </c>
      <c r="I5" s="57" t="s">
        <v>8</v>
      </c>
    </row>
    <row r="6" spans="1:11" ht="35.1" customHeight="1" thickTop="1" thickBot="1">
      <c r="A6" s="45">
        <v>2222489507</v>
      </c>
      <c r="B6" s="1" t="s">
        <v>9</v>
      </c>
      <c r="C6" s="2" t="s">
        <v>10</v>
      </c>
      <c r="D6" s="46">
        <v>20</v>
      </c>
      <c r="E6" s="46">
        <v>30</v>
      </c>
      <c r="F6" s="46">
        <v>15</v>
      </c>
      <c r="G6" s="47">
        <v>45</v>
      </c>
      <c r="H6" s="23">
        <v>25</v>
      </c>
      <c r="I6" s="24">
        <f t="shared" ref="I6:I13" si="0">SUM(D6:H6)</f>
        <v>135</v>
      </c>
    </row>
    <row r="7" spans="1:11" ht="35.1" customHeight="1" thickTop="1" thickBot="1">
      <c r="A7" s="45">
        <v>2222996111</v>
      </c>
      <c r="B7" s="1" t="s">
        <v>11</v>
      </c>
      <c r="C7" s="2" t="s">
        <v>10</v>
      </c>
      <c r="D7" s="46">
        <v>30</v>
      </c>
      <c r="E7" s="46">
        <v>10</v>
      </c>
      <c r="F7" s="46">
        <v>20</v>
      </c>
      <c r="G7" s="47">
        <v>40</v>
      </c>
      <c r="H7" s="25">
        <v>25</v>
      </c>
      <c r="I7" s="24">
        <f t="shared" si="0"/>
        <v>125</v>
      </c>
    </row>
    <row r="8" spans="1:11" ht="35.1" customHeight="1" thickTop="1" thickBot="1">
      <c r="A8" s="45" t="s">
        <v>68</v>
      </c>
      <c r="B8" s="1" t="s">
        <v>38</v>
      </c>
      <c r="C8" s="2" t="s">
        <v>10</v>
      </c>
      <c r="D8" s="46">
        <v>20</v>
      </c>
      <c r="E8" s="46">
        <v>30</v>
      </c>
      <c r="F8" s="46">
        <v>6</v>
      </c>
      <c r="G8" s="47">
        <v>40</v>
      </c>
      <c r="H8" s="25">
        <v>15</v>
      </c>
      <c r="I8" s="24">
        <f t="shared" si="0"/>
        <v>111</v>
      </c>
    </row>
    <row r="9" spans="1:11" ht="35.1" customHeight="1" thickTop="1" thickBot="1">
      <c r="A9" s="45">
        <v>2222499701</v>
      </c>
      <c r="B9" s="1" t="s">
        <v>39</v>
      </c>
      <c r="C9" s="2" t="s">
        <v>10</v>
      </c>
      <c r="D9" s="46">
        <v>25</v>
      </c>
      <c r="E9" s="46">
        <v>10</v>
      </c>
      <c r="F9" s="46">
        <v>10</v>
      </c>
      <c r="G9" s="47">
        <v>30</v>
      </c>
      <c r="H9" s="25">
        <v>15</v>
      </c>
      <c r="I9" s="24">
        <f t="shared" si="0"/>
        <v>90</v>
      </c>
    </row>
    <row r="10" spans="1:11" ht="35.1" customHeight="1" thickTop="1" thickBot="1">
      <c r="A10" s="45">
        <v>2221583014</v>
      </c>
      <c r="B10" s="1" t="s">
        <v>12</v>
      </c>
      <c r="C10" s="2" t="s">
        <v>10</v>
      </c>
      <c r="D10" s="46">
        <v>30</v>
      </c>
      <c r="E10" s="46">
        <v>30</v>
      </c>
      <c r="F10" s="81"/>
      <c r="G10" s="47">
        <v>3</v>
      </c>
      <c r="H10" s="82"/>
      <c r="I10" s="24">
        <f t="shared" si="0"/>
        <v>63</v>
      </c>
    </row>
    <row r="11" spans="1:11" ht="35.1" customHeight="1" thickTop="1" thickBot="1">
      <c r="A11" s="45">
        <v>2222596008</v>
      </c>
      <c r="B11" s="1" t="s">
        <v>13</v>
      </c>
      <c r="C11" s="2" t="s">
        <v>10</v>
      </c>
      <c r="D11" s="46">
        <v>40</v>
      </c>
      <c r="E11" s="46">
        <v>40</v>
      </c>
      <c r="F11" s="46">
        <v>40</v>
      </c>
      <c r="G11" s="47">
        <v>40</v>
      </c>
      <c r="H11" s="25">
        <v>40</v>
      </c>
      <c r="I11" s="24">
        <f t="shared" si="0"/>
        <v>200</v>
      </c>
    </row>
    <row r="12" spans="1:11" ht="35.1" customHeight="1" thickTop="1">
      <c r="A12" s="45">
        <v>2222996150</v>
      </c>
      <c r="B12" s="1" t="s">
        <v>14</v>
      </c>
      <c r="C12" s="2" t="s">
        <v>10</v>
      </c>
      <c r="D12" s="46">
        <v>30</v>
      </c>
      <c r="E12" s="46">
        <v>30</v>
      </c>
      <c r="F12" s="81"/>
      <c r="G12" s="47">
        <v>2</v>
      </c>
      <c r="H12" s="83"/>
      <c r="I12" s="3">
        <f t="shared" si="0"/>
        <v>62</v>
      </c>
    </row>
    <row r="13" spans="1:11" ht="35.1" customHeight="1" thickBot="1">
      <c r="A13" s="48">
        <v>2222996120</v>
      </c>
      <c r="B13" s="4" t="s">
        <v>15</v>
      </c>
      <c r="C13" s="5" t="s">
        <v>10</v>
      </c>
      <c r="D13" s="6">
        <v>40</v>
      </c>
      <c r="E13" s="6">
        <v>20</v>
      </c>
      <c r="F13" s="6">
        <v>20</v>
      </c>
      <c r="G13" s="7">
        <v>40</v>
      </c>
      <c r="H13" s="7">
        <v>30</v>
      </c>
      <c r="I13" s="8">
        <f t="shared" si="0"/>
        <v>150</v>
      </c>
    </row>
  </sheetData>
  <mergeCells count="7">
    <mergeCell ref="G1:I1"/>
    <mergeCell ref="A4:A5"/>
    <mergeCell ref="B4:B5"/>
    <mergeCell ref="C4:C5"/>
    <mergeCell ref="A3:J3"/>
    <mergeCell ref="A2:J2"/>
    <mergeCell ref="D4:I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Zad.1 ODZIEŻ ROBOCZA I OCHRONNA</vt:lpstr>
      <vt:lpstr>Zad.2 RĘKAWICE ROBOCZE</vt:lpstr>
      <vt:lpstr>Zad.3 TRZEWIKI i SZTYBLETY ROB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2024-11-07T08:38:11Z</dcterms:modified>
</cp:coreProperties>
</file>