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PLK051227\Desktop\Aktualne POSTĘPOWANIA\AT 10) Mielczarek-Remont urz.kontr.-liczniki osi koła w st.Łazy (ZO)\xDokumenty do uzgodnienia\"/>
    </mc:Choice>
  </mc:AlternateContent>
  <xr:revisionPtr revIDLastSave="0" documentId="13_ncr:1_{AC8D4615-E6D8-46A5-B28F-A0CC104A9318}" xr6:coauthVersionLast="47" xr6:coauthVersionMax="47" xr10:uidLastSave="{00000000-0000-0000-0000-000000000000}"/>
  <bookViews>
    <workbookView xWindow="570" yWindow="555" windowWidth="28230" windowHeight="1495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21" i="1" l="1"/>
  <c r="F17" i="1"/>
  <c r="F16" i="1"/>
  <c r="F22" i="1"/>
  <c r="F15" i="1"/>
  <c r="F14" i="1"/>
  <c r="F13" i="1"/>
  <c r="E23" i="1" l="1"/>
  <c r="E24" i="1" s="1"/>
  <c r="E25" i="1" s="1"/>
</calcChain>
</file>

<file path=xl/sharedStrings.xml><?xml version="1.0" encoding="utf-8"?>
<sst xmlns="http://schemas.openxmlformats.org/spreadsheetml/2006/main" count="46" uniqueCount="40">
  <si>
    <t>______________________________</t>
  </si>
  <si>
    <r>
      <t>(</t>
    </r>
    <r>
      <rPr>
        <i/>
        <sz val="11"/>
        <color theme="1"/>
        <rFont val="Arial"/>
        <family val="2"/>
        <charset val="238"/>
      </rPr>
      <t>oznaczenie Wykonawcy/</t>
    </r>
  </si>
  <si>
    <r>
      <t>Wykonawców występujących wspólnie</t>
    </r>
    <r>
      <rPr>
        <sz val="11"/>
        <color theme="1"/>
        <rFont val="Arial"/>
        <family val="2"/>
        <charset val="238"/>
      </rPr>
      <t>)</t>
    </r>
  </si>
  <si>
    <t>l.p.</t>
  </si>
  <si>
    <t>Opis robót</t>
  </si>
  <si>
    <t>Ilość</t>
  </si>
  <si>
    <t>Jedn.</t>
  </si>
  <si>
    <t>Cena jednostk. netto (zł)</t>
  </si>
  <si>
    <t>Wartość NETTO (zł)</t>
  </si>
  <si>
    <t>kpl</t>
  </si>
  <si>
    <t>PODSUMOWANIE</t>
  </si>
  <si>
    <t>Razem netto</t>
  </si>
  <si>
    <t xml:space="preserve">Razem brutto </t>
  </si>
  <si>
    <t>Uwaga:</t>
  </si>
  <si>
    <t>________________________</t>
  </si>
  <si>
    <t>____________________________________________</t>
  </si>
  <si>
    <t xml:space="preserve"> miejscowość, data</t>
  </si>
  <si>
    <t>imię i nazwisko oraz podpis upoważnionego/ych przedstawiciela/li wykonawcy/ wykonawców występujących wspólnie</t>
  </si>
  <si>
    <t>Podatek VAT 23%</t>
  </si>
  <si>
    <t>Rachunek ilościowy</t>
  </si>
  <si>
    <t xml:space="preserve">Branża: </t>
  </si>
  <si>
    <t xml:space="preserve">Rozbicie ceny ofertowej ma jedynie charakter pomocniczy i  nie może  być jedynym kryterium ustalenia ceny. Podstawą do  obliczenia ceny jest komlet dokumentów załączonych do SWZ w tym Opis Przedmiotu zamówienia, Wzór Umowy oraz ocena zakresu robót dokonana na podstawie przeprowadzonej wizji lokalnej. </t>
  </si>
  <si>
    <t>obw</t>
  </si>
  <si>
    <t>Zabudowa sieci kablowej</t>
  </si>
  <si>
    <t>szt.</t>
  </si>
  <si>
    <t xml:space="preserve">Przebudowa klasycznego  systemu kontroli niezajętości torów i rozjazdów na system w oparciu o liczniki osi koła </t>
  </si>
  <si>
    <t>Dostawa cześci zamiennych (3 % netto)</t>
  </si>
  <si>
    <t>„Remont urządzeń kontroli niezajętości polegający na przebudowie klasycznego systemu kontroli niezajętości torów i rozjazdów na system w oparciu o liczniki osi koła w stacji Łazy, rejon ŁB”</t>
  </si>
  <si>
    <t xml:space="preserve">Dokumentacja teczhniczna  (Projekt, operat kolaudacyjny, dokumentacja powykonawcza, certyfikacja) </t>
  </si>
  <si>
    <t>Podział odcinków JTM4, JTM6 na dwa odzielne</t>
  </si>
  <si>
    <t>jd.</t>
  </si>
  <si>
    <t>Zmiany w aplikacji ILTOR-2 dla zabudowanego systemu liczenia osi</t>
  </si>
  <si>
    <t>Zabudowa urządz. wewnętrznych aparatura systemu liczników osi, moduł diagnostyczno-rejestrującym, interfejs, przakaźniki itp..)</t>
  </si>
  <si>
    <t>Demontaż zewnętrznych i wewnętrznych urządzeń</t>
  </si>
  <si>
    <t>Likwidacja złączy izolowanych poprzez wykonanie obejściówki (146 szt. złączy)</t>
  </si>
  <si>
    <t>Dostawa urządzeń (do montażu i kalibracji osi -1kpl. oraz kluczy udarowych Milwaukee M18 - 2 kpl)</t>
  </si>
  <si>
    <t>ZAŁĄCZNIK NR 7 DO SWZ / ZAŁĄCZNIK NR 5 DO UMOWY  – RACHUNEK ILOSCIOWY</t>
  </si>
  <si>
    <t>ZAMAWIAJĄCY:
PKP Polskie Linie Kolejowe S.A. 
ul. Targowa 74
03-734 Warszawa
Zakład Linii Kolejowych w Częstochowie
ul. Boya Żeleńskiego 7/9
42-200 Częstochowa</t>
  </si>
  <si>
    <t xml:space="preserve">Nr sprawy: PZ.294.12855.2024
Nr postępowania: 0443/IZ10GM/12158/03020/24/P  
</t>
  </si>
  <si>
    <t xml:space="preserve">Wartości należy podawać w PLN z dokładnością do dwóch miejsc po przecinku.     
UWAGA !!! Formuły są założone automatycznie. Po wpisaniu kwot należy sprawdzić poprawność wyliczenia.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</si>
</sst>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2" fontId="1" fillId="0" borderId="0" xfId="0" applyNumberFormat="1" applyFont="1"/>
    <xf numFmtId="164" fontId="1" fillId="0" borderId="0" xfId="0" applyNumberFormat="1" applyFont="1"/>
    <xf numFmtId="0" fontId="7" fillId="0" borderId="0" xfId="0" applyFont="1"/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165" fontId="4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/>
    <xf numFmtId="2" fontId="1" fillId="0" borderId="10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 indent="2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1" fillId="0" borderId="0" xfId="0" applyFont="1"/>
    <xf numFmtId="4" fontId="1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3614614</xdr:colOff>
      <xdr:row>1</xdr:row>
      <xdr:rowOff>134326</xdr:rowOff>
    </xdr:from>
    <xdr:to>
      <xdr:col>4</xdr:col>
      <xdr:colOff>830383</xdr:colOff>
      <xdr:row>2</xdr:row>
      <xdr:rowOff>268653</xdr:rowOff>
    </xdr:to>
    <xdr:pic>
      <xdr:nvPicPr>
        <xdr:cNvPr id="2" name="Obraz 5">
          <a:extLst>
            <a:ext uri="{FF2B5EF4-FFF2-40B4-BE49-F238E27FC236}">
              <a16:creationId xmlns:a16="http://schemas.microsoft.com/office/drawing/2014/main" id="{767D1EA2-1DB8-42E6-A684-4B8821DD9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8964" y="324826"/>
          <a:ext cx="3016494" cy="324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78" zoomScaleNormal="78" workbookViewId="0">
      <selection activeCell="I25" sqref="I25"/>
    </sheetView>
  </sheetViews>
  <sheetFormatPr defaultRowHeight="15" x14ac:dyDescent="0.25"/>
  <cols>
    <col min="1" max="1" width="7.7109375" customWidth="1"/>
    <col min="2" max="2" width="63.140625" customWidth="1"/>
    <col min="3" max="3" width="13.140625" customWidth="1"/>
    <col min="4" max="4" width="10.7109375" customWidth="1"/>
    <col min="5" max="6" width="27.7109375" customWidth="1"/>
  </cols>
  <sheetData>
    <row r="1" spans="1:8" s="20" customFormat="1" x14ac:dyDescent="0.25">
      <c r="A1" s="61" t="s">
        <v>36</v>
      </c>
      <c r="B1" s="61"/>
      <c r="C1" s="61"/>
      <c r="D1" s="61"/>
      <c r="E1" s="61"/>
      <c r="F1" s="61"/>
      <c r="G1" s="61"/>
      <c r="H1" s="61"/>
    </row>
    <row r="2" spans="1:8" s="20" customFormat="1" x14ac:dyDescent="0.25">
      <c r="A2" s="62"/>
      <c r="B2" s="62"/>
      <c r="C2" s="62"/>
      <c r="D2" s="62"/>
      <c r="E2" s="63"/>
      <c r="F2" s="64"/>
      <c r="G2" s="64"/>
      <c r="H2" s="64"/>
    </row>
    <row r="3" spans="1:8" s="20" customFormat="1" ht="33" customHeight="1" x14ac:dyDescent="0.25">
      <c r="A3" s="65" t="s">
        <v>38</v>
      </c>
      <c r="B3" s="65"/>
      <c r="C3" s="65"/>
      <c r="D3" s="65"/>
      <c r="E3" s="65"/>
      <c r="F3" s="64"/>
      <c r="G3" s="64"/>
      <c r="H3" s="64"/>
    </row>
    <row r="4" spans="1:8" s="20" customFormat="1" ht="109.5" customHeight="1" x14ac:dyDescent="0.25">
      <c r="A4" s="66" t="s">
        <v>37</v>
      </c>
      <c r="B4" s="66"/>
      <c r="C4" s="66"/>
      <c r="D4" s="66"/>
      <c r="E4" s="66"/>
      <c r="F4" s="66"/>
      <c r="G4" s="66"/>
      <c r="H4" s="66"/>
    </row>
    <row r="5" spans="1:8" s="20" customFormat="1" ht="15.75" customHeight="1" x14ac:dyDescent="0.25">
      <c r="A5" s="60" t="s">
        <v>0</v>
      </c>
      <c r="B5" s="60"/>
      <c r="C5" s="60"/>
      <c r="D5" s="1"/>
      <c r="E5" s="1"/>
      <c r="F5" s="1"/>
      <c r="G5"/>
      <c r="H5"/>
    </row>
    <row r="6" spans="1:8" s="20" customFormat="1" x14ac:dyDescent="0.25">
      <c r="A6" s="60" t="s">
        <v>1</v>
      </c>
      <c r="B6" s="60"/>
      <c r="C6" s="60"/>
      <c r="D6" s="1"/>
      <c r="E6" s="1"/>
      <c r="F6" s="1"/>
      <c r="G6"/>
      <c r="H6"/>
    </row>
    <row r="7" spans="1:8" s="20" customFormat="1" x14ac:dyDescent="0.25">
      <c r="A7" s="59" t="s">
        <v>2</v>
      </c>
      <c r="B7" s="59"/>
      <c r="C7" s="59"/>
      <c r="D7" s="1"/>
      <c r="E7" s="1"/>
      <c r="F7" s="1"/>
      <c r="G7"/>
      <c r="H7"/>
    </row>
    <row r="8" spans="1:8" ht="15.75" thickBot="1" x14ac:dyDescent="0.3">
      <c r="A8" s="2"/>
      <c r="B8" s="1"/>
      <c r="C8" s="1"/>
      <c r="D8" s="1"/>
      <c r="E8" s="1"/>
      <c r="F8" s="1"/>
    </row>
    <row r="9" spans="1:8" ht="27.75" customHeight="1" x14ac:dyDescent="0.25">
      <c r="A9" s="35" t="s">
        <v>19</v>
      </c>
      <c r="B9" s="36"/>
      <c r="C9" s="36"/>
      <c r="D9" s="36"/>
      <c r="E9" s="36"/>
      <c r="F9" s="37"/>
    </row>
    <row r="10" spans="1:8" ht="51" customHeight="1" thickBot="1" x14ac:dyDescent="0.3">
      <c r="A10" s="38" t="s">
        <v>27</v>
      </c>
      <c r="B10" s="39"/>
      <c r="C10" s="39"/>
      <c r="D10" s="39"/>
      <c r="E10" s="39"/>
      <c r="F10" s="40"/>
    </row>
    <row r="11" spans="1:8" ht="32.25" thickBot="1" x14ac:dyDescent="0.3">
      <c r="A11" s="15" t="s">
        <v>3</v>
      </c>
      <c r="B11" s="16" t="s">
        <v>4</v>
      </c>
      <c r="C11" s="17" t="s">
        <v>6</v>
      </c>
      <c r="D11" s="17" t="s">
        <v>5</v>
      </c>
      <c r="E11" s="18" t="s">
        <v>7</v>
      </c>
      <c r="F11" s="19" t="s">
        <v>8</v>
      </c>
    </row>
    <row r="12" spans="1:8" ht="20.100000000000001" customHeight="1" thickBot="1" x14ac:dyDescent="0.3">
      <c r="A12" s="56" t="s">
        <v>20</v>
      </c>
      <c r="B12" s="57"/>
      <c r="C12" s="57"/>
      <c r="D12" s="57"/>
      <c r="E12" s="57"/>
      <c r="F12" s="58"/>
    </row>
    <row r="13" spans="1:8" ht="60" customHeight="1" x14ac:dyDescent="0.25">
      <c r="A13" s="27">
        <v>1</v>
      </c>
      <c r="B13" s="23" t="s">
        <v>28</v>
      </c>
      <c r="C13" s="24" t="s">
        <v>9</v>
      </c>
      <c r="D13" s="25">
        <v>1</v>
      </c>
      <c r="E13" s="28"/>
      <c r="F13" s="29">
        <f t="shared" ref="F13:F22" si="0">D13*E13</f>
        <v>0</v>
      </c>
    </row>
    <row r="14" spans="1:8" ht="60" customHeight="1" x14ac:dyDescent="0.25">
      <c r="A14" s="12">
        <v>2</v>
      </c>
      <c r="B14" s="26" t="s">
        <v>25</v>
      </c>
      <c r="C14" s="3" t="s">
        <v>22</v>
      </c>
      <c r="D14" s="22">
        <v>23</v>
      </c>
      <c r="E14" s="13"/>
      <c r="F14" s="21">
        <f t="shared" si="0"/>
        <v>0</v>
      </c>
    </row>
    <row r="15" spans="1:8" ht="60" customHeight="1" x14ac:dyDescent="0.25">
      <c r="A15" s="12">
        <v>3</v>
      </c>
      <c r="B15" s="26" t="s">
        <v>29</v>
      </c>
      <c r="C15" s="3" t="s">
        <v>30</v>
      </c>
      <c r="D15" s="22">
        <v>2</v>
      </c>
      <c r="E15" s="13"/>
      <c r="F15" s="21">
        <f t="shared" si="0"/>
        <v>0</v>
      </c>
    </row>
    <row r="16" spans="1:8" ht="60" customHeight="1" x14ac:dyDescent="0.25">
      <c r="A16" s="12">
        <v>4</v>
      </c>
      <c r="B16" s="26" t="s">
        <v>31</v>
      </c>
      <c r="C16" s="3" t="s">
        <v>30</v>
      </c>
      <c r="D16" s="22">
        <v>1</v>
      </c>
      <c r="E16" s="13"/>
      <c r="F16" s="21">
        <f t="shared" si="0"/>
        <v>0</v>
      </c>
    </row>
    <row r="17" spans="1:8" ht="60" customHeight="1" x14ac:dyDescent="0.25">
      <c r="A17" s="12">
        <v>5</v>
      </c>
      <c r="B17" s="26" t="s">
        <v>23</v>
      </c>
      <c r="C17" s="3" t="s">
        <v>9</v>
      </c>
      <c r="D17" s="22">
        <v>1</v>
      </c>
      <c r="E17" s="13"/>
      <c r="F17" s="21">
        <f t="shared" si="0"/>
        <v>0</v>
      </c>
    </row>
    <row r="18" spans="1:8" ht="60" customHeight="1" x14ac:dyDescent="0.25">
      <c r="A18" s="12">
        <v>6</v>
      </c>
      <c r="B18" s="26" t="s">
        <v>32</v>
      </c>
      <c r="C18" s="3" t="s">
        <v>9</v>
      </c>
      <c r="D18" s="22">
        <v>1</v>
      </c>
      <c r="E18" s="13"/>
      <c r="F18" s="21">
        <f t="shared" si="0"/>
        <v>0</v>
      </c>
    </row>
    <row r="19" spans="1:8" ht="60" customHeight="1" x14ac:dyDescent="0.25">
      <c r="A19" s="12">
        <v>7</v>
      </c>
      <c r="B19" s="14" t="s">
        <v>33</v>
      </c>
      <c r="C19" s="3" t="s">
        <v>9</v>
      </c>
      <c r="D19" s="22">
        <v>1</v>
      </c>
      <c r="E19" s="13"/>
      <c r="F19" s="21">
        <f t="shared" si="0"/>
        <v>0</v>
      </c>
    </row>
    <row r="20" spans="1:8" ht="60" customHeight="1" x14ac:dyDescent="0.25">
      <c r="A20" s="12">
        <v>8</v>
      </c>
      <c r="B20" s="14" t="s">
        <v>34</v>
      </c>
      <c r="C20" s="3" t="s">
        <v>24</v>
      </c>
      <c r="D20" s="22">
        <v>146</v>
      </c>
      <c r="E20" s="13"/>
      <c r="F20" s="21">
        <f t="shared" si="0"/>
        <v>0</v>
      </c>
    </row>
    <row r="21" spans="1:8" ht="60" customHeight="1" x14ac:dyDescent="0.25">
      <c r="A21" s="12">
        <v>9</v>
      </c>
      <c r="B21" s="30" t="s">
        <v>35</v>
      </c>
      <c r="C21" s="13" t="s">
        <v>30</v>
      </c>
      <c r="D21" s="3">
        <v>1</v>
      </c>
      <c r="E21" s="13"/>
      <c r="F21" s="21">
        <f t="shared" si="0"/>
        <v>0</v>
      </c>
    </row>
    <row r="22" spans="1:8" ht="60" customHeight="1" x14ac:dyDescent="0.25">
      <c r="A22" s="12">
        <v>10</v>
      </c>
      <c r="B22" s="14" t="s">
        <v>26</v>
      </c>
      <c r="C22" s="3" t="s">
        <v>9</v>
      </c>
      <c r="D22" s="22">
        <v>1</v>
      </c>
      <c r="E22" s="13"/>
      <c r="F22" s="21">
        <f t="shared" si="0"/>
        <v>0</v>
      </c>
    </row>
    <row r="23" spans="1:8" ht="29.25" customHeight="1" x14ac:dyDescent="0.25">
      <c r="A23" s="41" t="s">
        <v>10</v>
      </c>
      <c r="B23" s="42"/>
      <c r="C23" s="47" t="s">
        <v>11</v>
      </c>
      <c r="D23" s="47"/>
      <c r="E23" s="48">
        <f>SUM(F13:F22)</f>
        <v>0</v>
      </c>
      <c r="F23" s="49"/>
    </row>
    <row r="24" spans="1:8" ht="29.25" customHeight="1" x14ac:dyDescent="0.25">
      <c r="A24" s="43"/>
      <c r="B24" s="44"/>
      <c r="C24" s="50" t="s">
        <v>18</v>
      </c>
      <c r="D24" s="50"/>
      <c r="E24" s="51">
        <f>23%*E23</f>
        <v>0</v>
      </c>
      <c r="F24" s="52"/>
    </row>
    <row r="25" spans="1:8" ht="29.25" customHeight="1" thickBot="1" x14ac:dyDescent="0.3">
      <c r="A25" s="45"/>
      <c r="B25" s="46"/>
      <c r="C25" s="53" t="s">
        <v>12</v>
      </c>
      <c r="D25" s="53"/>
      <c r="E25" s="54">
        <f>E23+E24</f>
        <v>0</v>
      </c>
      <c r="F25" s="55"/>
    </row>
    <row r="26" spans="1:8" ht="15.75" x14ac:dyDescent="0.25">
      <c r="A26" s="4"/>
      <c r="B26" s="4"/>
      <c r="C26" s="5"/>
      <c r="D26" s="5"/>
      <c r="E26" s="6"/>
      <c r="F26" s="6"/>
    </row>
    <row r="27" spans="1:8" ht="15.75" x14ac:dyDescent="0.25">
      <c r="A27" s="4"/>
      <c r="B27" s="4"/>
      <c r="C27" s="5"/>
      <c r="D27" s="5"/>
      <c r="E27" s="6"/>
      <c r="F27" s="6"/>
    </row>
    <row r="28" spans="1:8" ht="33" customHeight="1" x14ac:dyDescent="0.25">
      <c r="A28" s="67" t="s">
        <v>39</v>
      </c>
      <c r="B28" s="67"/>
      <c r="C28" s="67"/>
      <c r="D28" s="67"/>
      <c r="E28" s="67"/>
      <c r="F28" s="67"/>
      <c r="G28" s="68"/>
      <c r="H28" s="68"/>
    </row>
    <row r="29" spans="1:8" ht="15" hidden="1" customHeight="1" x14ac:dyDescent="0.25">
      <c r="A29" s="68"/>
      <c r="B29" s="68"/>
      <c r="C29" s="68"/>
      <c r="D29" s="68"/>
      <c r="E29" s="68"/>
      <c r="F29" s="68"/>
      <c r="G29" s="68"/>
      <c r="H29" s="68"/>
    </row>
    <row r="30" spans="1:8" ht="21.75" customHeight="1" x14ac:dyDescent="0.25">
      <c r="A30" s="10" t="s">
        <v>13</v>
      </c>
      <c r="B30" s="7"/>
      <c r="C30" s="8"/>
      <c r="D30" s="1"/>
      <c r="E30" s="9"/>
      <c r="F30" s="1"/>
    </row>
    <row r="31" spans="1:8" ht="48.75" customHeight="1" x14ac:dyDescent="0.25">
      <c r="A31" s="31" t="s">
        <v>21</v>
      </c>
      <c r="B31" s="31"/>
      <c r="C31" s="31"/>
      <c r="D31" s="31"/>
      <c r="E31" s="31"/>
      <c r="F31" s="31"/>
    </row>
    <row r="32" spans="1:8" x14ac:dyDescent="0.25">
      <c r="A32" s="1"/>
      <c r="B32" s="7"/>
      <c r="C32" s="8"/>
      <c r="D32" s="1"/>
      <c r="E32" s="9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ht="22.5" customHeight="1" x14ac:dyDescent="0.25">
      <c r="A34" s="32" t="s">
        <v>14</v>
      </c>
      <c r="B34" s="32"/>
      <c r="C34" s="33" t="s">
        <v>15</v>
      </c>
      <c r="D34" s="33"/>
      <c r="E34" s="33"/>
      <c r="F34" s="33"/>
    </row>
    <row r="35" spans="1:6" ht="33.75" customHeight="1" x14ac:dyDescent="0.25">
      <c r="A35" s="11" t="s">
        <v>16</v>
      </c>
      <c r="B35" s="11"/>
      <c r="C35" s="34" t="s">
        <v>17</v>
      </c>
      <c r="D35" s="34"/>
      <c r="E35" s="34"/>
      <c r="F35" s="34"/>
    </row>
    <row r="36" spans="1:6" x14ac:dyDescent="0.25">
      <c r="A36" s="1"/>
      <c r="B36" s="7"/>
      <c r="C36" s="8"/>
      <c r="D36" s="1"/>
      <c r="E36" s="9"/>
      <c r="F36" s="1"/>
    </row>
  </sheetData>
  <sheetProtection sheet="1" objects="1" scenarios="1"/>
  <protectedRanges>
    <protectedRange sqref="A32:F35" name="Rozstęp2"/>
    <protectedRange sqref="E13:E22" name="Rozstęp1"/>
  </protectedRanges>
  <mergeCells count="21">
    <mergeCell ref="A28:F28"/>
    <mergeCell ref="A1:H1"/>
    <mergeCell ref="A3:E3"/>
    <mergeCell ref="A4:H4"/>
    <mergeCell ref="A5:C5"/>
    <mergeCell ref="A6:C6"/>
    <mergeCell ref="A7:C7"/>
    <mergeCell ref="A31:F31"/>
    <mergeCell ref="A34:B34"/>
    <mergeCell ref="C34:F34"/>
    <mergeCell ref="C35:F35"/>
    <mergeCell ref="A9:F9"/>
    <mergeCell ref="A10:F10"/>
    <mergeCell ref="A23:B25"/>
    <mergeCell ref="C23:D23"/>
    <mergeCell ref="E23:F23"/>
    <mergeCell ref="C24:D24"/>
    <mergeCell ref="E24:F24"/>
    <mergeCell ref="C25:D25"/>
    <mergeCell ref="E25:F25"/>
    <mergeCell ref="A12:F12"/>
  </mergeCells>
  <pageMargins left="0" right="0" top="0" bottom="0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Zimna Agnieszka</cp:lastModifiedBy>
  <cp:lastPrinted>2019-01-14T08:11:51Z</cp:lastPrinted>
  <dcterms:created xsi:type="dcterms:W3CDTF">2019-01-09T08:41:18Z</dcterms:created>
  <dcterms:modified xsi:type="dcterms:W3CDTF">2024-07-04T12:37:29Z</dcterms:modified>
</cp:coreProperties>
</file>