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51227\Desktop\Aktualne POSTĘPOWANIA\AT 7) Mielczarek-Malowanie sygnalizat.,szaf torowych,nap.zwrotn.(ZO)\xDokumenty do uzgodnienia\"/>
    </mc:Choice>
  </mc:AlternateContent>
  <xr:revisionPtr revIDLastSave="0" documentId="13_ncr:1_{CB5DF474-44B7-46BE-8486-C3209ECFC16F}" xr6:coauthVersionLast="47" xr6:coauthVersionMax="47" xr10:uidLastSave="{00000000-0000-0000-0000-000000000000}"/>
  <bookViews>
    <workbookView xWindow="810" yWindow="390" windowWidth="23625" windowHeight="1453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3" i="1"/>
  <c r="F19" i="1" l="1"/>
  <c r="F18" i="1"/>
  <c r="F17" i="1"/>
  <c r="E20" i="1" s="1"/>
  <c r="F15" i="1"/>
  <c r="F14" i="1"/>
  <c r="E21" i="1" l="1"/>
  <c r="E22" i="1" s="1"/>
</calcChain>
</file>

<file path=xl/sharedStrings.xml><?xml version="1.0" encoding="utf-8"?>
<sst xmlns="http://schemas.openxmlformats.org/spreadsheetml/2006/main" count="38" uniqueCount="31">
  <si>
    <r>
      <t>(</t>
    </r>
    <r>
      <rPr>
        <i/>
        <sz val="11"/>
        <color theme="1"/>
        <rFont val="Arial"/>
        <family val="2"/>
        <charset val="238"/>
      </rPr>
      <t>oznaczenie Wykonawcy/</t>
    </r>
  </si>
  <si>
    <r>
      <t>Wykonawców występujących wspólnie</t>
    </r>
    <r>
      <rPr>
        <sz val="11"/>
        <color theme="1"/>
        <rFont val="Arial"/>
        <family val="2"/>
        <charset val="238"/>
      </rPr>
      <t>)</t>
    </r>
  </si>
  <si>
    <t>l.p.</t>
  </si>
  <si>
    <t>Opis robót</t>
  </si>
  <si>
    <t>Ilość</t>
  </si>
  <si>
    <t>Jedn.</t>
  </si>
  <si>
    <t>Cena jednostk. netto (zł)</t>
  </si>
  <si>
    <t>Wartość NETTO (zł)</t>
  </si>
  <si>
    <t>PODSUMOWANIE</t>
  </si>
  <si>
    <t>Razem netto</t>
  </si>
  <si>
    <t xml:space="preserve">Razem brutto </t>
  </si>
  <si>
    <t>Uwaga:</t>
  </si>
  <si>
    <t>imię i nazwisko oraz podpis upoważnionego/ych przedstawiciela/li wykonawcy/ wykonawców występujących wspólnie</t>
  </si>
  <si>
    <t>Podatek VAT 23%</t>
  </si>
  <si>
    <t>FORMULARZ CENOWY</t>
  </si>
  <si>
    <t>„Malowanie sygnalizatorów, szaf torowych, napędów zwrotnicowych na wybranych obiektach w obszarze działania PKP PLK S.A. Zakład Linii Kolejowych w Częstochowie”</t>
  </si>
  <si>
    <t xml:space="preserve">Formularz cenowy ma jedynie charakter pomocniczy i  nie może  być jedynym kryterium ustalenia ceny. Podstawą do  obliczenia ceny jest komlet dokumentów załaczonych do SWZ w tym OPZ Opis Przedmiotu Zamówienia, Wzór Umowy oraz ocena zakresu prac. </t>
  </si>
  <si>
    <t>Malowanie sygnalizatorów świetlnych (semaforów wjazdowych, semaforów wyjazdowych, semaforów drogowskazowych, tarcz: ostrzegawczych, manewrowych, przejazdowych)</t>
  </si>
  <si>
    <t>Malowanie elektrycznych napędów zwrotnicowych</t>
  </si>
  <si>
    <t>Malowanie szaf torowych</t>
  </si>
  <si>
    <t>Malowanie kontenerów/SSP</t>
  </si>
  <si>
    <t>Odnowienie numeracji napędów (malowanie nr napędów, kierunku korbowania itp.)</t>
  </si>
  <si>
    <t>Malowanie podstaw sygnalizatorów</t>
  </si>
  <si>
    <t>Oklejanie sygnalizatorów/ramion napędów</t>
  </si>
  <si>
    <t>szt.</t>
  </si>
  <si>
    <t xml:space="preserve">ZAŁĄCZNIK NR 7 DO SWZ / ZAŁĄCZNIK NR 4 DO UMOWY– FORMULARZ CENOWY                                                            </t>
  </si>
  <si>
    <t>Nr sprawy: PZ.294.9356.2025 
Nr postępowania: 0443/IZ10GM/02510/02126/25/P</t>
  </si>
  <si>
    <t>ZAMAWIAJĄCY:
PKP Polskie Linie Kolejowe S.A. 
ul. Targowa 74
03-734 Warszawa
Zakład Linii Kolejowych w Częstochowie
ul. Boya Żeleńskiego 7/9
42-200 Częstochowa</t>
  </si>
  <si>
    <t xml:space="preserve">Wartości należy podawać w PLN z dokładnością do dwóch miejsc po przecinku.     
UWAGA !!! Formuły są założone automatycznie. Po wpisaniu kwot należy sprawdzić poprawność wyliczenia.     </t>
  </si>
  <si>
    <t>miejscowość, data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</si>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</sst>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#,##0\ &quot;zł&quot;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trike/>
      <sz val="12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top"/>
    </xf>
    <xf numFmtId="2" fontId="3" fillId="0" borderId="0" xfId="0" applyNumberFormat="1" applyFont="1"/>
    <xf numFmtId="164" fontId="3" fillId="0" borderId="0" xfId="0" applyNumberFormat="1" applyFont="1"/>
    <xf numFmtId="0" fontId="9" fillId="0" borderId="0" xfId="0" applyFont="1"/>
    <xf numFmtId="165" fontId="6" fillId="2" borderId="19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 indent="1"/>
    </xf>
    <xf numFmtId="0" fontId="3" fillId="0" borderId="25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 indent="1"/>
    </xf>
    <xf numFmtId="165" fontId="3" fillId="0" borderId="11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7" fontId="6" fillId="0" borderId="5" xfId="0" applyNumberFormat="1" applyFont="1" applyBorder="1" applyAlignment="1">
      <alignment horizontal="center" vertical="center" wrapText="1"/>
    </xf>
    <xf numFmtId="7" fontId="6" fillId="0" borderId="18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 wrapText="1"/>
    </xf>
    <xf numFmtId="165" fontId="6" fillId="0" borderId="16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5" fillId="4" borderId="0" xfId="0" applyFont="1" applyFill="1" applyAlignment="1">
      <alignment horizontal="center" vertical="top" wrapText="1"/>
    </xf>
    <xf numFmtId="0" fontId="3" fillId="0" borderId="27" xfId="0" applyFont="1" applyBorder="1" applyAlignment="1" applyProtection="1">
      <alignment horizontal="left"/>
      <protection locked="0"/>
    </xf>
    <xf numFmtId="0" fontId="3" fillId="0" borderId="28" xfId="0" applyFont="1" applyBorder="1" applyAlignment="1" applyProtection="1">
      <alignment horizontal="left"/>
      <protection locked="0"/>
    </xf>
    <xf numFmtId="0" fontId="3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3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65" fontId="3" fillId="0" borderId="8" xfId="0" applyNumberFormat="1" applyFont="1" applyBorder="1" applyAlignment="1" applyProtection="1">
      <alignment horizontal="center" vertical="center"/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23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3419231</xdr:colOff>
      <xdr:row>1</xdr:row>
      <xdr:rowOff>73269</xdr:rowOff>
    </xdr:from>
    <xdr:to>
      <xdr:col>4</xdr:col>
      <xdr:colOff>1077547</xdr:colOff>
      <xdr:row>2</xdr:row>
      <xdr:rowOff>334595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23E3B961-7907-4BAA-8EF6-327F5B403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581" y="273294"/>
          <a:ext cx="3125666" cy="461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topLeftCell="A3" zoomScale="90" zoomScaleNormal="90" workbookViewId="0">
      <selection activeCell="D13" sqref="D13"/>
    </sheetView>
  </sheetViews>
  <sheetFormatPr defaultRowHeight="15" x14ac:dyDescent="0.25"/>
  <cols>
    <col min="1" max="1" width="7.7109375" customWidth="1"/>
    <col min="2" max="2" width="63.140625" customWidth="1"/>
    <col min="3" max="3" width="14.7109375" customWidth="1"/>
    <col min="4" max="4" width="10.7109375" customWidth="1"/>
    <col min="5" max="6" width="27.7109375" customWidth="1"/>
  </cols>
  <sheetData>
    <row r="1" spans="1:8" ht="15.75" x14ac:dyDescent="0.25">
      <c r="A1" s="1" t="s">
        <v>25</v>
      </c>
      <c r="B1" s="1"/>
      <c r="C1" s="1"/>
      <c r="D1" s="1"/>
      <c r="E1" s="1"/>
      <c r="F1" s="1"/>
    </row>
    <row r="2" spans="1:8" ht="15.75" x14ac:dyDescent="0.25">
      <c r="A2" s="58"/>
      <c r="B2" s="58"/>
      <c r="C2" s="58"/>
      <c r="D2" s="58"/>
      <c r="E2" s="58"/>
      <c r="F2" s="58"/>
    </row>
    <row r="3" spans="1:8" ht="36" customHeight="1" x14ac:dyDescent="0.25">
      <c r="A3" s="59" t="s">
        <v>26</v>
      </c>
      <c r="B3" s="60"/>
      <c r="C3" s="60"/>
      <c r="D3" s="60"/>
      <c r="E3" s="60"/>
      <c r="F3" s="60"/>
    </row>
    <row r="4" spans="1:8" ht="93" customHeight="1" x14ac:dyDescent="0.25">
      <c r="A4" s="61" t="s">
        <v>27</v>
      </c>
      <c r="B4" s="61"/>
      <c r="C4" s="61"/>
      <c r="D4" s="61"/>
      <c r="E4" s="61"/>
      <c r="F4" s="61"/>
      <c r="G4" s="61"/>
      <c r="H4" s="61"/>
    </row>
    <row r="5" spans="1:8" ht="86.25" customHeight="1" x14ac:dyDescent="0.25">
      <c r="A5" s="62"/>
      <c r="B5" s="63"/>
      <c r="C5" s="64"/>
      <c r="D5" s="2"/>
      <c r="E5" s="2"/>
      <c r="F5" s="2"/>
    </row>
    <row r="6" spans="1:8" x14ac:dyDescent="0.25">
      <c r="A6" s="31" t="s">
        <v>0</v>
      </c>
      <c r="B6" s="31"/>
      <c r="C6" s="31"/>
      <c r="D6" s="2"/>
      <c r="E6" s="2"/>
      <c r="F6" s="2"/>
    </row>
    <row r="7" spans="1:8" ht="18" customHeight="1" x14ac:dyDescent="0.25">
      <c r="A7" s="32" t="s">
        <v>1</v>
      </c>
      <c r="B7" s="32"/>
      <c r="C7" s="32"/>
      <c r="D7" s="2"/>
      <c r="E7" s="2"/>
      <c r="F7" s="2"/>
    </row>
    <row r="8" spans="1:8" ht="13.5" customHeight="1" thickBot="1" x14ac:dyDescent="0.3">
      <c r="A8" s="3"/>
      <c r="B8" s="2"/>
      <c r="C8" s="2"/>
      <c r="D8" s="2"/>
      <c r="E8" s="2"/>
      <c r="F8" s="2"/>
    </row>
    <row r="9" spans="1:8" ht="27.75" customHeight="1" x14ac:dyDescent="0.25">
      <c r="A9" s="34" t="s">
        <v>14</v>
      </c>
      <c r="B9" s="35"/>
      <c r="C9" s="35"/>
      <c r="D9" s="35"/>
      <c r="E9" s="35"/>
      <c r="F9" s="36"/>
    </row>
    <row r="10" spans="1:8" ht="51" customHeight="1" x14ac:dyDescent="0.25">
      <c r="A10" s="37" t="s">
        <v>15</v>
      </c>
      <c r="B10" s="38"/>
      <c r="C10" s="38"/>
      <c r="D10" s="38"/>
      <c r="E10" s="38"/>
      <c r="F10" s="39"/>
    </row>
    <row r="11" spans="1:8" ht="32.25" thickBot="1" x14ac:dyDescent="0.3">
      <c r="A11" s="13" t="s">
        <v>2</v>
      </c>
      <c r="B11" s="14" t="s">
        <v>3</v>
      </c>
      <c r="C11" s="15" t="s">
        <v>5</v>
      </c>
      <c r="D11" s="15" t="s">
        <v>4</v>
      </c>
      <c r="E11" s="16" t="s">
        <v>6</v>
      </c>
      <c r="F11" s="12" t="s">
        <v>7</v>
      </c>
    </row>
    <row r="12" spans="1:8" ht="45.75" customHeight="1" thickBot="1" x14ac:dyDescent="0.3">
      <c r="A12" s="55" t="s">
        <v>15</v>
      </c>
      <c r="B12" s="56"/>
      <c r="C12" s="56"/>
      <c r="D12" s="56"/>
      <c r="E12" s="56"/>
      <c r="F12" s="57"/>
    </row>
    <row r="13" spans="1:8" ht="45.75" customHeight="1" x14ac:dyDescent="0.25">
      <c r="A13" s="22">
        <v>1</v>
      </c>
      <c r="B13" s="23" t="s">
        <v>17</v>
      </c>
      <c r="C13" s="24" t="s">
        <v>24</v>
      </c>
      <c r="D13" s="25">
        <v>210</v>
      </c>
      <c r="E13" s="72"/>
      <c r="F13" s="28">
        <f>D13*E13</f>
        <v>0</v>
      </c>
    </row>
    <row r="14" spans="1:8" ht="45.75" customHeight="1" x14ac:dyDescent="0.25">
      <c r="A14" s="20">
        <v>2</v>
      </c>
      <c r="B14" s="21" t="s">
        <v>18</v>
      </c>
      <c r="C14" s="4" t="s">
        <v>24</v>
      </c>
      <c r="D14" s="17">
        <v>7</v>
      </c>
      <c r="E14" s="73"/>
      <c r="F14" s="29">
        <f t="shared" ref="F14:F19" si="0">D14*E14</f>
        <v>0</v>
      </c>
    </row>
    <row r="15" spans="1:8" ht="45.75" customHeight="1" x14ac:dyDescent="0.25">
      <c r="A15" s="20">
        <v>3</v>
      </c>
      <c r="B15" s="21" t="s">
        <v>19</v>
      </c>
      <c r="C15" s="4" t="s">
        <v>24</v>
      </c>
      <c r="D15" s="17">
        <v>65</v>
      </c>
      <c r="E15" s="73"/>
      <c r="F15" s="29">
        <f t="shared" si="0"/>
        <v>0</v>
      </c>
    </row>
    <row r="16" spans="1:8" ht="45.75" customHeight="1" x14ac:dyDescent="0.25">
      <c r="A16" s="20">
        <v>4</v>
      </c>
      <c r="B16" s="21" t="s">
        <v>20</v>
      </c>
      <c r="C16" s="4" t="s">
        <v>24</v>
      </c>
      <c r="D16" s="17">
        <v>10</v>
      </c>
      <c r="E16" s="73"/>
      <c r="F16" s="29">
        <f>D16*E16</f>
        <v>0</v>
      </c>
    </row>
    <row r="17" spans="1:8" ht="45.75" customHeight="1" x14ac:dyDescent="0.25">
      <c r="A17" s="20">
        <v>5</v>
      </c>
      <c r="B17" s="21" t="s">
        <v>21</v>
      </c>
      <c r="C17" s="4" t="s">
        <v>24</v>
      </c>
      <c r="D17" s="17">
        <v>73</v>
      </c>
      <c r="E17" s="73"/>
      <c r="F17" s="29">
        <f t="shared" si="0"/>
        <v>0</v>
      </c>
    </row>
    <row r="18" spans="1:8" ht="45.75" customHeight="1" x14ac:dyDescent="0.25">
      <c r="A18" s="20">
        <v>6</v>
      </c>
      <c r="B18" s="21" t="s">
        <v>22</v>
      </c>
      <c r="C18" s="4" t="s">
        <v>24</v>
      </c>
      <c r="D18" s="17">
        <v>14</v>
      </c>
      <c r="E18" s="73"/>
      <c r="F18" s="29">
        <f t="shared" si="0"/>
        <v>0</v>
      </c>
    </row>
    <row r="19" spans="1:8" ht="45.75" customHeight="1" thickBot="1" x14ac:dyDescent="0.3">
      <c r="A19" s="26">
        <v>7</v>
      </c>
      <c r="B19" s="27" t="s">
        <v>23</v>
      </c>
      <c r="C19" s="18" t="s">
        <v>24</v>
      </c>
      <c r="D19" s="19">
        <v>6</v>
      </c>
      <c r="E19" s="74"/>
      <c r="F19" s="30">
        <f t="shared" si="0"/>
        <v>0</v>
      </c>
    </row>
    <row r="20" spans="1:8" ht="29.25" customHeight="1" x14ac:dyDescent="0.25">
      <c r="A20" s="40" t="s">
        <v>8</v>
      </c>
      <c r="B20" s="41"/>
      <c r="C20" s="46" t="s">
        <v>9</v>
      </c>
      <c r="D20" s="46"/>
      <c r="E20" s="47">
        <f>F13+F14+F15+F16+F17+F18+F19</f>
        <v>0</v>
      </c>
      <c r="F20" s="48"/>
    </row>
    <row r="21" spans="1:8" ht="29.25" customHeight="1" x14ac:dyDescent="0.25">
      <c r="A21" s="42"/>
      <c r="B21" s="43"/>
      <c r="C21" s="49" t="s">
        <v>13</v>
      </c>
      <c r="D21" s="49"/>
      <c r="E21" s="50">
        <f>23%*E20</f>
        <v>0</v>
      </c>
      <c r="F21" s="51"/>
    </row>
    <row r="22" spans="1:8" ht="29.25" customHeight="1" thickBot="1" x14ac:dyDescent="0.3">
      <c r="A22" s="44"/>
      <c r="B22" s="45"/>
      <c r="C22" s="52" t="s">
        <v>10</v>
      </c>
      <c r="D22" s="52"/>
      <c r="E22" s="53">
        <f>E20+E21</f>
        <v>0</v>
      </c>
      <c r="F22" s="54"/>
      <c r="H22" s="71"/>
    </row>
    <row r="23" spans="1:8" ht="15.75" x14ac:dyDescent="0.25">
      <c r="A23" s="5"/>
      <c r="B23" s="5"/>
      <c r="C23" s="6"/>
      <c r="D23" s="6"/>
      <c r="E23" s="7"/>
      <c r="F23" s="7"/>
    </row>
    <row r="24" spans="1:8" ht="33" customHeight="1" x14ac:dyDescent="0.25">
      <c r="A24" s="65" t="s">
        <v>28</v>
      </c>
      <c r="B24" s="65"/>
      <c r="C24" s="65"/>
      <c r="D24" s="65"/>
      <c r="E24" s="65"/>
      <c r="F24" s="65"/>
    </row>
    <row r="25" spans="1:8" ht="21.75" customHeight="1" x14ac:dyDescent="0.25">
      <c r="A25" s="11" t="s">
        <v>11</v>
      </c>
      <c r="B25" s="8"/>
      <c r="C25" s="9"/>
      <c r="D25" s="2"/>
      <c r="E25" s="10"/>
      <c r="F25" s="2"/>
    </row>
    <row r="26" spans="1:8" ht="48.75" customHeight="1" x14ac:dyDescent="0.25">
      <c r="A26" s="33" t="s">
        <v>16</v>
      </c>
      <c r="B26" s="33"/>
      <c r="C26" s="33"/>
      <c r="D26" s="33"/>
      <c r="E26" s="33"/>
      <c r="F26" s="33"/>
    </row>
    <row r="27" spans="1:8" ht="69.75" customHeight="1" x14ac:dyDescent="0.25">
      <c r="A27" s="2"/>
      <c r="B27" s="66"/>
      <c r="C27" s="2"/>
      <c r="D27" s="67"/>
      <c r="E27" s="67"/>
      <c r="F27" s="67"/>
    </row>
    <row r="28" spans="1:8" ht="36.75" customHeight="1" x14ac:dyDescent="0.25">
      <c r="A28" s="2"/>
      <c r="B28" s="68" t="s">
        <v>29</v>
      </c>
      <c r="C28" s="69" t="s">
        <v>30</v>
      </c>
      <c r="D28" s="70" t="s">
        <v>12</v>
      </c>
      <c r="E28" s="70"/>
      <c r="F28" s="70"/>
    </row>
    <row r="29" spans="1:8" x14ac:dyDescent="0.25">
      <c r="A29" s="2"/>
      <c r="B29" s="8"/>
      <c r="C29" s="9"/>
      <c r="D29" s="2"/>
      <c r="E29" s="10"/>
      <c r="F29" s="2"/>
    </row>
  </sheetData>
  <sheetProtection algorithmName="SHA-512" hashValue="hCjfGKukRMbN9spRXd4+1iaP8GS3SBI0jIoeUNw+7WYTsslfnPAOWyh3dNNZdkC3/mmnDLF8uhwoQlZwmt6Mdw==" saltValue="342A1kgc7HzIRY7rz/9B2A==" spinCount="100000" sheet="1" objects="1" scenarios="1"/>
  <protectedRanges>
    <protectedRange sqref="A5" name="Rozstęp1"/>
  </protectedRanges>
  <mergeCells count="19">
    <mergeCell ref="A24:F24"/>
    <mergeCell ref="D27:F27"/>
    <mergeCell ref="D28:F28"/>
    <mergeCell ref="A26:F26"/>
    <mergeCell ref="A9:F9"/>
    <mergeCell ref="A10:F10"/>
    <mergeCell ref="A20:B22"/>
    <mergeCell ref="C20:D20"/>
    <mergeCell ref="E20:F20"/>
    <mergeCell ref="C21:D21"/>
    <mergeCell ref="E21:F21"/>
    <mergeCell ref="C22:D22"/>
    <mergeCell ref="E22:F22"/>
    <mergeCell ref="A12:F12"/>
    <mergeCell ref="A7:C7"/>
    <mergeCell ref="A3:F3"/>
    <mergeCell ref="A4:H4"/>
    <mergeCell ref="A5:B5"/>
    <mergeCell ref="A6:C6"/>
  </mergeCells>
  <pageMargins left="0" right="0" top="0" bottom="0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Zimna Agnieszka</cp:lastModifiedBy>
  <cp:lastPrinted>2024-04-15T09:47:29Z</cp:lastPrinted>
  <dcterms:created xsi:type="dcterms:W3CDTF">2019-01-09T08:41:18Z</dcterms:created>
  <dcterms:modified xsi:type="dcterms:W3CDTF">2025-05-14T12:21:54Z</dcterms:modified>
</cp:coreProperties>
</file>