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66086\Desktop\POSTĘPOWANIA 2023\2. Oleje\2. Do platformy\SWZ i reszta\"/>
    </mc:Choice>
  </mc:AlternateContent>
  <bookViews>
    <workbookView xWindow="0" yWindow="0" windowWidth="28800" windowHeight="12435"/>
  </bookViews>
  <sheets>
    <sheet name="Wykaz asortymentu" sheetId="1" r:id="rId1"/>
  </sheets>
  <definedNames>
    <definedName name="_xlnm.Print_Area" localSheetId="0">'Wykaz asortymentu'!$A$1:$M$72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58" i="1"/>
  <c r="H59" i="1"/>
  <c r="H60" i="1"/>
  <c r="H61" i="1"/>
  <c r="H56" i="1" l="1"/>
  <c r="H51" i="1" l="1"/>
  <c r="H52" i="1"/>
  <c r="H53" i="1"/>
  <c r="H54" i="1"/>
  <c r="H55" i="1"/>
  <c r="H50" i="1"/>
  <c r="H44" i="1" l="1"/>
  <c r="H45" i="1"/>
  <c r="H46" i="1"/>
  <c r="H47" i="1"/>
  <c r="H48" i="1"/>
  <c r="H49" i="1"/>
  <c r="H41" i="1"/>
  <c r="H42" i="1"/>
  <c r="H43" i="1"/>
  <c r="H34" i="1"/>
  <c r="H35" i="1"/>
  <c r="H36" i="1"/>
  <c r="H37" i="1"/>
  <c r="H38" i="1"/>
  <c r="H39" i="1"/>
  <c r="H40" i="1"/>
  <c r="H28" i="1"/>
  <c r="H29" i="1"/>
  <c r="H30" i="1"/>
  <c r="H31" i="1"/>
  <c r="H32" i="1"/>
  <c r="H33" i="1"/>
  <c r="H23" i="1"/>
  <c r="H24" i="1"/>
  <c r="H25" i="1"/>
  <c r="H26" i="1"/>
  <c r="H27" i="1"/>
  <c r="H18" i="1"/>
  <c r="H19" i="1"/>
  <c r="H20" i="1"/>
  <c r="H21" i="1"/>
  <c r="H22" i="1"/>
  <c r="H13" i="1"/>
  <c r="H14" i="1"/>
  <c r="H15" i="1"/>
  <c r="H16" i="1"/>
  <c r="H17" i="1"/>
  <c r="H10" i="1"/>
  <c r="H11" i="1"/>
  <c r="H12" i="1"/>
  <c r="H9" i="1"/>
</calcChain>
</file>

<file path=xl/sharedStrings.xml><?xml version="1.0" encoding="utf-8"?>
<sst xmlns="http://schemas.openxmlformats.org/spreadsheetml/2006/main" count="132" uniqueCount="81">
  <si>
    <t>Lp.</t>
  </si>
  <si>
    <t>Nazwa przedmiotu zamówienia</t>
  </si>
  <si>
    <t>ISE Nowy Sacz - magazyn Nowy Sacz; ul. Kolejowa 27 33-300 Nowy Sącz</t>
  </si>
  <si>
    <t>ISE Nowy Sacz - magazyn Stróże; 33-331 Stróże</t>
  </si>
  <si>
    <t>Sekcja Eskploatacji w Suchej Beskidzkiej, Magazyn Ul. Mickiewicza 62, 34-200 Sucha Beskidzka</t>
  </si>
  <si>
    <t>Miejsce dostawy  /adres/</t>
  </si>
  <si>
    <t>ŁĄCZNE  Planowane               ILOŚCI:</t>
  </si>
  <si>
    <t>Wartość należnego podatku VAT  [PLN]</t>
  </si>
  <si>
    <t>Cena jednostkowa netto [PLN]</t>
  </si>
  <si>
    <t>Stawka podatku VAT [%]</t>
  </si>
  <si>
    <t>imię i nazwisko oraz podpis upoważnionego/ych przedstawiciela/li wykonawcy/ wykonawców występujących wspólnie, zgodnie z reprezentacja wykonawcy</t>
  </si>
  <si>
    <t>………………………………………………………………………………………………</t>
  </si>
  <si>
    <t>………………………………………………</t>
  </si>
  <si>
    <t>miejscowość, data</t>
  </si>
  <si>
    <t xml:space="preserve">Planowana ilość </t>
  </si>
  <si>
    <t>Jednostka miary</t>
  </si>
  <si>
    <t>Olej silnikowy mobil 5W/30 X1 4 litry</t>
  </si>
  <si>
    <t>Smar do łożysk tocznych i ślizgowych Liten ŁT- 43 op.0,8kg</t>
  </si>
  <si>
    <t>Benzyna ekstrakcyjna op. 5 litrów</t>
  </si>
  <si>
    <t>Preparat do odrdzewiania WD-40 op. 200ml</t>
  </si>
  <si>
    <t>Smar do głowiczek kosiarek spalinowych Sthill op. 80g</t>
  </si>
  <si>
    <t>Uszlachetniacz do oleju napędowego do temperatury - 30°C op. 150 ml</t>
  </si>
  <si>
    <t>Smar Renolit Unitemp 2 op. 400g</t>
  </si>
  <si>
    <t>Klej Loctite 243 op. 250ml</t>
  </si>
  <si>
    <t>Smar Liebherr Uniwersalfet 9900 400g</t>
  </si>
  <si>
    <t>Litr</t>
  </si>
  <si>
    <t>Op.</t>
  </si>
  <si>
    <t>Płyn AD BLUE do katalizatorów op. 18l</t>
  </si>
  <si>
    <t>Klej Loctite 270 op. 250 ml</t>
  </si>
  <si>
    <t>Płyn do chłodnic CAT ELC op. 20 litrów</t>
  </si>
  <si>
    <t>Olej CAT DEO ULS 10W/30 op. 20 l</t>
  </si>
  <si>
    <t>Olej hydrauliczny LIEBHERR HVI op. 20l</t>
  </si>
  <si>
    <t>Smar GADUS S 3V 220C2 op.0,400g</t>
  </si>
  <si>
    <t xml:space="preserve">Wartość netto [PLN]                                 </t>
  </si>
  <si>
    <t xml:space="preserve">Wartość brutto [PLN]                             </t>
  </si>
  <si>
    <t>Wartość zamówienia podstawowego netto</t>
  </si>
  <si>
    <t>Prawo opcji 20%</t>
  </si>
  <si>
    <t>Wartość zamówienia podstawowego netto + prawo opcji 20%</t>
  </si>
  <si>
    <t>Samostart Kleen-Flo ACE op. 311 g</t>
  </si>
  <si>
    <t>Emulsja chłodzaco smarująca op. 5 l</t>
  </si>
  <si>
    <t>Smar WHITMORE Rail Lubricurwe 50 – Ep 1.5 letni – op. 12 kg</t>
  </si>
  <si>
    <t>Smar WHITMORE Rail Lubricurwe 50 – Ep 1 zimowy – op. 12 kg</t>
  </si>
  <si>
    <t>Liebherr Gear Basic 90 LS op. 5 l</t>
  </si>
  <si>
    <t>Olej silnikowy Liebherr 10W/40 low ash op. 5 l</t>
  </si>
  <si>
    <t>Olej hydrauliczny HV 32</t>
  </si>
  <si>
    <t>Beko 500 ml smar o podwyższonej przyczepności</t>
  </si>
  <si>
    <t>Zmywacz do tarcz hamulcowych op. 600 ml</t>
  </si>
  <si>
    <t>Olej osiowy uniwersalny op. beczka 180 kg (zakup możliwy w trybie zwolnionej akcyzy)</t>
  </si>
  <si>
    <t xml:space="preserve">Olej silnikowy Superol SAE: 15W/40 op. 20 Litr API CD </t>
  </si>
  <si>
    <t>Preparat do odrdzewiania WD-40 op.400ml</t>
  </si>
  <si>
    <t>Olej silnikowy Mobil Super 1000 X1 15W/40 op. 1 litr</t>
  </si>
  <si>
    <t>Olej silnikowy Castrol Magnatec TM Diesel SAE:10W/40 op. 4 litry</t>
  </si>
  <si>
    <t>Olej silnikowy Elf-15/40 Turbo-Disel op. 1 litr</t>
  </si>
  <si>
    <t>Olej do mieszanki paliwowej silników dwusuwowych STHIL (oryginał) op.1 litr</t>
  </si>
  <si>
    <t>Olej do mieszanki paliwowej silników dwusuwowych Husqwarna (oryginał) op. 1 litr</t>
  </si>
  <si>
    <t>Olej maszynowy L-AN 46 op. 20 litrów</t>
  </si>
  <si>
    <t>Olej do smarowania łańcucha piły spalinowej Pilarol op. 5 litrów</t>
  </si>
  <si>
    <t>Olej do przekładni mech.Hipol GL 4 SAE:80W/90 op.20 litrów</t>
  </si>
  <si>
    <t>Olej hydrauliczny Agip A15 op. 20 litrów lub równoważny</t>
  </si>
  <si>
    <t xml:space="preserve">Olej do przekładni mech. Shell Spirax S2 ATF AX op. 20 litrów </t>
  </si>
  <si>
    <t>Olej hydrauliczny HLP-46 op.20 litrów</t>
  </si>
  <si>
    <t>Olej hydrauliczny L-HL-68 op.20 litrów</t>
  </si>
  <si>
    <t>Olej silnikowy selektol specjal SAE 20/40 op. 5 litrów</t>
  </si>
  <si>
    <t>Płyn do chłodnic Petrygo op. 20 litrów</t>
  </si>
  <si>
    <t>Olej elektroizolacyjny/transformatorowy op. 20 litrów</t>
  </si>
  <si>
    <t>Płyn hamulcowy R-3 op.0,5 litra</t>
  </si>
  <si>
    <t>Płyn hamulcowy DA-1 op. 0,5 litra</t>
  </si>
  <si>
    <t>Płyn hamulcowy DOT-4 op. 0,5 litra</t>
  </si>
  <si>
    <t>Płyn p/zamarzaniu do układu pneumatycznego op. 1 litr</t>
  </si>
  <si>
    <t>Pasta Fuchs Gletimo 805K op. 400g</t>
  </si>
  <si>
    <t>Smar Molub Alloy 243 Arctic op.18 kg</t>
  </si>
  <si>
    <t>Preparat Heli specjalny op. 150 ml lub równoważny</t>
  </si>
  <si>
    <t>Heli smar do łańcuchów op.150 ml lub równoważny</t>
  </si>
  <si>
    <t>Heli smar miedziowy 150 ml lub równoważny</t>
  </si>
  <si>
    <t>Nafta świetlna (niezamiennie) op. 5 litrów</t>
  </si>
  <si>
    <t>Olej Nova PTFE Oil op. 500 ml lub równoważny</t>
  </si>
  <si>
    <t>Załacznik nr 6 do SWZ - Wykaz cenowy</t>
  </si>
  <si>
    <t>Nr sprawy: IZ19GM.294.89.2023.AN (PZ.294.20957.2023)</t>
  </si>
  <si>
    <t>Zamawiający:                                                                                                                                                                                                                                                                                                                                                                                                                                                                                                                 Polskie Linie Kolejowe S.A. 
ul. Targowa 74, 03-734 Warszawa
Zakład Linii Kolejowych w Nowym Sączu
ul. Batorego 80, 33-300 Nowy Sącz</t>
  </si>
  <si>
    <t>Sekcja Eksploatacji w Suchej Beskidzkiej, Magazyn w Chabówce Ul. Zakopiańska,                                        34-720 Chabówka</t>
  </si>
  <si>
    <r>
      <t>Nr postępowania: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0333/IZ19GM/20934/05338/23/P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</si>
</sst>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44" fontId="0" fillId="0" borderId="1" xfId="0" applyNumberFormat="1" applyBorder="1"/>
    <xf numFmtId="10" fontId="0" fillId="0" borderId="1" xfId="0" applyNumberFormat="1" applyBorder="1"/>
    <xf numFmtId="44" fontId="0" fillId="0" borderId="1" xfId="0" applyNumberFormat="1" applyFont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0" fillId="3" borderId="1" xfId="0" applyNumberFormat="1" applyFill="1" applyBorder="1"/>
    <xf numFmtId="44" fontId="0" fillId="3" borderId="1" xfId="0" applyNumberFormat="1" applyFont="1" applyFill="1" applyBorder="1"/>
    <xf numFmtId="10" fontId="0" fillId="3" borderId="1" xfId="0" applyNumberFormat="1" applyFill="1" applyBorder="1"/>
    <xf numFmtId="0" fontId="0" fillId="3" borderId="0" xfId="0" applyFill="1"/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3" fillId="0" borderId="1" xfId="0" applyNumberFormat="1" applyFont="1" applyBorder="1" applyAlignment="1">
      <alignment vertical="center"/>
    </xf>
    <xf numFmtId="49" fontId="0" fillId="0" borderId="7" xfId="0" applyNumberFormat="1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49" fontId="0" fillId="0" borderId="11" xfId="0" applyNumberFormat="1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4" xfId="0" applyBorder="1"/>
    <xf numFmtId="0" fontId="0" fillId="0" borderId="3" xfId="0" applyBorder="1"/>
    <xf numFmtId="0" fontId="0" fillId="0" borderId="2" xfId="0" applyBorder="1"/>
    <xf numFmtId="49" fontId="0" fillId="0" borderId="5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49" fontId="8" fillId="0" borderId="1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zoomScale="90" zoomScaleNormal="90" workbookViewId="0">
      <pane xSplit="3" ySplit="8" topLeftCell="D9" activePane="bottomRight" state="frozen"/>
      <selection pane="topRight" activeCell="D1" sqref="D1"/>
      <selection pane="bottomLeft" activeCell="A12" sqref="A12"/>
      <selection pane="bottomRight" activeCell="A3" sqref="A3:M3"/>
    </sheetView>
  </sheetViews>
  <sheetFormatPr defaultRowHeight="15" x14ac:dyDescent="0.25"/>
  <cols>
    <col min="1" max="1" width="5.85546875" style="1" customWidth="1"/>
    <col min="2" max="2" width="66" style="5" customWidth="1"/>
    <col min="3" max="3" width="10.7109375" style="5" customWidth="1"/>
    <col min="4" max="4" width="13.85546875" customWidth="1"/>
    <col min="5" max="5" width="14.28515625" customWidth="1"/>
    <col min="6" max="6" width="14.5703125" style="1" customWidth="1"/>
    <col min="7" max="7" width="17.42578125" customWidth="1"/>
    <col min="8" max="8" width="16" customWidth="1"/>
    <col min="9" max="9" width="15.28515625" customWidth="1"/>
    <col min="10" max="10" width="16.85546875" customWidth="1"/>
    <col min="11" max="11" width="12" customWidth="1"/>
    <col min="12" max="12" width="18.5703125" customWidth="1"/>
    <col min="13" max="13" width="17.5703125" customWidth="1"/>
  </cols>
  <sheetData>
    <row r="1" spans="1:13" s="20" customFormat="1" ht="15" customHeight="1" x14ac:dyDescent="0.25">
      <c r="A1" s="40" t="s">
        <v>77</v>
      </c>
      <c r="B1" s="41"/>
      <c r="C1" s="42"/>
      <c r="D1" s="42"/>
      <c r="E1" s="42"/>
      <c r="F1" s="42"/>
      <c r="G1" s="42"/>
      <c r="H1" s="42"/>
      <c r="I1" s="42"/>
      <c r="J1" s="42"/>
      <c r="K1" s="53" t="s">
        <v>76</v>
      </c>
      <c r="L1" s="53"/>
      <c r="M1" s="54"/>
    </row>
    <row r="2" spans="1:13" s="20" customFormat="1" x14ac:dyDescent="0.25">
      <c r="A2" s="65" t="s">
        <v>80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43"/>
    </row>
    <row r="3" spans="1:13" ht="74.25" customHeight="1" x14ac:dyDescent="0.25">
      <c r="A3" s="55" t="s">
        <v>78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13" ht="14.25" customHeight="1" x14ac:dyDescent="0.25">
      <c r="A4" s="62" t="s">
        <v>0</v>
      </c>
      <c r="B4" s="44" t="s">
        <v>1</v>
      </c>
      <c r="C4" s="58" t="s">
        <v>15</v>
      </c>
      <c r="D4" s="60" t="s">
        <v>5</v>
      </c>
      <c r="E4" s="60"/>
      <c r="F4" s="60"/>
      <c r="G4" s="60"/>
      <c r="H4" s="59" t="s">
        <v>6</v>
      </c>
      <c r="I4" s="58" t="s">
        <v>8</v>
      </c>
      <c r="J4" s="58" t="s">
        <v>33</v>
      </c>
      <c r="K4" s="58" t="s">
        <v>9</v>
      </c>
      <c r="L4" s="58" t="s">
        <v>7</v>
      </c>
      <c r="M4" s="58" t="s">
        <v>34</v>
      </c>
    </row>
    <row r="5" spans="1:13" ht="30.75" customHeight="1" x14ac:dyDescent="0.25">
      <c r="A5" s="63"/>
      <c r="B5" s="45"/>
      <c r="C5" s="58"/>
      <c r="D5" s="59" t="s">
        <v>2</v>
      </c>
      <c r="E5" s="59" t="s">
        <v>3</v>
      </c>
      <c r="F5" s="59" t="s">
        <v>4</v>
      </c>
      <c r="G5" s="59" t="s">
        <v>79</v>
      </c>
      <c r="H5" s="59"/>
      <c r="I5" s="58"/>
      <c r="J5" s="58"/>
      <c r="K5" s="58"/>
      <c r="L5" s="61"/>
      <c r="M5" s="58"/>
    </row>
    <row r="6" spans="1:13" ht="21.75" customHeight="1" x14ac:dyDescent="0.25">
      <c r="A6" s="63"/>
      <c r="B6" s="45"/>
      <c r="C6" s="58"/>
      <c r="D6" s="64"/>
      <c r="E6" s="64"/>
      <c r="F6" s="64"/>
      <c r="G6" s="64"/>
      <c r="H6" s="59"/>
      <c r="I6" s="58"/>
      <c r="J6" s="58"/>
      <c r="K6" s="58"/>
      <c r="L6" s="61"/>
      <c r="M6" s="58"/>
    </row>
    <row r="7" spans="1:13" ht="55.5" customHeight="1" x14ac:dyDescent="0.25">
      <c r="A7" s="63"/>
      <c r="B7" s="45"/>
      <c r="C7" s="58"/>
      <c r="D7" s="64"/>
      <c r="E7" s="64"/>
      <c r="F7" s="64"/>
      <c r="G7" s="64"/>
      <c r="H7" s="59"/>
      <c r="I7" s="58"/>
      <c r="J7" s="58"/>
      <c r="K7" s="58"/>
      <c r="L7" s="61"/>
      <c r="M7" s="58"/>
    </row>
    <row r="8" spans="1:13" ht="21.75" customHeight="1" x14ac:dyDescent="0.25">
      <c r="A8" s="63"/>
      <c r="B8" s="45"/>
      <c r="C8" s="58"/>
      <c r="D8" s="58" t="s">
        <v>14</v>
      </c>
      <c r="E8" s="58"/>
      <c r="F8" s="58"/>
      <c r="G8" s="58"/>
      <c r="H8" s="59"/>
      <c r="I8" s="58"/>
      <c r="J8" s="60"/>
      <c r="K8" s="60"/>
      <c r="L8" s="61"/>
      <c r="M8" s="60"/>
    </row>
    <row r="9" spans="1:13" ht="27" customHeight="1" x14ac:dyDescent="0.25">
      <c r="A9" s="19">
        <v>1</v>
      </c>
      <c r="B9" s="11" t="s">
        <v>48</v>
      </c>
      <c r="C9" s="9" t="s">
        <v>25</v>
      </c>
      <c r="D9" s="9">
        <v>10</v>
      </c>
      <c r="E9" s="9">
        <v>25</v>
      </c>
      <c r="F9" s="9">
        <v>30</v>
      </c>
      <c r="G9" s="8">
        <v>80</v>
      </c>
      <c r="H9" s="10">
        <f>SUM(D9:G9)</f>
        <v>145</v>
      </c>
      <c r="I9" s="2"/>
      <c r="J9" s="4"/>
      <c r="K9" s="3"/>
      <c r="L9" s="2"/>
      <c r="M9" s="2"/>
    </row>
    <row r="10" spans="1:13" ht="27" customHeight="1" x14ac:dyDescent="0.25">
      <c r="A10" s="19">
        <v>2</v>
      </c>
      <c r="B10" s="11" t="s">
        <v>16</v>
      </c>
      <c r="C10" s="9" t="s">
        <v>25</v>
      </c>
      <c r="D10" s="9">
        <v>8</v>
      </c>
      <c r="E10" s="9">
        <v>12</v>
      </c>
      <c r="F10" s="9">
        <v>0</v>
      </c>
      <c r="G10" s="8">
        <v>0</v>
      </c>
      <c r="H10" s="10">
        <f t="shared" ref="H10:H49" si="0">SUM(D10:G10)</f>
        <v>20</v>
      </c>
      <c r="I10" s="2"/>
      <c r="J10" s="4"/>
      <c r="K10" s="3"/>
      <c r="L10" s="2"/>
      <c r="M10" s="2"/>
    </row>
    <row r="11" spans="1:13" ht="27" customHeight="1" x14ac:dyDescent="0.25">
      <c r="A11" s="19">
        <v>3</v>
      </c>
      <c r="B11" s="11" t="s">
        <v>50</v>
      </c>
      <c r="C11" s="9" t="s">
        <v>25</v>
      </c>
      <c r="D11" s="9">
        <v>35</v>
      </c>
      <c r="E11" s="9">
        <v>30</v>
      </c>
      <c r="F11" s="9">
        <v>5</v>
      </c>
      <c r="G11" s="8">
        <v>10</v>
      </c>
      <c r="H11" s="10">
        <f t="shared" si="0"/>
        <v>80</v>
      </c>
      <c r="I11" s="2"/>
      <c r="J11" s="4"/>
      <c r="K11" s="3"/>
      <c r="L11" s="2"/>
      <c r="M11" s="2"/>
    </row>
    <row r="12" spans="1:13" ht="27" customHeight="1" x14ac:dyDescent="0.25">
      <c r="A12" s="19">
        <v>4</v>
      </c>
      <c r="B12" s="11" t="s">
        <v>51</v>
      </c>
      <c r="C12" s="9" t="s">
        <v>25</v>
      </c>
      <c r="D12" s="9">
        <v>0</v>
      </c>
      <c r="E12" s="9">
        <v>20</v>
      </c>
      <c r="F12" s="9">
        <v>0</v>
      </c>
      <c r="G12" s="8">
        <v>0</v>
      </c>
      <c r="H12" s="10">
        <f t="shared" si="0"/>
        <v>20</v>
      </c>
      <c r="I12" s="2"/>
      <c r="J12" s="4"/>
      <c r="K12" s="3"/>
      <c r="L12" s="2"/>
      <c r="M12" s="2"/>
    </row>
    <row r="13" spans="1:13" ht="27" customHeight="1" x14ac:dyDescent="0.25">
      <c r="A13" s="19">
        <v>5</v>
      </c>
      <c r="B13" s="11" t="s">
        <v>52</v>
      </c>
      <c r="C13" s="9" t="s">
        <v>25</v>
      </c>
      <c r="D13" s="9">
        <v>0</v>
      </c>
      <c r="E13" s="9">
        <v>50</v>
      </c>
      <c r="F13" s="9">
        <v>0</v>
      </c>
      <c r="G13" s="8">
        <v>0</v>
      </c>
      <c r="H13" s="10">
        <f t="shared" si="0"/>
        <v>50</v>
      </c>
      <c r="I13" s="2"/>
      <c r="J13" s="4"/>
      <c r="K13" s="3"/>
      <c r="L13" s="2"/>
      <c r="M13" s="2"/>
    </row>
    <row r="14" spans="1:13" ht="35.25" customHeight="1" x14ac:dyDescent="0.25">
      <c r="A14" s="19">
        <v>6</v>
      </c>
      <c r="B14" s="11" t="s">
        <v>53</v>
      </c>
      <c r="C14" s="9" t="s">
        <v>25</v>
      </c>
      <c r="D14" s="9">
        <v>20</v>
      </c>
      <c r="E14" s="9">
        <v>3</v>
      </c>
      <c r="F14" s="9">
        <v>20</v>
      </c>
      <c r="G14" s="8">
        <v>30</v>
      </c>
      <c r="H14" s="10">
        <f t="shared" si="0"/>
        <v>73</v>
      </c>
      <c r="I14" s="2"/>
      <c r="J14" s="4"/>
      <c r="K14" s="3"/>
      <c r="L14" s="2"/>
      <c r="M14" s="2"/>
    </row>
    <row r="15" spans="1:13" ht="35.25" customHeight="1" x14ac:dyDescent="0.25">
      <c r="A15" s="19">
        <v>7</v>
      </c>
      <c r="B15" s="11" t="s">
        <v>54</v>
      </c>
      <c r="C15" s="9" t="s">
        <v>25</v>
      </c>
      <c r="D15" s="9">
        <v>25</v>
      </c>
      <c r="E15" s="9">
        <v>80</v>
      </c>
      <c r="F15" s="9">
        <v>14</v>
      </c>
      <c r="G15" s="8">
        <v>5</v>
      </c>
      <c r="H15" s="10">
        <f t="shared" si="0"/>
        <v>124</v>
      </c>
      <c r="I15" s="2"/>
      <c r="J15" s="4"/>
      <c r="K15" s="3"/>
      <c r="L15" s="2"/>
      <c r="M15" s="2"/>
    </row>
    <row r="16" spans="1:13" ht="35.25" customHeight="1" x14ac:dyDescent="0.25">
      <c r="A16" s="19">
        <v>8</v>
      </c>
      <c r="B16" s="11" t="s">
        <v>47</v>
      </c>
      <c r="C16" s="9" t="s">
        <v>25</v>
      </c>
      <c r="D16" s="9">
        <v>700</v>
      </c>
      <c r="E16" s="9">
        <v>700</v>
      </c>
      <c r="F16" s="9">
        <v>300</v>
      </c>
      <c r="G16" s="8">
        <v>500</v>
      </c>
      <c r="H16" s="10">
        <f t="shared" si="0"/>
        <v>2200</v>
      </c>
      <c r="I16" s="2"/>
      <c r="J16" s="4"/>
      <c r="K16" s="3"/>
      <c r="L16" s="2"/>
      <c r="M16" s="2"/>
    </row>
    <row r="17" spans="1:13" ht="27" customHeight="1" x14ac:dyDescent="0.25">
      <c r="A17" s="19">
        <v>9</v>
      </c>
      <c r="B17" s="11" t="s">
        <v>55</v>
      </c>
      <c r="C17" s="9" t="s">
        <v>25</v>
      </c>
      <c r="D17" s="9">
        <v>40</v>
      </c>
      <c r="E17" s="9">
        <v>0</v>
      </c>
      <c r="F17" s="9">
        <v>0</v>
      </c>
      <c r="G17" s="8">
        <v>0</v>
      </c>
      <c r="H17" s="10">
        <f t="shared" si="0"/>
        <v>40</v>
      </c>
      <c r="I17" s="2"/>
      <c r="J17" s="4"/>
      <c r="K17" s="3"/>
      <c r="L17" s="2"/>
      <c r="M17" s="2"/>
    </row>
    <row r="18" spans="1:13" ht="27" customHeight="1" x14ac:dyDescent="0.25">
      <c r="A18" s="19">
        <v>10</v>
      </c>
      <c r="B18" s="11" t="s">
        <v>56</v>
      </c>
      <c r="C18" s="9" t="s">
        <v>25</v>
      </c>
      <c r="D18" s="9">
        <v>80</v>
      </c>
      <c r="E18" s="9">
        <v>0</v>
      </c>
      <c r="F18" s="9">
        <v>100</v>
      </c>
      <c r="G18" s="8">
        <v>100</v>
      </c>
      <c r="H18" s="10">
        <f>SUM(D18:G18)</f>
        <v>280</v>
      </c>
      <c r="I18" s="2"/>
      <c r="J18" s="4"/>
      <c r="K18" s="3"/>
      <c r="L18" s="2"/>
      <c r="M18" s="2"/>
    </row>
    <row r="19" spans="1:13" ht="27" customHeight="1" x14ac:dyDescent="0.25">
      <c r="A19" s="19">
        <v>11</v>
      </c>
      <c r="B19" s="11" t="s">
        <v>57</v>
      </c>
      <c r="C19" s="9" t="s">
        <v>25</v>
      </c>
      <c r="D19" s="9">
        <v>20</v>
      </c>
      <c r="E19" s="9">
        <v>100</v>
      </c>
      <c r="F19" s="9">
        <v>70</v>
      </c>
      <c r="G19" s="8">
        <v>60</v>
      </c>
      <c r="H19" s="10">
        <f t="shared" si="0"/>
        <v>250</v>
      </c>
      <c r="I19" s="2"/>
      <c r="J19" s="4"/>
      <c r="K19" s="3"/>
      <c r="L19" s="2"/>
      <c r="M19" s="2"/>
    </row>
    <row r="20" spans="1:13" ht="27" customHeight="1" x14ac:dyDescent="0.25">
      <c r="A20" s="19">
        <v>12</v>
      </c>
      <c r="B20" s="11" t="s">
        <v>58</v>
      </c>
      <c r="C20" s="9" t="s">
        <v>25</v>
      </c>
      <c r="D20" s="9">
        <v>10</v>
      </c>
      <c r="E20" s="9">
        <v>0</v>
      </c>
      <c r="F20" s="9">
        <v>10</v>
      </c>
      <c r="G20" s="8">
        <v>0</v>
      </c>
      <c r="H20" s="10">
        <f t="shared" si="0"/>
        <v>20</v>
      </c>
      <c r="I20" s="2"/>
      <c r="J20" s="4"/>
      <c r="K20" s="3"/>
      <c r="L20" s="2"/>
      <c r="M20" s="2"/>
    </row>
    <row r="21" spans="1:13" ht="27" customHeight="1" x14ac:dyDescent="0.25">
      <c r="A21" s="19">
        <v>13</v>
      </c>
      <c r="B21" s="11" t="s">
        <v>59</v>
      </c>
      <c r="C21" s="9" t="s">
        <v>25</v>
      </c>
      <c r="D21" s="9">
        <v>0</v>
      </c>
      <c r="E21" s="9">
        <v>80</v>
      </c>
      <c r="F21" s="9">
        <v>20</v>
      </c>
      <c r="G21" s="8">
        <v>0</v>
      </c>
      <c r="H21" s="10">
        <f t="shared" si="0"/>
        <v>100</v>
      </c>
      <c r="I21" s="2"/>
      <c r="J21" s="4"/>
      <c r="K21" s="3"/>
      <c r="L21" s="2"/>
      <c r="M21" s="2"/>
    </row>
    <row r="22" spans="1:13" ht="27" customHeight="1" x14ac:dyDescent="0.25">
      <c r="A22" s="19">
        <v>14</v>
      </c>
      <c r="B22" s="11" t="s">
        <v>60</v>
      </c>
      <c r="C22" s="9" t="s">
        <v>25</v>
      </c>
      <c r="D22" s="9">
        <v>20</v>
      </c>
      <c r="E22" s="9">
        <v>0</v>
      </c>
      <c r="F22" s="9">
        <v>70</v>
      </c>
      <c r="G22" s="8">
        <v>0</v>
      </c>
      <c r="H22" s="10">
        <f t="shared" si="0"/>
        <v>90</v>
      </c>
      <c r="I22" s="2"/>
      <c r="J22" s="4"/>
      <c r="K22" s="3"/>
      <c r="L22" s="2"/>
      <c r="M22" s="2"/>
    </row>
    <row r="23" spans="1:13" ht="27" customHeight="1" x14ac:dyDescent="0.25">
      <c r="A23" s="19">
        <v>15</v>
      </c>
      <c r="B23" s="11" t="s">
        <v>61</v>
      </c>
      <c r="C23" s="9" t="s">
        <v>25</v>
      </c>
      <c r="D23" s="9">
        <v>60</v>
      </c>
      <c r="E23" s="9">
        <v>70</v>
      </c>
      <c r="F23" s="9">
        <v>0</v>
      </c>
      <c r="G23" s="8">
        <v>80</v>
      </c>
      <c r="H23" s="10">
        <f>SUM(D23:G23)</f>
        <v>210</v>
      </c>
      <c r="I23" s="2"/>
      <c r="J23" s="4"/>
      <c r="K23" s="3"/>
      <c r="L23" s="2"/>
      <c r="M23" s="2"/>
    </row>
    <row r="24" spans="1:13" ht="27" customHeight="1" x14ac:dyDescent="0.25">
      <c r="A24" s="19">
        <v>16</v>
      </c>
      <c r="B24" s="11" t="s">
        <v>62</v>
      </c>
      <c r="C24" s="9" t="s">
        <v>25</v>
      </c>
      <c r="D24" s="9">
        <v>20</v>
      </c>
      <c r="E24" s="9">
        <v>0</v>
      </c>
      <c r="F24" s="9">
        <v>0</v>
      </c>
      <c r="G24" s="8">
        <v>0</v>
      </c>
      <c r="H24" s="10">
        <f t="shared" si="0"/>
        <v>20</v>
      </c>
      <c r="I24" s="2"/>
      <c r="J24" s="4"/>
      <c r="K24" s="3"/>
      <c r="L24" s="2"/>
      <c r="M24" s="2"/>
    </row>
    <row r="25" spans="1:13" ht="27" customHeight="1" x14ac:dyDescent="0.25">
      <c r="A25" s="19">
        <v>17</v>
      </c>
      <c r="B25" s="11" t="s">
        <v>17</v>
      </c>
      <c r="C25" s="9" t="s">
        <v>26</v>
      </c>
      <c r="D25" s="9">
        <v>15</v>
      </c>
      <c r="E25" s="9">
        <v>15</v>
      </c>
      <c r="F25" s="9">
        <v>12</v>
      </c>
      <c r="G25" s="8">
        <v>18</v>
      </c>
      <c r="H25" s="10">
        <f t="shared" si="0"/>
        <v>60</v>
      </c>
      <c r="I25" s="2"/>
      <c r="J25" s="4"/>
      <c r="K25" s="3"/>
      <c r="L25" s="2"/>
      <c r="M25" s="2"/>
    </row>
    <row r="26" spans="1:13" ht="27" customHeight="1" x14ac:dyDescent="0.25">
      <c r="A26" s="19">
        <v>18</v>
      </c>
      <c r="B26" s="11" t="s">
        <v>18</v>
      </c>
      <c r="C26" s="9" t="s">
        <v>25</v>
      </c>
      <c r="D26" s="9">
        <v>40</v>
      </c>
      <c r="E26" s="9">
        <v>30</v>
      </c>
      <c r="F26" s="9">
        <v>40</v>
      </c>
      <c r="G26" s="8">
        <v>35</v>
      </c>
      <c r="H26" s="10">
        <f t="shared" si="0"/>
        <v>145</v>
      </c>
      <c r="I26" s="2"/>
      <c r="J26" s="4"/>
      <c r="K26" s="3"/>
      <c r="L26" s="2"/>
      <c r="M26" s="2"/>
    </row>
    <row r="27" spans="1:13" ht="27" customHeight="1" x14ac:dyDescent="0.25">
      <c r="A27" s="19">
        <v>19</v>
      </c>
      <c r="B27" s="11" t="s">
        <v>74</v>
      </c>
      <c r="C27" s="9" t="s">
        <v>25</v>
      </c>
      <c r="D27" s="9">
        <v>10</v>
      </c>
      <c r="E27" s="9">
        <v>0</v>
      </c>
      <c r="F27" s="9">
        <v>0</v>
      </c>
      <c r="G27" s="8">
        <v>60</v>
      </c>
      <c r="H27" s="10">
        <f t="shared" si="0"/>
        <v>70</v>
      </c>
      <c r="I27" s="2"/>
      <c r="J27" s="4"/>
      <c r="K27" s="3"/>
      <c r="L27" s="2"/>
      <c r="M27" s="2"/>
    </row>
    <row r="28" spans="1:13" ht="27" customHeight="1" x14ac:dyDescent="0.25">
      <c r="A28" s="19">
        <v>20</v>
      </c>
      <c r="B28" s="11" t="s">
        <v>63</v>
      </c>
      <c r="C28" s="9" t="s">
        <v>25</v>
      </c>
      <c r="D28" s="9">
        <v>30</v>
      </c>
      <c r="E28" s="9">
        <v>50</v>
      </c>
      <c r="F28" s="9">
        <v>30</v>
      </c>
      <c r="G28" s="8">
        <v>40</v>
      </c>
      <c r="H28" s="10">
        <f>SUM(D28:G28)</f>
        <v>150</v>
      </c>
      <c r="I28" s="2"/>
      <c r="J28" s="4"/>
      <c r="K28" s="3"/>
      <c r="L28" s="2"/>
      <c r="M28" s="2"/>
    </row>
    <row r="29" spans="1:13" ht="27" customHeight="1" x14ac:dyDescent="0.25">
      <c r="A29" s="19">
        <v>21</v>
      </c>
      <c r="B29" s="11" t="s">
        <v>49</v>
      </c>
      <c r="C29" s="9" t="s">
        <v>26</v>
      </c>
      <c r="D29" s="9">
        <v>12</v>
      </c>
      <c r="E29" s="9">
        <v>90</v>
      </c>
      <c r="F29" s="9">
        <v>8</v>
      </c>
      <c r="G29" s="8">
        <v>25</v>
      </c>
      <c r="H29" s="10">
        <f t="shared" si="0"/>
        <v>135</v>
      </c>
      <c r="I29" s="2"/>
      <c r="J29" s="4"/>
      <c r="K29" s="3"/>
      <c r="L29" s="2"/>
      <c r="M29" s="2"/>
    </row>
    <row r="30" spans="1:13" ht="27" customHeight="1" x14ac:dyDescent="0.25">
      <c r="A30" s="19">
        <v>22</v>
      </c>
      <c r="B30" s="11" t="s">
        <v>19</v>
      </c>
      <c r="C30" s="9" t="s">
        <v>26</v>
      </c>
      <c r="D30" s="9">
        <v>12</v>
      </c>
      <c r="E30" s="9">
        <v>0</v>
      </c>
      <c r="F30" s="9">
        <v>0</v>
      </c>
      <c r="G30" s="8">
        <v>20</v>
      </c>
      <c r="H30" s="10">
        <f t="shared" si="0"/>
        <v>32</v>
      </c>
      <c r="I30" s="2"/>
      <c r="J30" s="4"/>
      <c r="K30" s="3"/>
      <c r="L30" s="2"/>
      <c r="M30" s="2"/>
    </row>
    <row r="31" spans="1:13" ht="27" customHeight="1" x14ac:dyDescent="0.25">
      <c r="A31" s="19">
        <v>23</v>
      </c>
      <c r="B31" s="11" t="s">
        <v>64</v>
      </c>
      <c r="C31" s="9" t="s">
        <v>25</v>
      </c>
      <c r="D31" s="9">
        <v>10</v>
      </c>
      <c r="E31" s="9">
        <v>20</v>
      </c>
      <c r="F31" s="9">
        <v>0</v>
      </c>
      <c r="G31" s="8">
        <v>0</v>
      </c>
      <c r="H31" s="10">
        <f t="shared" si="0"/>
        <v>30</v>
      </c>
      <c r="I31" s="2"/>
      <c r="J31" s="4"/>
      <c r="K31" s="3"/>
      <c r="L31" s="2"/>
      <c r="M31" s="2"/>
    </row>
    <row r="32" spans="1:13" ht="27" customHeight="1" x14ac:dyDescent="0.25">
      <c r="A32" s="19">
        <v>24</v>
      </c>
      <c r="B32" s="11" t="s">
        <v>65</v>
      </c>
      <c r="C32" s="9" t="s">
        <v>26</v>
      </c>
      <c r="D32" s="9">
        <v>0</v>
      </c>
      <c r="E32" s="9">
        <v>0</v>
      </c>
      <c r="F32" s="9">
        <v>0</v>
      </c>
      <c r="G32" s="8">
        <v>2</v>
      </c>
      <c r="H32" s="10">
        <f t="shared" si="0"/>
        <v>2</v>
      </c>
      <c r="I32" s="2"/>
      <c r="J32" s="4"/>
      <c r="K32" s="3"/>
      <c r="L32" s="2"/>
      <c r="M32" s="2"/>
    </row>
    <row r="33" spans="1:13" ht="27" customHeight="1" x14ac:dyDescent="0.25">
      <c r="A33" s="19">
        <v>25</v>
      </c>
      <c r="B33" s="11" t="s">
        <v>66</v>
      </c>
      <c r="C33" s="9" t="s">
        <v>26</v>
      </c>
      <c r="D33" s="9">
        <v>0</v>
      </c>
      <c r="E33" s="9">
        <v>0</v>
      </c>
      <c r="F33" s="9">
        <v>0</v>
      </c>
      <c r="G33" s="8">
        <v>2</v>
      </c>
      <c r="H33" s="10">
        <f t="shared" si="0"/>
        <v>2</v>
      </c>
      <c r="I33" s="2"/>
      <c r="J33" s="4"/>
      <c r="K33" s="3"/>
      <c r="L33" s="2"/>
      <c r="M33" s="2"/>
    </row>
    <row r="34" spans="1:13" ht="27" customHeight="1" x14ac:dyDescent="0.25">
      <c r="A34" s="19">
        <v>26</v>
      </c>
      <c r="B34" s="11" t="s">
        <v>67</v>
      </c>
      <c r="C34" s="9" t="s">
        <v>26</v>
      </c>
      <c r="D34" s="9">
        <v>0</v>
      </c>
      <c r="E34" s="9">
        <v>10</v>
      </c>
      <c r="F34" s="9">
        <v>4</v>
      </c>
      <c r="G34" s="8">
        <v>2</v>
      </c>
      <c r="H34" s="10">
        <f>SUM(D34:G34)</f>
        <v>16</v>
      </c>
      <c r="I34" s="2"/>
      <c r="J34" s="4"/>
      <c r="K34" s="3"/>
      <c r="L34" s="2"/>
      <c r="M34" s="2"/>
    </row>
    <row r="35" spans="1:13" ht="27" customHeight="1" x14ac:dyDescent="0.25">
      <c r="A35" s="19">
        <v>27</v>
      </c>
      <c r="B35" s="11" t="s">
        <v>20</v>
      </c>
      <c r="C35" s="9" t="s">
        <v>26</v>
      </c>
      <c r="D35" s="9">
        <v>6</v>
      </c>
      <c r="E35" s="9">
        <v>10</v>
      </c>
      <c r="F35" s="9">
        <v>10</v>
      </c>
      <c r="G35" s="8">
        <v>10</v>
      </c>
      <c r="H35" s="10">
        <f t="shared" si="0"/>
        <v>36</v>
      </c>
      <c r="I35" s="2"/>
      <c r="J35" s="4"/>
      <c r="K35" s="3"/>
      <c r="L35" s="2"/>
      <c r="M35" s="2"/>
    </row>
    <row r="36" spans="1:13" ht="27" customHeight="1" x14ac:dyDescent="0.25">
      <c r="A36" s="19">
        <v>28</v>
      </c>
      <c r="B36" s="11" t="s">
        <v>38</v>
      </c>
      <c r="C36" s="9" t="s">
        <v>26</v>
      </c>
      <c r="D36" s="9">
        <v>0</v>
      </c>
      <c r="E36" s="9">
        <v>0</v>
      </c>
      <c r="F36" s="9">
        <v>0</v>
      </c>
      <c r="G36" s="8">
        <v>10</v>
      </c>
      <c r="H36" s="10">
        <f t="shared" si="0"/>
        <v>10</v>
      </c>
      <c r="I36" s="2"/>
      <c r="J36" s="4"/>
      <c r="K36" s="3"/>
      <c r="L36" s="2"/>
      <c r="M36" s="2"/>
    </row>
    <row r="37" spans="1:13" ht="27" customHeight="1" x14ac:dyDescent="0.25">
      <c r="A37" s="19">
        <v>29</v>
      </c>
      <c r="B37" s="11" t="s">
        <v>21</v>
      </c>
      <c r="C37" s="9" t="s">
        <v>26</v>
      </c>
      <c r="D37" s="9">
        <v>5</v>
      </c>
      <c r="E37" s="9">
        <v>0</v>
      </c>
      <c r="F37" s="9">
        <v>0</v>
      </c>
      <c r="G37" s="8">
        <v>12</v>
      </c>
      <c r="H37" s="10">
        <f t="shared" si="0"/>
        <v>17</v>
      </c>
      <c r="I37" s="2"/>
      <c r="J37" s="4"/>
      <c r="K37" s="3"/>
      <c r="L37" s="2"/>
      <c r="M37" s="2"/>
    </row>
    <row r="38" spans="1:13" ht="27" customHeight="1" x14ac:dyDescent="0.25">
      <c r="A38" s="19">
        <v>30</v>
      </c>
      <c r="B38" s="11" t="s">
        <v>68</v>
      </c>
      <c r="C38" s="9" t="s">
        <v>26</v>
      </c>
      <c r="D38" s="9">
        <v>0</v>
      </c>
      <c r="E38" s="9">
        <v>0</v>
      </c>
      <c r="F38" s="9">
        <v>2</v>
      </c>
      <c r="G38" s="8">
        <v>0</v>
      </c>
      <c r="H38" s="10">
        <f t="shared" si="0"/>
        <v>2</v>
      </c>
      <c r="I38" s="2"/>
      <c r="J38" s="4"/>
      <c r="K38" s="3"/>
      <c r="L38" s="2"/>
      <c r="M38" s="2"/>
    </row>
    <row r="39" spans="1:13" ht="27" customHeight="1" x14ac:dyDescent="0.25">
      <c r="A39" s="19">
        <v>31</v>
      </c>
      <c r="B39" s="11" t="s">
        <v>69</v>
      </c>
      <c r="C39" s="9" t="s">
        <v>26</v>
      </c>
      <c r="D39" s="9">
        <v>0</v>
      </c>
      <c r="E39" s="9">
        <v>6</v>
      </c>
      <c r="F39" s="9">
        <v>3</v>
      </c>
      <c r="G39" s="8">
        <v>6</v>
      </c>
      <c r="H39" s="10">
        <f t="shared" si="0"/>
        <v>15</v>
      </c>
      <c r="I39" s="2"/>
      <c r="J39" s="4"/>
      <c r="K39" s="3"/>
      <c r="L39" s="2"/>
      <c r="M39" s="2"/>
    </row>
    <row r="40" spans="1:13" ht="27" customHeight="1" x14ac:dyDescent="0.25">
      <c r="A40" s="19">
        <v>32</v>
      </c>
      <c r="B40" s="11" t="s">
        <v>22</v>
      </c>
      <c r="C40" s="9" t="s">
        <v>26</v>
      </c>
      <c r="D40" s="9">
        <v>5</v>
      </c>
      <c r="E40" s="9">
        <v>35</v>
      </c>
      <c r="F40" s="9">
        <v>3</v>
      </c>
      <c r="G40" s="8">
        <v>8</v>
      </c>
      <c r="H40" s="10">
        <f t="shared" si="0"/>
        <v>51</v>
      </c>
      <c r="I40" s="2"/>
      <c r="J40" s="4"/>
      <c r="K40" s="3"/>
      <c r="L40" s="2"/>
      <c r="M40" s="2"/>
    </row>
    <row r="41" spans="1:13" ht="27" customHeight="1" x14ac:dyDescent="0.25">
      <c r="A41" s="19">
        <v>33</v>
      </c>
      <c r="B41" s="11" t="s">
        <v>75</v>
      </c>
      <c r="C41" s="9" t="s">
        <v>26</v>
      </c>
      <c r="D41" s="9">
        <v>0</v>
      </c>
      <c r="E41" s="9">
        <v>0</v>
      </c>
      <c r="F41" s="9">
        <v>0</v>
      </c>
      <c r="G41" s="8">
        <v>8</v>
      </c>
      <c r="H41" s="10">
        <f>SUM(D41:G41)</f>
        <v>8</v>
      </c>
      <c r="I41" s="2"/>
      <c r="J41" s="4"/>
      <c r="K41" s="3"/>
      <c r="L41" s="2"/>
      <c r="M41" s="2"/>
    </row>
    <row r="42" spans="1:13" ht="27" customHeight="1" x14ac:dyDescent="0.25">
      <c r="A42" s="19">
        <v>34</v>
      </c>
      <c r="B42" s="11" t="s">
        <v>70</v>
      </c>
      <c r="C42" s="9" t="s">
        <v>26</v>
      </c>
      <c r="D42" s="9">
        <v>0</v>
      </c>
      <c r="E42" s="9">
        <v>0</v>
      </c>
      <c r="F42" s="9">
        <v>0</v>
      </c>
      <c r="G42" s="8">
        <v>4</v>
      </c>
      <c r="H42" s="10">
        <f t="shared" si="0"/>
        <v>4</v>
      </c>
      <c r="I42" s="2"/>
      <c r="J42" s="4"/>
      <c r="K42" s="3"/>
      <c r="L42" s="2"/>
      <c r="M42" s="2"/>
    </row>
    <row r="43" spans="1:13" ht="27" customHeight="1" x14ac:dyDescent="0.25">
      <c r="A43" s="19">
        <v>35</v>
      </c>
      <c r="B43" s="11" t="s">
        <v>23</v>
      </c>
      <c r="C43" s="9" t="s">
        <v>26</v>
      </c>
      <c r="D43" s="9">
        <v>3</v>
      </c>
      <c r="E43" s="9">
        <v>2</v>
      </c>
      <c r="F43" s="9">
        <v>3</v>
      </c>
      <c r="G43" s="8">
        <v>4</v>
      </c>
      <c r="H43" s="10">
        <f t="shared" si="0"/>
        <v>12</v>
      </c>
      <c r="I43" s="2"/>
      <c r="J43" s="4"/>
      <c r="K43" s="3"/>
      <c r="L43" s="2"/>
      <c r="M43" s="2"/>
    </row>
    <row r="44" spans="1:13" ht="27" customHeight="1" x14ac:dyDescent="0.25">
      <c r="A44" s="19">
        <v>36</v>
      </c>
      <c r="B44" s="12" t="s">
        <v>71</v>
      </c>
      <c r="C44" s="13" t="s">
        <v>26</v>
      </c>
      <c r="D44" s="13">
        <v>2</v>
      </c>
      <c r="E44" s="13">
        <v>0</v>
      </c>
      <c r="F44" s="13">
        <v>0</v>
      </c>
      <c r="G44" s="14">
        <v>2</v>
      </c>
      <c r="H44" s="10">
        <f>SUM(D44:G44)</f>
        <v>4</v>
      </c>
      <c r="I44" s="2"/>
      <c r="J44" s="4"/>
      <c r="K44" s="3"/>
      <c r="L44" s="2"/>
      <c r="M44" s="2"/>
    </row>
    <row r="45" spans="1:13" ht="27" customHeight="1" x14ac:dyDescent="0.25">
      <c r="A45" s="19">
        <v>37</v>
      </c>
      <c r="B45" s="12" t="s">
        <v>72</v>
      </c>
      <c r="C45" s="13" t="s">
        <v>26</v>
      </c>
      <c r="D45" s="13">
        <v>2</v>
      </c>
      <c r="E45" s="13">
        <v>0</v>
      </c>
      <c r="F45" s="13">
        <v>5</v>
      </c>
      <c r="G45" s="14">
        <v>2</v>
      </c>
      <c r="H45" s="10">
        <f t="shared" si="0"/>
        <v>9</v>
      </c>
      <c r="I45" s="2"/>
      <c r="J45" s="4"/>
      <c r="K45" s="3"/>
      <c r="L45" s="2"/>
      <c r="M45" s="2"/>
    </row>
    <row r="46" spans="1:13" ht="27" customHeight="1" x14ac:dyDescent="0.25">
      <c r="A46" s="19">
        <v>38</v>
      </c>
      <c r="B46" s="12" t="s">
        <v>73</v>
      </c>
      <c r="C46" s="13" t="s">
        <v>26</v>
      </c>
      <c r="D46" s="13">
        <v>0</v>
      </c>
      <c r="E46" s="13">
        <v>0</v>
      </c>
      <c r="F46" s="13">
        <v>8</v>
      </c>
      <c r="G46" s="14">
        <v>2</v>
      </c>
      <c r="H46" s="10">
        <f t="shared" si="0"/>
        <v>10</v>
      </c>
      <c r="I46" s="2"/>
      <c r="J46" s="4"/>
      <c r="K46" s="3"/>
      <c r="L46" s="2"/>
      <c r="M46" s="2"/>
    </row>
    <row r="47" spans="1:13" ht="27" customHeight="1" x14ac:dyDescent="0.25">
      <c r="A47" s="19">
        <v>39</v>
      </c>
      <c r="B47" s="11" t="s">
        <v>24</v>
      </c>
      <c r="C47" s="9" t="s">
        <v>26</v>
      </c>
      <c r="D47" s="9">
        <v>0</v>
      </c>
      <c r="E47" s="9">
        <v>0</v>
      </c>
      <c r="F47" s="9">
        <v>18</v>
      </c>
      <c r="G47" s="8">
        <v>10</v>
      </c>
      <c r="H47" s="10">
        <f t="shared" si="0"/>
        <v>28</v>
      </c>
      <c r="I47" s="2"/>
      <c r="J47" s="4"/>
      <c r="K47" s="3"/>
      <c r="L47" s="2"/>
      <c r="M47" s="2"/>
    </row>
    <row r="48" spans="1:13" ht="27" customHeight="1" x14ac:dyDescent="0.25">
      <c r="A48" s="19">
        <v>40</v>
      </c>
      <c r="B48" s="11" t="s">
        <v>27</v>
      </c>
      <c r="C48" s="9" t="s">
        <v>26</v>
      </c>
      <c r="D48" s="9">
        <v>2</v>
      </c>
      <c r="E48" s="9">
        <v>18</v>
      </c>
      <c r="F48" s="9">
        <v>0</v>
      </c>
      <c r="G48" s="8">
        <v>8</v>
      </c>
      <c r="H48" s="10">
        <f t="shared" si="0"/>
        <v>28</v>
      </c>
      <c r="I48" s="2"/>
      <c r="J48" s="4"/>
      <c r="K48" s="3"/>
      <c r="L48" s="2"/>
      <c r="M48" s="2"/>
    </row>
    <row r="49" spans="1:13" ht="27" customHeight="1" x14ac:dyDescent="0.25">
      <c r="A49" s="19">
        <v>41</v>
      </c>
      <c r="B49" s="11" t="s">
        <v>28</v>
      </c>
      <c r="C49" s="9" t="s">
        <v>26</v>
      </c>
      <c r="D49" s="9">
        <v>2</v>
      </c>
      <c r="E49" s="9">
        <v>0</v>
      </c>
      <c r="F49" s="9">
        <v>3</v>
      </c>
      <c r="G49" s="8">
        <v>10</v>
      </c>
      <c r="H49" s="10">
        <f t="shared" si="0"/>
        <v>15</v>
      </c>
      <c r="I49" s="2"/>
      <c r="J49" s="4"/>
      <c r="K49" s="3"/>
      <c r="L49" s="2"/>
      <c r="M49" s="2"/>
    </row>
    <row r="50" spans="1:13" ht="27" customHeight="1" x14ac:dyDescent="0.25">
      <c r="A50" s="19">
        <v>42</v>
      </c>
      <c r="B50" s="11" t="s">
        <v>29</v>
      </c>
      <c r="C50" s="9" t="s">
        <v>26</v>
      </c>
      <c r="D50" s="9">
        <v>0</v>
      </c>
      <c r="E50" s="9">
        <v>2</v>
      </c>
      <c r="F50" s="9">
        <v>0</v>
      </c>
      <c r="G50" s="8">
        <v>6</v>
      </c>
      <c r="H50" s="10">
        <f t="shared" ref="H50:H55" si="1">SUM(D50:G50)</f>
        <v>8</v>
      </c>
      <c r="I50" s="2"/>
      <c r="J50" s="4"/>
      <c r="K50" s="3"/>
      <c r="L50" s="2"/>
      <c r="M50" s="2"/>
    </row>
    <row r="51" spans="1:13" ht="27" customHeight="1" x14ac:dyDescent="0.25">
      <c r="A51" s="19">
        <v>43</v>
      </c>
      <c r="B51" s="11" t="s">
        <v>30</v>
      </c>
      <c r="C51" s="9" t="s">
        <v>26</v>
      </c>
      <c r="D51" s="9">
        <v>0</v>
      </c>
      <c r="E51" s="9">
        <v>2</v>
      </c>
      <c r="F51" s="9">
        <v>0</v>
      </c>
      <c r="G51" s="8">
        <v>0</v>
      </c>
      <c r="H51" s="10">
        <f t="shared" si="1"/>
        <v>2</v>
      </c>
      <c r="I51" s="2"/>
      <c r="J51" s="4"/>
      <c r="K51" s="3"/>
      <c r="L51" s="2"/>
      <c r="M51" s="2"/>
    </row>
    <row r="52" spans="1:13" ht="27" customHeight="1" x14ac:dyDescent="0.25">
      <c r="A52" s="19">
        <v>44</v>
      </c>
      <c r="B52" s="11" t="s">
        <v>31</v>
      </c>
      <c r="C52" s="9" t="s">
        <v>26</v>
      </c>
      <c r="D52" s="9">
        <v>0</v>
      </c>
      <c r="E52" s="9">
        <v>0</v>
      </c>
      <c r="F52" s="9">
        <v>3</v>
      </c>
      <c r="G52" s="8">
        <v>10</v>
      </c>
      <c r="H52" s="10">
        <f t="shared" si="1"/>
        <v>13</v>
      </c>
      <c r="I52" s="2"/>
      <c r="J52" s="4"/>
      <c r="K52" s="3"/>
      <c r="L52" s="2"/>
      <c r="M52" s="2"/>
    </row>
    <row r="53" spans="1:13" ht="27" customHeight="1" x14ac:dyDescent="0.25">
      <c r="A53" s="19">
        <v>45</v>
      </c>
      <c r="B53" s="11" t="s">
        <v>39</v>
      </c>
      <c r="C53" s="9" t="s">
        <v>26</v>
      </c>
      <c r="D53" s="9">
        <v>5</v>
      </c>
      <c r="E53" s="9">
        <v>0</v>
      </c>
      <c r="F53" s="9">
        <v>0</v>
      </c>
      <c r="G53" s="8">
        <v>8</v>
      </c>
      <c r="H53" s="10">
        <f t="shared" si="1"/>
        <v>13</v>
      </c>
      <c r="I53" s="2"/>
      <c r="J53" s="4"/>
      <c r="K53" s="3"/>
      <c r="L53" s="2"/>
      <c r="M53" s="2"/>
    </row>
    <row r="54" spans="1:13" ht="27" customHeight="1" x14ac:dyDescent="0.25">
      <c r="A54" s="19">
        <v>46</v>
      </c>
      <c r="B54" s="11" t="s">
        <v>32</v>
      </c>
      <c r="C54" s="9" t="s">
        <v>26</v>
      </c>
      <c r="D54" s="9">
        <v>0</v>
      </c>
      <c r="E54" s="9">
        <v>10</v>
      </c>
      <c r="F54" s="9">
        <v>0</v>
      </c>
      <c r="G54" s="8">
        <v>0</v>
      </c>
      <c r="H54" s="10">
        <f t="shared" si="1"/>
        <v>10</v>
      </c>
      <c r="I54" s="2"/>
      <c r="J54" s="4"/>
      <c r="K54" s="3"/>
      <c r="L54" s="2"/>
      <c r="M54" s="2"/>
    </row>
    <row r="55" spans="1:13" ht="27" customHeight="1" x14ac:dyDescent="0.25">
      <c r="A55" s="19">
        <v>47</v>
      </c>
      <c r="B55" s="11" t="s">
        <v>46</v>
      </c>
      <c r="C55" s="9" t="s">
        <v>26</v>
      </c>
      <c r="D55" s="9">
        <v>0</v>
      </c>
      <c r="E55" s="9">
        <v>0</v>
      </c>
      <c r="F55" s="9">
        <v>14</v>
      </c>
      <c r="G55" s="8">
        <v>0</v>
      </c>
      <c r="H55" s="10">
        <f t="shared" si="1"/>
        <v>14</v>
      </c>
      <c r="I55" s="2"/>
      <c r="J55" s="4"/>
      <c r="K55" s="3"/>
      <c r="L55" s="2"/>
      <c r="M55" s="2"/>
    </row>
    <row r="56" spans="1:13" ht="27" customHeight="1" x14ac:dyDescent="0.25">
      <c r="A56" s="19">
        <v>48</v>
      </c>
      <c r="B56" s="11" t="s">
        <v>40</v>
      </c>
      <c r="C56" s="9" t="s">
        <v>26</v>
      </c>
      <c r="D56" s="9">
        <v>5</v>
      </c>
      <c r="E56" s="9">
        <v>9</v>
      </c>
      <c r="F56" s="9">
        <v>0</v>
      </c>
      <c r="G56" s="8">
        <v>0</v>
      </c>
      <c r="H56" s="10">
        <f t="shared" ref="H56:H61" si="2">SUM(D56:G56)</f>
        <v>14</v>
      </c>
      <c r="I56" s="2"/>
      <c r="J56" s="4"/>
      <c r="K56" s="3"/>
      <c r="L56" s="2"/>
      <c r="M56" s="2"/>
    </row>
    <row r="57" spans="1:13" ht="27" customHeight="1" x14ac:dyDescent="0.25">
      <c r="A57" s="19">
        <v>49</v>
      </c>
      <c r="B57" s="11" t="s">
        <v>41</v>
      </c>
      <c r="C57" s="9" t="s">
        <v>26</v>
      </c>
      <c r="D57" s="9">
        <v>5</v>
      </c>
      <c r="E57" s="9">
        <v>9</v>
      </c>
      <c r="F57" s="9">
        <v>0</v>
      </c>
      <c r="G57" s="8">
        <v>0</v>
      </c>
      <c r="H57" s="10">
        <f t="shared" si="2"/>
        <v>14</v>
      </c>
      <c r="I57" s="2"/>
      <c r="J57" s="4"/>
      <c r="K57" s="3"/>
      <c r="L57" s="2"/>
      <c r="M57" s="2"/>
    </row>
    <row r="58" spans="1:13" ht="27" customHeight="1" x14ac:dyDescent="0.25">
      <c r="A58" s="19">
        <v>50</v>
      </c>
      <c r="B58" s="11" t="s">
        <v>42</v>
      </c>
      <c r="C58" s="9" t="s">
        <v>25</v>
      </c>
      <c r="D58" s="9">
        <v>0</v>
      </c>
      <c r="E58" s="9">
        <v>0</v>
      </c>
      <c r="F58" s="9">
        <v>5</v>
      </c>
      <c r="G58" s="8">
        <v>0</v>
      </c>
      <c r="H58" s="10">
        <f t="shared" si="2"/>
        <v>5</v>
      </c>
      <c r="I58" s="2"/>
      <c r="J58" s="4"/>
      <c r="K58" s="3"/>
      <c r="L58" s="2"/>
      <c r="M58" s="2"/>
    </row>
    <row r="59" spans="1:13" ht="27" customHeight="1" x14ac:dyDescent="0.25">
      <c r="A59" s="19">
        <v>51</v>
      </c>
      <c r="B59" s="11" t="s">
        <v>43</v>
      </c>
      <c r="C59" s="9" t="s">
        <v>25</v>
      </c>
      <c r="D59" s="9">
        <v>0</v>
      </c>
      <c r="E59" s="9">
        <v>0</v>
      </c>
      <c r="F59" s="9">
        <v>5</v>
      </c>
      <c r="G59" s="8">
        <v>0</v>
      </c>
      <c r="H59" s="10">
        <f t="shared" si="2"/>
        <v>5</v>
      </c>
      <c r="I59" s="2"/>
      <c r="J59" s="4"/>
      <c r="K59" s="3"/>
      <c r="L59" s="2"/>
      <c r="M59" s="2"/>
    </row>
    <row r="60" spans="1:13" ht="27" customHeight="1" x14ac:dyDescent="0.25">
      <c r="A60" s="19">
        <v>52</v>
      </c>
      <c r="B60" s="11" t="s">
        <v>44</v>
      </c>
      <c r="C60" s="9" t="s">
        <v>25</v>
      </c>
      <c r="D60" s="9">
        <v>0</v>
      </c>
      <c r="E60" s="9">
        <v>100</v>
      </c>
      <c r="F60" s="9">
        <v>0</v>
      </c>
      <c r="G60" s="8">
        <v>0</v>
      </c>
      <c r="H60" s="10">
        <f t="shared" si="2"/>
        <v>100</v>
      </c>
      <c r="I60" s="2"/>
      <c r="J60" s="4"/>
      <c r="K60" s="3"/>
      <c r="L60" s="2"/>
      <c r="M60" s="2"/>
    </row>
    <row r="61" spans="1:13" s="18" customFormat="1" ht="27" customHeight="1" x14ac:dyDescent="0.25">
      <c r="A61" s="19">
        <v>53</v>
      </c>
      <c r="B61" s="11" t="s">
        <v>45</v>
      </c>
      <c r="C61" s="9" t="s">
        <v>26</v>
      </c>
      <c r="D61" s="9">
        <v>0</v>
      </c>
      <c r="E61" s="9">
        <v>35</v>
      </c>
      <c r="F61" s="9">
        <v>0</v>
      </c>
      <c r="G61" s="8">
        <v>0</v>
      </c>
      <c r="H61" s="10">
        <f t="shared" si="2"/>
        <v>35</v>
      </c>
      <c r="I61" s="15"/>
      <c r="J61" s="16"/>
      <c r="K61" s="17"/>
      <c r="L61" s="15"/>
      <c r="M61" s="15"/>
    </row>
    <row r="62" spans="1:13" ht="24.75" customHeight="1" x14ac:dyDescent="0.25">
      <c r="A62" s="52" t="s">
        <v>35</v>
      </c>
      <c r="B62" s="52"/>
      <c r="C62" s="52"/>
      <c r="D62" s="52"/>
      <c r="E62" s="52"/>
      <c r="F62" s="52"/>
      <c r="G62" s="52"/>
      <c r="H62" s="52"/>
      <c r="I62" s="52"/>
      <c r="J62" s="21"/>
      <c r="K62" s="21"/>
      <c r="L62" s="21"/>
      <c r="M62" s="21"/>
    </row>
    <row r="63" spans="1:13" ht="24.75" customHeight="1" x14ac:dyDescent="0.25">
      <c r="A63" s="52" t="s">
        <v>36</v>
      </c>
      <c r="B63" s="52"/>
      <c r="C63" s="52"/>
      <c r="D63" s="52"/>
      <c r="E63" s="52"/>
      <c r="F63" s="52"/>
      <c r="G63" s="52"/>
      <c r="H63" s="52"/>
      <c r="I63" s="52"/>
      <c r="J63" s="21"/>
      <c r="K63" s="21"/>
      <c r="L63" s="21"/>
      <c r="M63" s="21"/>
    </row>
    <row r="64" spans="1:13" ht="24.75" customHeight="1" x14ac:dyDescent="0.25">
      <c r="A64" s="52" t="s">
        <v>37</v>
      </c>
      <c r="B64" s="52"/>
      <c r="C64" s="52"/>
      <c r="D64" s="52"/>
      <c r="E64" s="52"/>
      <c r="F64" s="52"/>
      <c r="G64" s="52"/>
      <c r="H64" s="52"/>
      <c r="I64" s="52"/>
      <c r="J64" s="21"/>
      <c r="K64" s="21"/>
      <c r="L64" s="21"/>
      <c r="M64" s="21"/>
    </row>
    <row r="65" spans="1:13" ht="27" customHeight="1" x14ac:dyDescent="0.25">
      <c r="A65" s="30"/>
      <c r="B65" s="22"/>
      <c r="C65" s="33"/>
      <c r="D65" s="23"/>
      <c r="E65" s="23"/>
      <c r="F65" s="23"/>
      <c r="G65" s="23"/>
      <c r="H65" s="23"/>
      <c r="I65" s="23"/>
      <c r="J65" s="23"/>
      <c r="K65" s="23"/>
      <c r="L65" s="23"/>
      <c r="M65" s="24"/>
    </row>
    <row r="66" spans="1:13" ht="21" customHeight="1" x14ac:dyDescent="0.25">
      <c r="A66" s="31"/>
      <c r="B66" s="25"/>
      <c r="C66" s="34"/>
      <c r="D66" s="37"/>
      <c r="E66" s="37"/>
      <c r="F66" s="37"/>
      <c r="G66" s="37"/>
      <c r="H66" s="37"/>
      <c r="I66" s="37"/>
      <c r="J66" s="49" t="s">
        <v>11</v>
      </c>
      <c r="K66" s="50"/>
      <c r="L66" s="50"/>
      <c r="M66" s="51"/>
    </row>
    <row r="67" spans="1:13" ht="25.5" customHeight="1" x14ac:dyDescent="0.25">
      <c r="A67" s="31"/>
      <c r="B67" s="25"/>
      <c r="C67" s="34"/>
      <c r="D67" s="37"/>
      <c r="E67" s="49" t="s">
        <v>12</v>
      </c>
      <c r="F67" s="49"/>
      <c r="G67" s="49"/>
      <c r="H67" s="37"/>
      <c r="I67" s="37"/>
      <c r="J67" s="50"/>
      <c r="K67" s="50"/>
      <c r="L67" s="50"/>
      <c r="M67" s="51"/>
    </row>
    <row r="68" spans="1:13" ht="15" customHeight="1" x14ac:dyDescent="0.25">
      <c r="A68" s="31"/>
      <c r="B68" s="26"/>
      <c r="C68" s="35"/>
      <c r="D68" s="37"/>
      <c r="E68" s="49"/>
      <c r="F68" s="49"/>
      <c r="G68" s="49"/>
      <c r="H68" s="37"/>
      <c r="I68" s="37"/>
      <c r="J68" s="50"/>
      <c r="K68" s="50"/>
      <c r="L68" s="50"/>
      <c r="M68" s="51"/>
    </row>
    <row r="69" spans="1:13" x14ac:dyDescent="0.25">
      <c r="A69" s="31"/>
      <c r="B69" s="26"/>
      <c r="C69" s="35"/>
      <c r="D69" s="37"/>
      <c r="E69" s="46" t="s">
        <v>13</v>
      </c>
      <c r="F69" s="47"/>
      <c r="G69" s="47"/>
      <c r="H69" s="37"/>
      <c r="I69" s="37"/>
      <c r="J69" s="46" t="s">
        <v>10</v>
      </c>
      <c r="K69" s="47"/>
      <c r="L69" s="47"/>
      <c r="M69" s="48"/>
    </row>
    <row r="70" spans="1:13" x14ac:dyDescent="0.25">
      <c r="A70" s="31"/>
      <c r="B70" s="26"/>
      <c r="C70" s="35"/>
      <c r="D70" s="37"/>
      <c r="E70" s="47"/>
      <c r="F70" s="47"/>
      <c r="G70" s="47"/>
      <c r="H70" s="37"/>
      <c r="I70" s="37"/>
      <c r="J70" s="47"/>
      <c r="K70" s="47"/>
      <c r="L70" s="47"/>
      <c r="M70" s="48"/>
    </row>
    <row r="71" spans="1:13" x14ac:dyDescent="0.25">
      <c r="A71" s="31"/>
      <c r="B71" s="26"/>
      <c r="C71" s="35"/>
      <c r="D71" s="37"/>
      <c r="E71" s="37"/>
      <c r="F71" s="37"/>
      <c r="G71" s="37"/>
      <c r="H71" s="37"/>
      <c r="I71" s="37"/>
      <c r="J71" s="47"/>
      <c r="K71" s="47"/>
      <c r="L71" s="47"/>
      <c r="M71" s="48"/>
    </row>
    <row r="72" spans="1:13" x14ac:dyDescent="0.25">
      <c r="A72" s="32"/>
      <c r="B72" s="27"/>
      <c r="C72" s="36"/>
      <c r="D72" s="28"/>
      <c r="E72" s="28"/>
      <c r="F72" s="28"/>
      <c r="G72" s="28"/>
      <c r="H72" s="28"/>
      <c r="I72" s="28"/>
      <c r="J72" s="28"/>
      <c r="K72" s="28"/>
      <c r="L72" s="28"/>
      <c r="M72" s="29"/>
    </row>
    <row r="73" spans="1:13" x14ac:dyDescent="0.25">
      <c r="B73" s="7"/>
      <c r="C73" s="7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5">
      <c r="B74" s="7"/>
      <c r="C74" s="7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5">
      <c r="B75" s="7"/>
      <c r="C75" s="7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5">
      <c r="B76" s="6"/>
      <c r="C76" s="6"/>
      <c r="D76" s="5"/>
      <c r="E76" s="5"/>
      <c r="F76" s="5"/>
      <c r="G76" s="5"/>
      <c r="H76" s="5"/>
      <c r="I76" s="5"/>
      <c r="J76" s="5"/>
      <c r="K76" s="5"/>
      <c r="L76" s="5"/>
      <c r="M76" s="5"/>
    </row>
  </sheetData>
  <mergeCells count="24">
    <mergeCell ref="K1:M1"/>
    <mergeCell ref="A3:M3"/>
    <mergeCell ref="C4:C8"/>
    <mergeCell ref="D8:G8"/>
    <mergeCell ref="H4:H8"/>
    <mergeCell ref="J4:J8"/>
    <mergeCell ref="K4:K8"/>
    <mergeCell ref="M4:M8"/>
    <mergeCell ref="L4:L8"/>
    <mergeCell ref="A4:A8"/>
    <mergeCell ref="D4:G4"/>
    <mergeCell ref="D5:D7"/>
    <mergeCell ref="E5:E7"/>
    <mergeCell ref="I4:I8"/>
    <mergeCell ref="F5:F7"/>
    <mergeCell ref="G5:G7"/>
    <mergeCell ref="B4:B8"/>
    <mergeCell ref="J69:M71"/>
    <mergeCell ref="E67:G68"/>
    <mergeCell ref="E69:G70"/>
    <mergeCell ref="J66:M68"/>
    <mergeCell ref="A62:I62"/>
    <mergeCell ref="A63:I63"/>
    <mergeCell ref="A64:I64"/>
  </mergeCells>
  <pageMargins left="0.31496062992125984" right="0.27559055118110237" top="0.43307086614173229" bottom="0.3937007874015748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asortymentu</vt:lpstr>
      <vt:lpstr>'Wykaz asortymentu'!Obszar_wydruku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Tyndel-Cisoń Maria</dc:creator>
  <cp:lastModifiedBy>Nalepa Anna</cp:lastModifiedBy>
  <cp:lastPrinted>2023-11-15T09:17:16Z</cp:lastPrinted>
  <dcterms:created xsi:type="dcterms:W3CDTF">2019-02-22T10:30:13Z</dcterms:created>
  <dcterms:modified xsi:type="dcterms:W3CDTF">2023-11-16T12:14:07Z</dcterms:modified>
</cp:coreProperties>
</file>