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k046565\Desktop\Dokumenty\Postępowania\Postępowania 2024\41. Dostawa sprzętu do robót torowych\"/>
    </mc:Choice>
  </mc:AlternateContent>
  <xr:revisionPtr revIDLastSave="0" documentId="13_ncr:1_{A28395A4-5040-4234-ACAD-4F2D1830D16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 cen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H12" i="1" s="1"/>
  <c r="H11" i="1"/>
  <c r="H10" i="1"/>
  <c r="H9" i="1"/>
  <c r="H8" i="1"/>
  <c r="H7" i="1"/>
  <c r="H6" i="1"/>
  <c r="G11" i="1"/>
  <c r="G10" i="1"/>
  <c r="G9" i="1"/>
  <c r="G8" i="1"/>
  <c r="G7" i="1"/>
  <c r="G6" i="1"/>
  <c r="I12" i="1" l="1"/>
  <c r="E11" i="1"/>
  <c r="E10" i="1"/>
  <c r="E9" i="1"/>
  <c r="E8" i="1"/>
  <c r="E7" i="1"/>
  <c r="E6" i="1"/>
  <c r="I11" i="1" l="1"/>
  <c r="I8" i="1"/>
  <c r="I9" i="1"/>
  <c r="I7" i="1"/>
  <c r="I10" i="1"/>
  <c r="I6" i="1" l="1"/>
</calcChain>
</file>

<file path=xl/sharedStrings.xml><?xml version="1.0" encoding="utf-8"?>
<sst xmlns="http://schemas.openxmlformats.org/spreadsheetml/2006/main" count="32" uniqueCount="27">
  <si>
    <t>Nazwa materiału</t>
  </si>
  <si>
    <t>Lp.</t>
  </si>
  <si>
    <t>1.</t>
  </si>
  <si>
    <t>2.</t>
  </si>
  <si>
    <t>3.</t>
  </si>
  <si>
    <t>Wartość netto</t>
  </si>
  <si>
    <t>Podatek VAT 23%</t>
  </si>
  <si>
    <t>Wartość brutto</t>
  </si>
  <si>
    <t>Jednostka miary</t>
  </si>
  <si>
    <t xml:space="preserve">Razem </t>
  </si>
  <si>
    <t>4.</t>
  </si>
  <si>
    <t>5.</t>
  </si>
  <si>
    <t>6.</t>
  </si>
  <si>
    <t>Oferowana 
cena jednostkowa netto</t>
  </si>
  <si>
    <t xml:space="preserve">   data, podpis i pieczątka upoważnionego przedstawiciela Wykonawcy</t>
  </si>
  <si>
    <t xml:space="preserve">      ……………………………………………………………………………………………………</t>
  </si>
  <si>
    <t>Ilość</t>
  </si>
  <si>
    <t>SZT</t>
  </si>
  <si>
    <t>Mechaniczny przymiar do pomiaru opornic i iglic w rozjazdach</t>
  </si>
  <si>
    <t>Liniał stalowy</t>
  </si>
  <si>
    <t>Mechaniczny przyrząd do kontroli punktu pomiarowego</t>
  </si>
  <si>
    <t>Klin do pomiaru szczelin w stykach szyn</t>
  </si>
  <si>
    <t>Mechaniczny przyrząd do pomiaru zużycia główki szyny</t>
  </si>
  <si>
    <t>Przyrząd do pomiaru ugięć toru (wybojomierz)</t>
  </si>
  <si>
    <t>Całkowita wartość pozycji nr 5 (Zestaw pomiarowy)</t>
  </si>
  <si>
    <t xml:space="preserve">UWAGA! Wpisując cenę na Platformie Zakupowej w pozycji "Zestaw pomiarowy" proszę wpisać całkowitą wartość ceny netto wyliczoną w arkuszu cenowym </t>
  </si>
  <si>
    <t>Załącznik nr 4 do INFO- Arkusz cenowy dla pozycji nr 5 Platformy Zakupowej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</si>
</sst>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5]General"/>
  </numFmts>
  <fonts count="8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164" fontId="1" fillId="0" borderId="0" applyBorder="0" applyProtection="0"/>
  </cellStyleXfs>
  <cellXfs count="29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164" fontId="5" fillId="0" borderId="2" xfId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" fontId="2" fillId="4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0" fontId="2" fillId="0" borderId="0" xfId="0" applyFont="1"/>
    <xf numFmtId="0" fontId="2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4" fontId="4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4" fontId="7" fillId="0" borderId="0" xfId="1" applyFont="1" applyFill="1" applyAlignment="1">
      <alignment horizontal="left" wrapText="1"/>
    </xf>
    <xf numFmtId="164" fontId="7" fillId="0" borderId="0" xfId="1" applyFont="1" applyFill="1" applyAlignment="1">
      <alignment horizontal="center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2"/>
  <sheetViews>
    <sheetView tabSelected="1" zoomScaleNormal="100" workbookViewId="0">
      <selection activeCell="D28" sqref="D27:D28"/>
    </sheetView>
  </sheetViews>
  <sheetFormatPr defaultRowHeight="12.75" x14ac:dyDescent="0.2"/>
  <cols>
    <col min="1" max="1" width="4.140625" style="14" customWidth="1"/>
    <col min="2" max="2" width="32.28515625" style="14" customWidth="1"/>
    <col min="3" max="3" width="9.28515625" style="14" customWidth="1"/>
    <col min="4" max="4" width="10.42578125" style="2" customWidth="1"/>
    <col min="5" max="5" width="9" style="2" customWidth="1"/>
    <col min="6" max="6" width="16.85546875" style="2" customWidth="1"/>
    <col min="7" max="7" width="14" style="2" customWidth="1"/>
    <col min="8" max="8" width="12.28515625" style="14" customWidth="1"/>
    <col min="9" max="9" width="14" style="14" customWidth="1"/>
    <col min="10" max="16384" width="9.140625" style="14"/>
  </cols>
  <sheetData>
    <row r="1" spans="1:9" s="1" customFormat="1" x14ac:dyDescent="0.2">
      <c r="D1" s="2"/>
      <c r="E1" s="2"/>
      <c r="F1" s="2"/>
      <c r="G1" s="2"/>
    </row>
    <row r="2" spans="1:9" s="1" customFormat="1" x14ac:dyDescent="0.2">
      <c r="D2" s="20" t="s">
        <v>26</v>
      </c>
      <c r="E2" s="20"/>
      <c r="F2" s="20"/>
      <c r="G2" s="20"/>
      <c r="H2" s="20"/>
      <c r="I2" s="20"/>
    </row>
    <row r="3" spans="1:9" s="5" customFormat="1" ht="16.5" customHeight="1" x14ac:dyDescent="0.25">
      <c r="A3" s="3"/>
      <c r="B3" s="3"/>
      <c r="C3" s="3"/>
      <c r="D3" s="4"/>
      <c r="E3" s="4"/>
      <c r="F3" s="4"/>
      <c r="G3" s="4"/>
    </row>
    <row r="4" spans="1:9" s="5" customFormat="1" ht="15" customHeight="1" x14ac:dyDescent="0.25">
      <c r="A4" s="21" t="s">
        <v>1</v>
      </c>
      <c r="B4" s="21" t="s">
        <v>0</v>
      </c>
      <c r="C4" s="23" t="s">
        <v>8</v>
      </c>
      <c r="D4" s="23" t="s">
        <v>16</v>
      </c>
      <c r="E4" s="23" t="s">
        <v>9</v>
      </c>
      <c r="F4" s="23" t="s">
        <v>13</v>
      </c>
      <c r="G4" s="23" t="s">
        <v>5</v>
      </c>
      <c r="H4" s="23" t="s">
        <v>6</v>
      </c>
      <c r="I4" s="23" t="s">
        <v>7</v>
      </c>
    </row>
    <row r="5" spans="1:9" s="5" customFormat="1" ht="50.25" customHeight="1" x14ac:dyDescent="0.25">
      <c r="A5" s="22"/>
      <c r="B5" s="22"/>
      <c r="C5" s="24"/>
      <c r="D5" s="24"/>
      <c r="E5" s="24"/>
      <c r="F5" s="24"/>
      <c r="G5" s="24"/>
      <c r="H5" s="24"/>
      <c r="I5" s="24"/>
    </row>
    <row r="6" spans="1:9" ht="33.75" customHeight="1" x14ac:dyDescent="0.2">
      <c r="A6" s="6" t="s">
        <v>2</v>
      </c>
      <c r="B6" s="7" t="s">
        <v>18</v>
      </c>
      <c r="C6" s="8" t="s">
        <v>17</v>
      </c>
      <c r="D6" s="9">
        <v>1</v>
      </c>
      <c r="E6" s="10">
        <f>SUM(D6:D6)</f>
        <v>1</v>
      </c>
      <c r="F6" s="11">
        <v>0</v>
      </c>
      <c r="G6" s="12">
        <f>E6*F6</f>
        <v>0</v>
      </c>
      <c r="H6" s="13">
        <f>ROUND(G6*23%,2)</f>
        <v>0</v>
      </c>
      <c r="I6" s="13">
        <f>G6+H6</f>
        <v>0</v>
      </c>
    </row>
    <row r="7" spans="1:9" ht="33.75" customHeight="1" x14ac:dyDescent="0.2">
      <c r="A7" s="6" t="s">
        <v>3</v>
      </c>
      <c r="B7" s="15" t="s">
        <v>19</v>
      </c>
      <c r="C7" s="8" t="s">
        <v>17</v>
      </c>
      <c r="D7" s="9">
        <v>1</v>
      </c>
      <c r="E7" s="10">
        <f>SUM(D7:D7)</f>
        <v>1</v>
      </c>
      <c r="F7" s="11">
        <v>0</v>
      </c>
      <c r="G7" s="12">
        <f>E7*F7</f>
        <v>0</v>
      </c>
      <c r="H7" s="13">
        <f>ROUND(G7*23%,2)</f>
        <v>0</v>
      </c>
      <c r="I7" s="13">
        <f t="shared" ref="I7:I11" si="0">G7+H7</f>
        <v>0</v>
      </c>
    </row>
    <row r="8" spans="1:9" ht="33.75" customHeight="1" x14ac:dyDescent="0.2">
      <c r="A8" s="6" t="s">
        <v>4</v>
      </c>
      <c r="B8" s="16" t="s">
        <v>20</v>
      </c>
      <c r="C8" s="8" t="s">
        <v>17</v>
      </c>
      <c r="D8" s="9">
        <v>1</v>
      </c>
      <c r="E8" s="10">
        <f>SUM(D8:D8)</f>
        <v>1</v>
      </c>
      <c r="F8" s="11">
        <v>0</v>
      </c>
      <c r="G8" s="12">
        <f>E8*F8</f>
        <v>0</v>
      </c>
      <c r="H8" s="13">
        <f>ROUND(G8*23%,2)</f>
        <v>0</v>
      </c>
      <c r="I8" s="13">
        <f t="shared" si="0"/>
        <v>0</v>
      </c>
    </row>
    <row r="9" spans="1:9" ht="33.75" customHeight="1" x14ac:dyDescent="0.2">
      <c r="A9" s="6" t="s">
        <v>10</v>
      </c>
      <c r="B9" s="16" t="s">
        <v>22</v>
      </c>
      <c r="C9" s="8" t="s">
        <v>17</v>
      </c>
      <c r="D9" s="9">
        <v>1</v>
      </c>
      <c r="E9" s="10">
        <f>SUM(D9:D9)</f>
        <v>1</v>
      </c>
      <c r="F9" s="11">
        <v>0</v>
      </c>
      <c r="G9" s="12">
        <f>E9*F9</f>
        <v>0</v>
      </c>
      <c r="H9" s="13">
        <f>ROUND(G9*23%,2)</f>
        <v>0</v>
      </c>
      <c r="I9" s="13">
        <f t="shared" si="0"/>
        <v>0</v>
      </c>
    </row>
    <row r="10" spans="1:9" ht="33.75" customHeight="1" x14ac:dyDescent="0.2">
      <c r="A10" s="6" t="s">
        <v>11</v>
      </c>
      <c r="B10" s="17" t="s">
        <v>21</v>
      </c>
      <c r="C10" s="8" t="s">
        <v>17</v>
      </c>
      <c r="D10" s="9">
        <v>1</v>
      </c>
      <c r="E10" s="10">
        <f>SUM(D10:D10)</f>
        <v>1</v>
      </c>
      <c r="F10" s="11">
        <v>0</v>
      </c>
      <c r="G10" s="12">
        <f>E10*F10</f>
        <v>0</v>
      </c>
      <c r="H10" s="13">
        <f>ROUND(G10*23%,2)</f>
        <v>0</v>
      </c>
      <c r="I10" s="13">
        <f t="shared" si="0"/>
        <v>0</v>
      </c>
    </row>
    <row r="11" spans="1:9" ht="33.75" customHeight="1" thickBot="1" x14ac:dyDescent="0.25">
      <c r="A11" s="6" t="s">
        <v>12</v>
      </c>
      <c r="B11" s="16" t="s">
        <v>23</v>
      </c>
      <c r="C11" s="8" t="s">
        <v>17</v>
      </c>
      <c r="D11" s="9">
        <v>1</v>
      </c>
      <c r="E11" s="10">
        <f>SUM(D11:D11)</f>
        <v>1</v>
      </c>
      <c r="F11" s="11">
        <v>0</v>
      </c>
      <c r="G11" s="12">
        <f>E11*F11</f>
        <v>0</v>
      </c>
      <c r="H11" s="13">
        <f>ROUND(G11*23%,2)</f>
        <v>0</v>
      </c>
      <c r="I11" s="13">
        <f t="shared" si="0"/>
        <v>0</v>
      </c>
    </row>
    <row r="12" spans="1:9" ht="24" customHeight="1" thickBot="1" x14ac:dyDescent="0.25">
      <c r="C12" s="25" t="s">
        <v>24</v>
      </c>
      <c r="D12" s="25"/>
      <c r="E12" s="25"/>
      <c r="F12" s="26"/>
      <c r="G12" s="18">
        <f>SUM(G6:G11)</f>
        <v>0</v>
      </c>
      <c r="H12" s="18">
        <f>ROUND(G12*23%,2)</f>
        <v>0</v>
      </c>
      <c r="I12" s="18">
        <f>SUM(G12:H12)</f>
        <v>0</v>
      </c>
    </row>
    <row r="17" spans="1:9" x14ac:dyDescent="0.2">
      <c r="D17" s="19" t="s">
        <v>15</v>
      </c>
    </row>
    <row r="18" spans="1:9" x14ac:dyDescent="0.2">
      <c r="D18" s="19" t="s">
        <v>14</v>
      </c>
    </row>
    <row r="21" spans="1:9" ht="15" customHeight="1" x14ac:dyDescent="0.2">
      <c r="A21" s="28" t="s">
        <v>25</v>
      </c>
      <c r="B21" s="28"/>
      <c r="C21" s="28"/>
      <c r="D21" s="28"/>
      <c r="E21" s="28"/>
      <c r="F21" s="28"/>
      <c r="G21" s="28"/>
      <c r="H21" s="28"/>
      <c r="I21" s="28"/>
    </row>
    <row r="22" spans="1:9" x14ac:dyDescent="0.2">
      <c r="B22" s="27"/>
      <c r="C22" s="27"/>
      <c r="D22" s="27"/>
      <c r="E22" s="27"/>
      <c r="F22" s="27"/>
      <c r="G22" s="27"/>
      <c r="H22" s="27"/>
      <c r="I22" s="27"/>
    </row>
  </sheetData>
  <mergeCells count="13">
    <mergeCell ref="C12:F12"/>
    <mergeCell ref="B22:I22"/>
    <mergeCell ref="A21:I21"/>
    <mergeCell ref="D2:I2"/>
    <mergeCell ref="A4:A5"/>
    <mergeCell ref="E4:E5"/>
    <mergeCell ref="C4:C5"/>
    <mergeCell ref="B4:B5"/>
    <mergeCell ref="D4:D5"/>
    <mergeCell ref="F4:F5"/>
    <mergeCell ref="I4:I5"/>
    <mergeCell ref="H4:H5"/>
    <mergeCell ref="G4:G5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57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 cenowy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Witkowski Jerzy</dc:creator>
  <cp:lastModifiedBy>Bednarz Ewelina</cp:lastModifiedBy>
  <cp:lastPrinted>2023-12-21T06:40:18Z</cp:lastPrinted>
  <dcterms:created xsi:type="dcterms:W3CDTF">2014-04-25T04:59:56Z</dcterms:created>
  <dcterms:modified xsi:type="dcterms:W3CDTF">2024-11-20T08:58:35Z</dcterms:modified>
</cp:coreProperties>
</file>