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28578\Documents\xPLATFORMA ZAKUPOWA\27.Dostawa narzędzi i art. budowlanych\"/>
    </mc:Choice>
  </mc:AlternateContent>
  <xr:revisionPtr revIDLastSave="0" documentId="13_ncr:1_{3FF7D4B1-D60D-4AD9-A67F-09100CD7B8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5" l="1"/>
  <c r="K12" i="5" s="1"/>
  <c r="I13" i="5"/>
  <c r="K13" i="5" s="1"/>
  <c r="I14" i="5"/>
  <c r="K14" i="5" s="1"/>
  <c r="I15" i="5"/>
  <c r="K15" i="5" s="1"/>
  <c r="I16" i="5"/>
  <c r="K16" i="5" s="1"/>
  <c r="I17" i="5"/>
  <c r="K17" i="5" s="1"/>
  <c r="I18" i="5"/>
  <c r="K18" i="5" s="1"/>
  <c r="I19" i="5"/>
  <c r="K19" i="5" s="1"/>
  <c r="I20" i="5"/>
  <c r="K20" i="5" s="1"/>
  <c r="I21" i="5"/>
  <c r="K21" i="5" s="1"/>
  <c r="I22" i="5"/>
  <c r="K22" i="5" s="1"/>
  <c r="I23" i="5"/>
  <c r="K23" i="5" s="1"/>
  <c r="I24" i="5"/>
  <c r="K24" i="5" s="1"/>
  <c r="I25" i="5"/>
  <c r="K25" i="5" s="1"/>
  <c r="I26" i="5"/>
  <c r="K26" i="5" s="1"/>
  <c r="I27" i="5"/>
  <c r="K27" i="5" s="1"/>
  <c r="I28" i="5"/>
  <c r="K28" i="5" s="1"/>
  <c r="I29" i="5"/>
  <c r="K29" i="5" s="1"/>
  <c r="I30" i="5"/>
  <c r="K30" i="5" s="1"/>
  <c r="I31" i="5"/>
  <c r="K31" i="5" s="1"/>
  <c r="I32" i="5"/>
  <c r="K32" i="5" s="1"/>
  <c r="I33" i="5"/>
  <c r="K33" i="5" s="1"/>
  <c r="I34" i="5"/>
  <c r="K34" i="5" s="1"/>
  <c r="I11" i="5"/>
  <c r="K11" i="5" s="1"/>
  <c r="K35" i="5" l="1"/>
</calcChain>
</file>

<file path=xl/sharedStrings.xml><?xml version="1.0" encoding="utf-8"?>
<sst xmlns="http://schemas.openxmlformats.org/spreadsheetml/2006/main" count="198" uniqueCount="61">
  <si>
    <t>LP</t>
  </si>
  <si>
    <t>szt.</t>
  </si>
  <si>
    <t>Nazwa materiału</t>
  </si>
  <si>
    <t xml:space="preserve">Razem szt. </t>
  </si>
  <si>
    <t xml:space="preserve">Sekcja Eksploatacji w Przemyślu ul. Czarnieckiego 14, 37-700 Przemyśl </t>
  </si>
  <si>
    <t xml:space="preserve">Sekcja Eksploatacji w Rzeszowie - magazyn Rzeszów ul.Torowa 1,  35-205 Rzeszów </t>
  </si>
  <si>
    <t xml:space="preserve">Sekcja Eksploatacji w Rzeszowie - magazyn  Przeworsk ul. Za Parowozownią 1, 37-200 Przeworsk </t>
  </si>
  <si>
    <t>Miejsce dostawy</t>
  </si>
  <si>
    <t>Jednostka miary</t>
  </si>
  <si>
    <t xml:space="preserve">Sekcja Eksploatacji w Zagórzu - magazyn Zagórz ul. Piłsudskiego 44, 38-540 Zagórz </t>
  </si>
  <si>
    <t>Łom stalowy L=1500mm</t>
  </si>
  <si>
    <t>Oskard płasko-spiczasty trzonowany 2,0kg</t>
  </si>
  <si>
    <t>-</t>
  </si>
  <si>
    <t>Torba skóra dla montera</t>
  </si>
  <si>
    <t>Młotek kamień 5,0kg, opraw. do robót torowych</t>
  </si>
  <si>
    <t>Młotek ślusarski oprawiony 1,0kg</t>
  </si>
  <si>
    <t>Szczypce BE 1052/240 240mm płask. B/Izol.</t>
  </si>
  <si>
    <t>Przecinak ślusarski RDCA 12x25x300mm</t>
  </si>
  <si>
    <t xml:space="preserve">Wkrętaki do podbijania KPL. 10 szt. </t>
  </si>
  <si>
    <t>Klucz płaski 39-41 do śrub łupkowych</t>
  </si>
  <si>
    <t>Klucz nasadowy sztorcowy wym 22mm</t>
  </si>
  <si>
    <t>Klucz nasadowy sztorcowy wym. 21x28mm</t>
  </si>
  <si>
    <t>Uwagi</t>
  </si>
  <si>
    <t>Z trzonkiem z włókna szklanego</t>
  </si>
  <si>
    <t>Klucz do śrub stopowych typu  " T " ( S-39 )</t>
  </si>
  <si>
    <t>Klucz sztorcowy do wkrętów 21x28; 24x24 T A49</t>
  </si>
  <si>
    <t>Widły 9-zębne do tłucznia trzonowane 3kg</t>
  </si>
  <si>
    <t xml:space="preserve">Frez trepanacyjny 30x30mm </t>
  </si>
  <si>
    <t>Łopata do piasku trzonowana NR 1 ( 0,95kg )</t>
  </si>
  <si>
    <t>Szpadel zwykły trzonowany prosty NR 2 ( 0,96kg )</t>
  </si>
  <si>
    <t>Przedłużka 1/2" 240mm do kluczy nasadowych</t>
  </si>
  <si>
    <t>Klucz płaski 2-str. nieiskrzący - 22x24mm</t>
  </si>
  <si>
    <t>Klucz płaski 2-str. nieiskrzący - 36x41mm</t>
  </si>
  <si>
    <t>Szlifierka prosta akumu. 18V-5,0 AH z wyp.</t>
  </si>
  <si>
    <t>Wiertło łopatkowe do drewna 34mm Uchwyt HEX rozmiar 34-piórkowe</t>
  </si>
  <si>
    <t>Redukcja mosiężna śr. 1/2"X1/4"</t>
  </si>
  <si>
    <t>Wiertarko-wkrętarka, klu. Uda. Aku. 18V/5AH+ ładowarka</t>
  </si>
  <si>
    <t>Dostawa narzędzi i artykułów budowlanych na potrzeby Zakładu Linii Kolejowych w Rzeszowie</t>
  </si>
  <si>
    <t>Sekcja Eksploatacji w Zagórzu - magazyn Jasło ul. Kolejowa 6A, 38-200 Jasło</t>
  </si>
  <si>
    <t xml:space="preserve">Widły gable 9-zębne do kamieni tłucznia, metalowe </t>
  </si>
  <si>
    <t>Młot ślusarski z trzonkiem z włókna szklanego</t>
  </si>
  <si>
    <t>Przedłużka udarowa kątowa 1/2 cala konstrukcja kuta polerowana</t>
  </si>
  <si>
    <t xml:space="preserve">Wiertarko-wkrętarka udarowa, metalowe koła zebate, egonomiczny ogumowany uchwyt, bezszczotkowa technologia budowy silnika, minimalny moment obrotowy 27 Nm, 2 akumulatory wraz z ładowarką </t>
  </si>
  <si>
    <t>Szlifierka kątowa, maksymalna średnica tarczy 125 mm, 3 akumulatory wraz z ładowarką, moc pobierania minimum 1000W, moc użyteczna minimum 800W, walizka transportowa, klucz do tarcz, beznarzędziowo ustawiana osłona tarczy, 2-pozycyjna rękojeść boczna</t>
  </si>
  <si>
    <t xml:space="preserve">Piła akum. Szablasta GSA 18 V-Li </t>
  </si>
  <si>
    <t>ADAPTER przejściówka 1/2 na 1/4 cala, mechanizm szybkiej wymiany bitów, stal stopowa hartowana, długośc maksymalna 52 mm</t>
  </si>
  <si>
    <t>Trzonek metalowy, rączka z tworzywa sztucznego w kształcie litery "D"</t>
  </si>
  <si>
    <t>Piła szablasta lisica 18V akumulator 2x5Ah + ładowarka, typ silnika bezszczotkowy, regulacja prędkości, ochrona przed przegrzaniem, ochrona przed przeciążeniem, oświetlenie, głębokośc cięcia w drewnie minimum 150 mm, głębokość cięcia w rurze minimum 90 mm, maksymalna prędkośc obrotowa powyżej 2800 obr./min, ochrona przed całkowitym rozładowaniem</t>
  </si>
  <si>
    <t>Nr sprawy: PZ.294.12461.2025</t>
  </si>
  <si>
    <t>Nr postępowania: 0332/IZ07GM/03156/02736/25/P</t>
  </si>
  <si>
    <t>Ogółem netto</t>
  </si>
  <si>
    <t>x</t>
  </si>
  <si>
    <t>Taśma miernicza stalowa dł. 10m widełki</t>
  </si>
  <si>
    <t>Załącznik nr 5 do Informacji i postępowaniu</t>
  </si>
  <si>
    <t>FORMULARZ CENOWY</t>
  </si>
  <si>
    <t xml:space="preserve">Producent </t>
  </si>
  <si>
    <t>Wiertło łopatkowe do drewna 34mm</t>
  </si>
  <si>
    <t>UWAGA:</t>
  </si>
  <si>
    <t>W pozycjach 24, 25 i 26 prosimy wpisać nazwę Producenta</t>
  </si>
  <si>
    <t>Cena jednostkowa netto</t>
  </si>
  <si>
    <t>Wartośc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</si>
</sst>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4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4"/>
      <color theme="1"/>
      <name val="Arial"/>
      <family val="2"/>
      <charset val="238"/>
    </font>
    <font>
      <sz val="2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3" borderId="1" xfId="0" applyFont="1" applyFill="1" applyBorder="1"/>
    <xf numFmtId="4" fontId="3" fillId="3" borderId="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"/>
  <sheetViews>
    <sheetView tabSelected="1" topLeftCell="C6" zoomScaleNormal="100" workbookViewId="0">
      <selection activeCell="H9" sqref="H9:H10"/>
    </sheetView>
  </sheetViews>
  <sheetFormatPr defaultRowHeight="15" x14ac:dyDescent="0.25"/>
  <cols>
    <col min="1" max="1" width="4.28515625" customWidth="1"/>
    <col min="2" max="2" width="35.28515625" customWidth="1"/>
    <col min="3" max="3" width="11.5703125" customWidth="1"/>
    <col min="4" max="4" width="15.85546875" style="2" customWidth="1"/>
    <col min="5" max="5" width="13.42578125" style="2" customWidth="1"/>
    <col min="6" max="6" width="19" style="2" customWidth="1"/>
    <col min="7" max="7" width="17.140625" style="2" customWidth="1"/>
    <col min="8" max="8" width="14" style="2" customWidth="1"/>
    <col min="9" max="9" width="8.85546875" style="2" customWidth="1"/>
    <col min="10" max="10" width="15.7109375" customWidth="1"/>
    <col min="11" max="11" width="17" customWidth="1"/>
    <col min="12" max="12" width="25.42578125" customWidth="1"/>
    <col min="13" max="13" width="21.42578125" customWidth="1"/>
  </cols>
  <sheetData>
    <row r="1" spans="1:13" x14ac:dyDescent="0.25">
      <c r="B1" s="11" t="s">
        <v>48</v>
      </c>
      <c r="J1" s="11" t="s">
        <v>53</v>
      </c>
    </row>
    <row r="2" spans="1:13" x14ac:dyDescent="0.25">
      <c r="B2" s="11" t="s">
        <v>49</v>
      </c>
    </row>
    <row r="4" spans="1:13" ht="18" x14ac:dyDescent="0.25">
      <c r="C4" s="13"/>
      <c r="D4" s="13"/>
      <c r="E4" s="13" t="s">
        <v>54</v>
      </c>
      <c r="F4" s="13"/>
      <c r="G4" s="13"/>
      <c r="H4" s="13"/>
      <c r="I4" s="13"/>
      <c r="J4" s="13"/>
      <c r="K4" s="13"/>
      <c r="L4" s="13"/>
    </row>
    <row r="6" spans="1:13" ht="18.75" x14ac:dyDescent="0.3">
      <c r="B6" s="13" t="s">
        <v>37</v>
      </c>
      <c r="C6" s="4"/>
      <c r="D6" s="4"/>
    </row>
    <row r="7" spans="1:13" s="1" customFormat="1" ht="16.5" customHeight="1" x14ac:dyDescent="0.25">
      <c r="A7" s="3"/>
      <c r="B7" s="3"/>
      <c r="C7" s="3"/>
      <c r="D7" s="3"/>
      <c r="E7" s="3"/>
      <c r="F7" s="3"/>
      <c r="G7" s="3"/>
      <c r="H7" s="3"/>
      <c r="I7" s="3"/>
    </row>
    <row r="8" spans="1:13" s="1" customFormat="1" ht="22.5" customHeight="1" x14ac:dyDescent="0.25">
      <c r="A8" s="27" t="s">
        <v>0</v>
      </c>
      <c r="B8" s="27" t="s">
        <v>2</v>
      </c>
      <c r="C8" s="31" t="s">
        <v>8</v>
      </c>
      <c r="D8" s="27" t="s">
        <v>7</v>
      </c>
      <c r="E8" s="27"/>
      <c r="F8" s="27"/>
      <c r="G8" s="27"/>
      <c r="H8" s="27"/>
      <c r="I8" s="10"/>
      <c r="J8" s="10"/>
      <c r="K8" s="10"/>
      <c r="L8" s="5"/>
    </row>
    <row r="9" spans="1:13" s="1" customFormat="1" ht="73.5" customHeight="1" x14ac:dyDescent="0.25">
      <c r="A9" s="27"/>
      <c r="B9" s="27"/>
      <c r="C9" s="32"/>
      <c r="D9" s="34" t="s">
        <v>4</v>
      </c>
      <c r="E9" s="35" t="s">
        <v>5</v>
      </c>
      <c r="F9" s="34" t="s">
        <v>6</v>
      </c>
      <c r="G9" s="35" t="s">
        <v>9</v>
      </c>
      <c r="H9" s="35" t="s">
        <v>38</v>
      </c>
      <c r="I9" s="36" t="s">
        <v>3</v>
      </c>
      <c r="J9" s="27" t="s">
        <v>59</v>
      </c>
      <c r="K9" s="27" t="s">
        <v>60</v>
      </c>
      <c r="L9" s="29" t="s">
        <v>22</v>
      </c>
      <c r="M9" s="27" t="s">
        <v>55</v>
      </c>
    </row>
    <row r="10" spans="1:13" s="1" customFormat="1" ht="70.5" customHeight="1" x14ac:dyDescent="0.25">
      <c r="A10" s="27"/>
      <c r="B10" s="27"/>
      <c r="C10" s="33"/>
      <c r="D10" s="34"/>
      <c r="E10" s="35"/>
      <c r="F10" s="34"/>
      <c r="G10" s="35"/>
      <c r="H10" s="35"/>
      <c r="I10" s="37"/>
      <c r="J10" s="27"/>
      <c r="K10" s="27"/>
      <c r="L10" s="30"/>
      <c r="M10" s="28"/>
    </row>
    <row r="11" spans="1:13" ht="43.5" customHeight="1" x14ac:dyDescent="0.25">
      <c r="A11" s="16">
        <v>1</v>
      </c>
      <c r="B11" s="14" t="s">
        <v>52</v>
      </c>
      <c r="C11" s="15" t="s">
        <v>1</v>
      </c>
      <c r="D11" s="17" t="s">
        <v>12</v>
      </c>
      <c r="E11" s="17" t="s">
        <v>12</v>
      </c>
      <c r="F11" s="17" t="s">
        <v>12</v>
      </c>
      <c r="G11" s="15">
        <v>11</v>
      </c>
      <c r="H11" s="17" t="s">
        <v>12</v>
      </c>
      <c r="I11" s="15">
        <f>SUM(D11:H11)</f>
        <v>11</v>
      </c>
      <c r="J11" s="26"/>
      <c r="K11" s="21">
        <f>J11*I11</f>
        <v>0</v>
      </c>
      <c r="L11" s="18"/>
      <c r="M11" s="24" t="s">
        <v>51</v>
      </c>
    </row>
    <row r="12" spans="1:13" ht="54.75" customHeight="1" x14ac:dyDescent="0.25">
      <c r="A12" s="6">
        <v>3</v>
      </c>
      <c r="B12" s="7" t="s">
        <v>11</v>
      </c>
      <c r="C12" s="8" t="s">
        <v>1</v>
      </c>
      <c r="D12" s="9" t="s">
        <v>12</v>
      </c>
      <c r="E12" s="9" t="s">
        <v>12</v>
      </c>
      <c r="F12" s="9" t="s">
        <v>12</v>
      </c>
      <c r="G12" s="8">
        <v>15</v>
      </c>
      <c r="H12" s="9" t="s">
        <v>12</v>
      </c>
      <c r="I12" s="8">
        <f t="shared" ref="I12:I34" si="0">SUM(D12:H12)</f>
        <v>15</v>
      </c>
      <c r="J12" s="26"/>
      <c r="K12" s="21">
        <f t="shared" ref="K12:K34" si="1">J12*I12</f>
        <v>0</v>
      </c>
      <c r="L12" s="19" t="s">
        <v>23</v>
      </c>
      <c r="M12" s="24" t="s">
        <v>51</v>
      </c>
    </row>
    <row r="13" spans="1:13" ht="36" customHeight="1" x14ac:dyDescent="0.25">
      <c r="A13" s="6">
        <v>4</v>
      </c>
      <c r="B13" s="7" t="s">
        <v>10</v>
      </c>
      <c r="C13" s="8" t="s">
        <v>1</v>
      </c>
      <c r="D13" s="9" t="s">
        <v>12</v>
      </c>
      <c r="E13" s="9" t="s">
        <v>12</v>
      </c>
      <c r="F13" s="9" t="s">
        <v>12</v>
      </c>
      <c r="G13" s="8">
        <v>20</v>
      </c>
      <c r="H13" s="9" t="s">
        <v>12</v>
      </c>
      <c r="I13" s="8">
        <f t="shared" si="0"/>
        <v>20</v>
      </c>
      <c r="J13" s="26"/>
      <c r="K13" s="21">
        <f t="shared" si="1"/>
        <v>0</v>
      </c>
      <c r="L13" s="20"/>
      <c r="M13" s="24" t="s">
        <v>51</v>
      </c>
    </row>
    <row r="14" spans="1:13" ht="57" x14ac:dyDescent="0.25">
      <c r="A14" s="6">
        <v>5</v>
      </c>
      <c r="B14" s="12" t="s">
        <v>28</v>
      </c>
      <c r="C14" s="8" t="s">
        <v>1</v>
      </c>
      <c r="D14" s="9" t="s">
        <v>12</v>
      </c>
      <c r="E14" s="9" t="s">
        <v>12</v>
      </c>
      <c r="F14" s="9" t="s">
        <v>12</v>
      </c>
      <c r="G14" s="8">
        <v>15</v>
      </c>
      <c r="H14" s="9" t="s">
        <v>12</v>
      </c>
      <c r="I14" s="8">
        <f t="shared" si="0"/>
        <v>15</v>
      </c>
      <c r="J14" s="26"/>
      <c r="K14" s="21">
        <f t="shared" si="1"/>
        <v>0</v>
      </c>
      <c r="L14" s="20" t="s">
        <v>46</v>
      </c>
      <c r="M14" s="24" t="s">
        <v>51</v>
      </c>
    </row>
    <row r="15" spans="1:13" ht="70.5" customHeight="1" x14ac:dyDescent="0.25">
      <c r="A15" s="6">
        <v>6</v>
      </c>
      <c r="B15" s="7" t="s">
        <v>29</v>
      </c>
      <c r="C15" s="8" t="s">
        <v>1</v>
      </c>
      <c r="D15" s="9" t="s">
        <v>12</v>
      </c>
      <c r="E15" s="9" t="s">
        <v>12</v>
      </c>
      <c r="F15" s="9" t="s">
        <v>12</v>
      </c>
      <c r="G15" s="8">
        <v>15</v>
      </c>
      <c r="H15" s="9" t="s">
        <v>12</v>
      </c>
      <c r="I15" s="8">
        <f t="shared" si="0"/>
        <v>15</v>
      </c>
      <c r="J15" s="26"/>
      <c r="K15" s="21">
        <f t="shared" si="1"/>
        <v>0</v>
      </c>
      <c r="L15" s="20" t="s">
        <v>46</v>
      </c>
      <c r="M15" s="24" t="s">
        <v>51</v>
      </c>
    </row>
    <row r="16" spans="1:13" ht="63.75" customHeight="1" x14ac:dyDescent="0.25">
      <c r="A16" s="6">
        <v>7</v>
      </c>
      <c r="B16" s="7" t="s">
        <v>26</v>
      </c>
      <c r="C16" s="8" t="s">
        <v>1</v>
      </c>
      <c r="D16" s="9" t="s">
        <v>12</v>
      </c>
      <c r="E16" s="8">
        <v>30</v>
      </c>
      <c r="F16" s="9" t="s">
        <v>12</v>
      </c>
      <c r="G16" s="8">
        <v>15</v>
      </c>
      <c r="H16" s="9" t="s">
        <v>12</v>
      </c>
      <c r="I16" s="8">
        <f t="shared" si="0"/>
        <v>45</v>
      </c>
      <c r="J16" s="26"/>
      <c r="K16" s="21">
        <f t="shared" si="1"/>
        <v>0</v>
      </c>
      <c r="L16" s="20" t="s">
        <v>39</v>
      </c>
      <c r="M16" s="24" t="s">
        <v>51</v>
      </c>
    </row>
    <row r="17" spans="1:13" ht="61.5" customHeight="1" x14ac:dyDescent="0.25">
      <c r="A17" s="6">
        <v>8</v>
      </c>
      <c r="B17" s="7" t="s">
        <v>14</v>
      </c>
      <c r="C17" s="8" t="s">
        <v>1</v>
      </c>
      <c r="D17" s="9" t="s">
        <v>12</v>
      </c>
      <c r="E17" s="9" t="s">
        <v>12</v>
      </c>
      <c r="F17" s="9" t="s">
        <v>12</v>
      </c>
      <c r="G17" s="8">
        <v>5</v>
      </c>
      <c r="H17" s="9" t="s">
        <v>12</v>
      </c>
      <c r="I17" s="8">
        <f t="shared" si="0"/>
        <v>5</v>
      </c>
      <c r="J17" s="26"/>
      <c r="K17" s="21">
        <f t="shared" si="1"/>
        <v>0</v>
      </c>
      <c r="L17" s="20" t="s">
        <v>40</v>
      </c>
      <c r="M17" s="24" t="s">
        <v>51</v>
      </c>
    </row>
    <row r="18" spans="1:13" ht="39" customHeight="1" x14ac:dyDescent="0.25">
      <c r="A18" s="6">
        <v>9</v>
      </c>
      <c r="B18" s="7" t="s">
        <v>13</v>
      </c>
      <c r="C18" s="8" t="s">
        <v>1</v>
      </c>
      <c r="D18" s="9" t="s">
        <v>12</v>
      </c>
      <c r="E18" s="9" t="s">
        <v>12</v>
      </c>
      <c r="F18" s="9" t="s">
        <v>12</v>
      </c>
      <c r="G18" s="8">
        <v>5</v>
      </c>
      <c r="H18" s="9" t="s">
        <v>12</v>
      </c>
      <c r="I18" s="8">
        <f t="shared" si="0"/>
        <v>5</v>
      </c>
      <c r="J18" s="26"/>
      <c r="K18" s="21">
        <f t="shared" si="1"/>
        <v>0</v>
      </c>
      <c r="L18" s="20"/>
      <c r="M18" s="24" t="s">
        <v>51</v>
      </c>
    </row>
    <row r="19" spans="1:13" ht="36" customHeight="1" x14ac:dyDescent="0.25">
      <c r="A19" s="6">
        <v>10</v>
      </c>
      <c r="B19" s="7" t="s">
        <v>15</v>
      </c>
      <c r="C19" s="8" t="s">
        <v>1</v>
      </c>
      <c r="D19" s="9" t="s">
        <v>12</v>
      </c>
      <c r="E19" s="9" t="s">
        <v>12</v>
      </c>
      <c r="F19" s="9" t="s">
        <v>12</v>
      </c>
      <c r="G19" s="8">
        <v>5</v>
      </c>
      <c r="H19" s="9" t="s">
        <v>12</v>
      </c>
      <c r="I19" s="8">
        <f t="shared" si="0"/>
        <v>5</v>
      </c>
      <c r="J19" s="26"/>
      <c r="K19" s="21">
        <f t="shared" si="1"/>
        <v>0</v>
      </c>
      <c r="L19" s="20"/>
      <c r="M19" s="24" t="s">
        <v>51</v>
      </c>
    </row>
    <row r="20" spans="1:13" ht="46.5" customHeight="1" x14ac:dyDescent="0.25">
      <c r="A20" s="6">
        <v>11</v>
      </c>
      <c r="B20" s="7" t="s">
        <v>16</v>
      </c>
      <c r="C20" s="8" t="s">
        <v>1</v>
      </c>
      <c r="D20" s="9" t="s">
        <v>12</v>
      </c>
      <c r="E20" s="9" t="s">
        <v>12</v>
      </c>
      <c r="F20" s="9" t="s">
        <v>12</v>
      </c>
      <c r="G20" s="8">
        <v>5</v>
      </c>
      <c r="H20" s="9" t="s">
        <v>12</v>
      </c>
      <c r="I20" s="8">
        <f t="shared" si="0"/>
        <v>5</v>
      </c>
      <c r="J20" s="26"/>
      <c r="K20" s="21">
        <f t="shared" si="1"/>
        <v>0</v>
      </c>
      <c r="L20" s="20"/>
      <c r="M20" s="24" t="s">
        <v>51</v>
      </c>
    </row>
    <row r="21" spans="1:13" ht="42" customHeight="1" x14ac:dyDescent="0.25">
      <c r="A21" s="6">
        <v>12</v>
      </c>
      <c r="B21" s="7" t="s">
        <v>17</v>
      </c>
      <c r="C21" s="8" t="s">
        <v>1</v>
      </c>
      <c r="D21" s="9" t="s">
        <v>12</v>
      </c>
      <c r="E21" s="9" t="s">
        <v>12</v>
      </c>
      <c r="F21" s="9" t="s">
        <v>12</v>
      </c>
      <c r="G21" s="8">
        <v>5</v>
      </c>
      <c r="H21" s="9" t="s">
        <v>12</v>
      </c>
      <c r="I21" s="8">
        <f t="shared" si="0"/>
        <v>5</v>
      </c>
      <c r="J21" s="26"/>
      <c r="K21" s="21">
        <f t="shared" si="1"/>
        <v>0</v>
      </c>
      <c r="L21" s="20"/>
      <c r="M21" s="24" t="s">
        <v>51</v>
      </c>
    </row>
    <row r="22" spans="1:13" ht="42.75" customHeight="1" x14ac:dyDescent="0.25">
      <c r="A22" s="6">
        <v>13</v>
      </c>
      <c r="B22" s="7" t="s">
        <v>18</v>
      </c>
      <c r="C22" s="8" t="s">
        <v>1</v>
      </c>
      <c r="D22" s="9" t="s">
        <v>12</v>
      </c>
      <c r="E22" s="9" t="s">
        <v>12</v>
      </c>
      <c r="F22" s="9" t="s">
        <v>12</v>
      </c>
      <c r="G22" s="8">
        <v>5</v>
      </c>
      <c r="H22" s="9" t="s">
        <v>12</v>
      </c>
      <c r="I22" s="8">
        <f t="shared" si="0"/>
        <v>5</v>
      </c>
      <c r="J22" s="26"/>
      <c r="K22" s="21">
        <f t="shared" si="1"/>
        <v>0</v>
      </c>
      <c r="L22" s="20"/>
      <c r="M22" s="24" t="s">
        <v>51</v>
      </c>
    </row>
    <row r="23" spans="1:13" ht="50.25" customHeight="1" x14ac:dyDescent="0.25">
      <c r="A23" s="6">
        <v>15</v>
      </c>
      <c r="B23" s="7" t="s">
        <v>19</v>
      </c>
      <c r="C23" s="8" t="s">
        <v>1</v>
      </c>
      <c r="D23" s="9">
        <v>5</v>
      </c>
      <c r="E23" s="9" t="s">
        <v>12</v>
      </c>
      <c r="F23" s="9" t="s">
        <v>12</v>
      </c>
      <c r="G23" s="8">
        <v>10</v>
      </c>
      <c r="H23" s="9" t="s">
        <v>12</v>
      </c>
      <c r="I23" s="8">
        <f t="shared" si="0"/>
        <v>15</v>
      </c>
      <c r="J23" s="26"/>
      <c r="K23" s="21">
        <f t="shared" si="1"/>
        <v>0</v>
      </c>
      <c r="L23" s="20"/>
      <c r="M23" s="24" t="s">
        <v>51</v>
      </c>
    </row>
    <row r="24" spans="1:13" ht="79.5" customHeight="1" x14ac:dyDescent="0.25">
      <c r="A24" s="6">
        <v>16</v>
      </c>
      <c r="B24" s="7" t="s">
        <v>21</v>
      </c>
      <c r="C24" s="8" t="s">
        <v>1</v>
      </c>
      <c r="D24" s="9" t="s">
        <v>12</v>
      </c>
      <c r="E24" s="9" t="s">
        <v>12</v>
      </c>
      <c r="F24" s="9" t="s">
        <v>12</v>
      </c>
      <c r="G24" s="8">
        <v>10</v>
      </c>
      <c r="H24" s="9" t="s">
        <v>12</v>
      </c>
      <c r="I24" s="8">
        <f t="shared" si="0"/>
        <v>10</v>
      </c>
      <c r="J24" s="26"/>
      <c r="K24" s="21">
        <f t="shared" si="1"/>
        <v>0</v>
      </c>
      <c r="L24" s="20" t="s">
        <v>25</v>
      </c>
      <c r="M24" s="24" t="s">
        <v>51</v>
      </c>
    </row>
    <row r="25" spans="1:13" ht="51.75" customHeight="1" x14ac:dyDescent="0.25">
      <c r="A25" s="6">
        <v>17</v>
      </c>
      <c r="B25" s="7" t="s">
        <v>20</v>
      </c>
      <c r="C25" s="8" t="s">
        <v>1</v>
      </c>
      <c r="D25" s="9" t="s">
        <v>12</v>
      </c>
      <c r="E25" s="9" t="s">
        <v>12</v>
      </c>
      <c r="F25" s="9" t="s">
        <v>12</v>
      </c>
      <c r="G25" s="8">
        <v>10</v>
      </c>
      <c r="H25" s="9" t="s">
        <v>12</v>
      </c>
      <c r="I25" s="8">
        <f t="shared" si="0"/>
        <v>10</v>
      </c>
      <c r="J25" s="26"/>
      <c r="K25" s="21">
        <f t="shared" si="1"/>
        <v>0</v>
      </c>
      <c r="L25" s="20" t="s">
        <v>24</v>
      </c>
      <c r="M25" s="24" t="s">
        <v>51</v>
      </c>
    </row>
    <row r="26" spans="1:13" ht="81.75" customHeight="1" x14ac:dyDescent="0.25">
      <c r="A26" s="6">
        <v>19</v>
      </c>
      <c r="B26" s="7" t="s">
        <v>30</v>
      </c>
      <c r="C26" s="8" t="s">
        <v>1</v>
      </c>
      <c r="D26" s="9" t="s">
        <v>12</v>
      </c>
      <c r="E26" s="8">
        <v>1</v>
      </c>
      <c r="F26" s="9" t="s">
        <v>12</v>
      </c>
      <c r="G26" s="9" t="s">
        <v>12</v>
      </c>
      <c r="H26" s="9" t="s">
        <v>12</v>
      </c>
      <c r="I26" s="8">
        <f t="shared" si="0"/>
        <v>1</v>
      </c>
      <c r="J26" s="26"/>
      <c r="K26" s="21">
        <f t="shared" si="1"/>
        <v>0</v>
      </c>
      <c r="L26" s="20" t="s">
        <v>41</v>
      </c>
      <c r="M26" s="24" t="s">
        <v>51</v>
      </c>
    </row>
    <row r="27" spans="1:13" ht="39.75" customHeight="1" x14ac:dyDescent="0.25">
      <c r="A27" s="6">
        <v>20</v>
      </c>
      <c r="B27" s="7" t="s">
        <v>31</v>
      </c>
      <c r="C27" s="8" t="s">
        <v>1</v>
      </c>
      <c r="D27" s="9" t="s">
        <v>12</v>
      </c>
      <c r="E27" s="9" t="s">
        <v>12</v>
      </c>
      <c r="F27" s="9" t="s">
        <v>12</v>
      </c>
      <c r="G27" s="9" t="s">
        <v>12</v>
      </c>
      <c r="H27" s="8">
        <v>2</v>
      </c>
      <c r="I27" s="8">
        <f t="shared" si="0"/>
        <v>2</v>
      </c>
      <c r="J27" s="26"/>
      <c r="K27" s="21">
        <f t="shared" si="1"/>
        <v>0</v>
      </c>
      <c r="L27" s="20"/>
      <c r="M27" s="24" t="s">
        <v>51</v>
      </c>
    </row>
    <row r="28" spans="1:13" ht="36.75" customHeight="1" x14ac:dyDescent="0.25">
      <c r="A28" s="6">
        <v>21</v>
      </c>
      <c r="B28" s="7" t="s">
        <v>32</v>
      </c>
      <c r="C28" s="8" t="s">
        <v>1</v>
      </c>
      <c r="D28" s="9" t="s">
        <v>12</v>
      </c>
      <c r="E28" s="9" t="s">
        <v>12</v>
      </c>
      <c r="F28" s="9" t="s">
        <v>12</v>
      </c>
      <c r="G28" s="9" t="s">
        <v>12</v>
      </c>
      <c r="H28" s="8">
        <v>1</v>
      </c>
      <c r="I28" s="8">
        <f t="shared" si="0"/>
        <v>1</v>
      </c>
      <c r="J28" s="26"/>
      <c r="K28" s="21">
        <f t="shared" si="1"/>
        <v>0</v>
      </c>
      <c r="L28" s="20"/>
      <c r="M28" s="24" t="s">
        <v>51</v>
      </c>
    </row>
    <row r="29" spans="1:13" ht="35.25" customHeight="1" x14ac:dyDescent="0.25">
      <c r="A29" s="6">
        <v>22</v>
      </c>
      <c r="B29" s="7" t="s">
        <v>27</v>
      </c>
      <c r="C29" s="8" t="s">
        <v>1</v>
      </c>
      <c r="D29" s="9" t="s">
        <v>12</v>
      </c>
      <c r="E29" s="9" t="s">
        <v>12</v>
      </c>
      <c r="F29" s="9" t="s">
        <v>12</v>
      </c>
      <c r="G29" s="9" t="s">
        <v>12</v>
      </c>
      <c r="H29" s="8">
        <v>4</v>
      </c>
      <c r="I29" s="8">
        <f t="shared" si="0"/>
        <v>4</v>
      </c>
      <c r="J29" s="26"/>
      <c r="K29" s="21">
        <f t="shared" si="1"/>
        <v>0</v>
      </c>
      <c r="L29" s="20"/>
      <c r="M29" s="24" t="s">
        <v>51</v>
      </c>
    </row>
    <row r="30" spans="1:13" ht="165" customHeight="1" x14ac:dyDescent="0.25">
      <c r="A30" s="6">
        <v>24</v>
      </c>
      <c r="B30" s="7" t="s">
        <v>36</v>
      </c>
      <c r="C30" s="8" t="s">
        <v>1</v>
      </c>
      <c r="D30" s="9" t="s">
        <v>12</v>
      </c>
      <c r="E30" s="9" t="s">
        <v>12</v>
      </c>
      <c r="F30" s="9" t="s">
        <v>12</v>
      </c>
      <c r="G30" s="8">
        <v>1</v>
      </c>
      <c r="H30" s="9" t="s">
        <v>12</v>
      </c>
      <c r="I30" s="8">
        <f t="shared" si="0"/>
        <v>1</v>
      </c>
      <c r="J30" s="26"/>
      <c r="K30" s="21">
        <f t="shared" si="1"/>
        <v>0</v>
      </c>
      <c r="L30" s="20" t="s">
        <v>42</v>
      </c>
      <c r="M30" s="25"/>
    </row>
    <row r="31" spans="1:13" ht="203.25" customHeight="1" x14ac:dyDescent="0.25">
      <c r="A31" s="6">
        <v>25</v>
      </c>
      <c r="B31" s="7" t="s">
        <v>33</v>
      </c>
      <c r="C31" s="8" t="s">
        <v>1</v>
      </c>
      <c r="D31" s="9" t="s">
        <v>12</v>
      </c>
      <c r="E31" s="9" t="s">
        <v>12</v>
      </c>
      <c r="F31" s="9" t="s">
        <v>12</v>
      </c>
      <c r="G31" s="8">
        <v>1</v>
      </c>
      <c r="H31" s="9" t="s">
        <v>12</v>
      </c>
      <c r="I31" s="8">
        <f t="shared" si="0"/>
        <v>1</v>
      </c>
      <c r="J31" s="26"/>
      <c r="K31" s="21">
        <f t="shared" si="1"/>
        <v>0</v>
      </c>
      <c r="L31" s="20" t="s">
        <v>43</v>
      </c>
      <c r="M31" s="25"/>
    </row>
    <row r="32" spans="1:13" ht="258.75" customHeight="1" x14ac:dyDescent="0.25">
      <c r="A32" s="6">
        <v>26</v>
      </c>
      <c r="B32" s="7" t="s">
        <v>44</v>
      </c>
      <c r="C32" s="8" t="s">
        <v>1</v>
      </c>
      <c r="D32" s="9" t="s">
        <v>12</v>
      </c>
      <c r="E32" s="9" t="s">
        <v>12</v>
      </c>
      <c r="F32" s="9" t="s">
        <v>12</v>
      </c>
      <c r="G32" s="8">
        <v>1</v>
      </c>
      <c r="H32" s="9" t="s">
        <v>12</v>
      </c>
      <c r="I32" s="8">
        <f t="shared" si="0"/>
        <v>1</v>
      </c>
      <c r="J32" s="26"/>
      <c r="K32" s="21">
        <f t="shared" si="1"/>
        <v>0</v>
      </c>
      <c r="L32" s="20" t="s">
        <v>47</v>
      </c>
      <c r="M32" s="25"/>
    </row>
    <row r="33" spans="1:13" ht="57.75" customHeight="1" x14ac:dyDescent="0.25">
      <c r="A33" s="6">
        <v>27</v>
      </c>
      <c r="B33" s="38" t="s">
        <v>56</v>
      </c>
      <c r="C33" s="8" t="s">
        <v>1</v>
      </c>
      <c r="D33" s="9" t="s">
        <v>12</v>
      </c>
      <c r="E33" s="9" t="s">
        <v>12</v>
      </c>
      <c r="F33" s="9" t="s">
        <v>12</v>
      </c>
      <c r="G33" s="8">
        <v>20</v>
      </c>
      <c r="H33" s="9" t="s">
        <v>12</v>
      </c>
      <c r="I33" s="8">
        <f t="shared" si="0"/>
        <v>20</v>
      </c>
      <c r="J33" s="26"/>
      <c r="K33" s="21">
        <f t="shared" si="1"/>
        <v>0</v>
      </c>
      <c r="L33" s="39" t="s">
        <v>34</v>
      </c>
      <c r="M33" s="24" t="s">
        <v>51</v>
      </c>
    </row>
    <row r="34" spans="1:13" ht="108.75" customHeight="1" x14ac:dyDescent="0.25">
      <c r="A34" s="8">
        <v>28</v>
      </c>
      <c r="B34" s="7" t="s">
        <v>35</v>
      </c>
      <c r="C34" s="8" t="s">
        <v>1</v>
      </c>
      <c r="D34" s="9" t="s">
        <v>12</v>
      </c>
      <c r="E34" s="9" t="s">
        <v>12</v>
      </c>
      <c r="F34" s="9" t="s">
        <v>12</v>
      </c>
      <c r="G34" s="8">
        <v>2</v>
      </c>
      <c r="H34" s="9" t="s">
        <v>12</v>
      </c>
      <c r="I34" s="8">
        <f t="shared" si="0"/>
        <v>2</v>
      </c>
      <c r="J34" s="26"/>
      <c r="K34" s="21">
        <f t="shared" si="1"/>
        <v>0</v>
      </c>
      <c r="L34" s="8" t="s">
        <v>45</v>
      </c>
      <c r="M34" s="24" t="s">
        <v>51</v>
      </c>
    </row>
    <row r="35" spans="1:13" ht="44.25" customHeight="1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23" t="s">
        <v>50</v>
      </c>
      <c r="K35" s="22">
        <f>SUM(K11:K34)</f>
        <v>0</v>
      </c>
      <c r="L35" s="11"/>
    </row>
    <row r="36" spans="1:13" ht="25.5" customHeight="1" x14ac:dyDescent="0.25">
      <c r="B36" s="40" t="s">
        <v>57</v>
      </c>
    </row>
    <row r="37" spans="1:13" ht="19.5" customHeight="1" x14ac:dyDescent="0.25">
      <c r="B37" s="41" t="s">
        <v>58</v>
      </c>
    </row>
  </sheetData>
  <mergeCells count="14">
    <mergeCell ref="M9:M10"/>
    <mergeCell ref="L9:L10"/>
    <mergeCell ref="J9:J10"/>
    <mergeCell ref="K9:K10"/>
    <mergeCell ref="A8:A10"/>
    <mergeCell ref="B8:B10"/>
    <mergeCell ref="C8:C10"/>
    <mergeCell ref="D8:H8"/>
    <mergeCell ref="D9:D10"/>
    <mergeCell ref="E9:E10"/>
    <mergeCell ref="F9:F10"/>
    <mergeCell ref="G9:G10"/>
    <mergeCell ref="H9:H10"/>
    <mergeCell ref="I9:I10"/>
  </mergeCells>
  <pageMargins left="0.31" right="0.3" top="0.75" bottom="0.7" header="0.21" footer="0.17"/>
  <pageSetup paperSize="9" scale="44" fitToHeight="0" orientation="portrait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Witkowski Jerzy</dc:creator>
  <cp:lastModifiedBy>Rosół Dorota</cp:lastModifiedBy>
  <cp:lastPrinted>2025-06-24T09:05:46Z</cp:lastPrinted>
  <dcterms:created xsi:type="dcterms:W3CDTF">2014-04-25T04:59:56Z</dcterms:created>
  <dcterms:modified xsi:type="dcterms:W3CDTF">2025-06-24T09:06:24Z</dcterms:modified>
</cp:coreProperties>
</file>