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plk043352\Desktop\Budowa miejsc parkingowych Milica - zoo IZIW\Milica mag\"/>
    </mc:Choice>
  </mc:AlternateContent>
  <xr:revisionPtr revIDLastSave="0" documentId="13_ncr:1_{11F45FDD-82EE-4FAE-B9C6-8AABBDFEDB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H10" i="1"/>
  <c r="H23" i="1"/>
  <c r="H22" i="1"/>
  <c r="H9" i="1" l="1"/>
  <c r="H15" i="1" l="1"/>
  <c r="H27" i="1" l="1"/>
  <c r="H26" i="1"/>
  <c r="H25" i="1"/>
  <c r="H24" i="1" l="1"/>
  <c r="H21" i="1" l="1"/>
  <c r="H28" i="1"/>
  <c r="H20" i="1"/>
  <c r="H16" i="1"/>
  <c r="H17" i="1"/>
  <c r="H11" i="1"/>
  <c r="H12" i="1"/>
  <c r="H13" i="1" l="1"/>
  <c r="H29" i="1"/>
  <c r="H18" i="1"/>
  <c r="H30" i="1" l="1"/>
</calcChain>
</file>

<file path=xl/sharedStrings.xml><?xml version="1.0" encoding="utf-8"?>
<sst xmlns="http://schemas.openxmlformats.org/spreadsheetml/2006/main" count="67" uniqueCount="51">
  <si>
    <t>Lp.</t>
  </si>
  <si>
    <t>Wyszczególnienie Elementów Rozliczeniowych</t>
  </si>
  <si>
    <t>Jednostka</t>
  </si>
  <si>
    <t>Nazwa</t>
  </si>
  <si>
    <t>Ilość</t>
  </si>
  <si>
    <t>Wartość</t>
  </si>
  <si>
    <t>1.1</t>
  </si>
  <si>
    <t>1.2</t>
  </si>
  <si>
    <t>kpl.</t>
  </si>
  <si>
    <t>RAZEM 1:</t>
  </si>
  <si>
    <t>2.1</t>
  </si>
  <si>
    <t>2.2</t>
  </si>
  <si>
    <t>2.3</t>
  </si>
  <si>
    <t>RAZEM 2:</t>
  </si>
  <si>
    <t>1 Roboty przygotowawcze/ogólne</t>
  </si>
  <si>
    <t>3.1</t>
  </si>
  <si>
    <t>3.2</t>
  </si>
  <si>
    <t>3.3</t>
  </si>
  <si>
    <t>3.4</t>
  </si>
  <si>
    <t>RAZEM 3:</t>
  </si>
  <si>
    <t>RAZEM NETTO 1-3</t>
  </si>
  <si>
    <t>3. Budowa parkingu</t>
  </si>
  <si>
    <t>Opracował:</t>
  </si>
  <si>
    <t>1.3</t>
  </si>
  <si>
    <t>Montaż słupów oświetleniowych</t>
  </si>
  <si>
    <t>Opracowanie wielobranżowej dokumentacji powykonawczej</t>
  </si>
  <si>
    <t>Obsługa geodezyjna - wytyczenie i inwentaryzacja powykonawcza</t>
  </si>
  <si>
    <t>Roboty ziemne - profilowanie i zagęszczenie podłoża pod warstwy konstrukcyjne nawierzchni parkingu</t>
  </si>
  <si>
    <t>Dostawa ziemii urodzajnej i wykonanie trawników</t>
  </si>
  <si>
    <t xml:space="preserve">Roboty ziemne - korytowanie pod parking z wywozem i zagospodarowaniem gruntu </t>
  </si>
  <si>
    <t>Podbudowa pod nawierzchnię parkingu z kruszywa łamanego stablizowanego mechanicznie</t>
  </si>
  <si>
    <t>Przyłacze energetyczne</t>
  </si>
  <si>
    <t>Ułożenie kabla zasilalnia linię oświetleniową</t>
  </si>
  <si>
    <t>Szafa sterowania oświetleniem</t>
  </si>
  <si>
    <t>Nawierzchnia drogi manewrowej i miejsc parkingowych z kostki betonowej gr. 8 cm na podsypce cementowo-piaskowej z osadzeniem krawężników drogowych na ławie betonowej - ilość miejsc postojowych: 18 szt. zwykłych + 2 szt. dla osób niepełnosprawnych</t>
  </si>
  <si>
    <t xml:space="preserve">   </t>
  </si>
  <si>
    <t xml:space="preserve">Odwodnienie parkingu z odproawadzeniem wód opadowych do istniejącej kanalizacji deszczowej </t>
  </si>
  <si>
    <t>2 Roboty ziemne</t>
  </si>
  <si>
    <t>Stojaki rowerowe</t>
  </si>
  <si>
    <t xml:space="preserve">Oznakowanie poziome oraz oznakowanie pionowe parkingu </t>
  </si>
  <si>
    <t>3.5</t>
  </si>
  <si>
    <t>3.7</t>
  </si>
  <si>
    <t>1.4</t>
  </si>
  <si>
    <t>Opracowanie wielobranżowej koncepcji projektowo-przestrzennej</t>
  </si>
  <si>
    <t>Opracowanie wielobranżowych projektów budowlanych wraz z uzyskaniem niezbędnych uzgodnień i decyzji administracyjnych</t>
  </si>
  <si>
    <t>Opracowanie wielobranżowych projektów wykonawczych</t>
  </si>
  <si>
    <t xml:space="preserve">Skarżysko Milica - Budowa miejsc parkingowych przy przystanku Skarżysko Milica na linii kolejowej nr 25 </t>
  </si>
  <si>
    <t>1.5</t>
  </si>
  <si>
    <t>KOSZTORYS OFERTOWY</t>
  </si>
  <si>
    <t>Załącznik 8 do SWZ</t>
  </si>
  <si>
    <t>Cena jedn.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</si>
</sst>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Border="1" applyAlignment="1"/>
    <xf numFmtId="0" fontId="0" fillId="0" borderId="1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horizontal="right" vertical="center"/>
    </xf>
    <xf numFmtId="0" fontId="0" fillId="0" borderId="1" xfId="0" applyNumberFormat="1" applyBorder="1" applyAlignment="1">
      <alignment horizontal="center" vertical="center"/>
    </xf>
    <xf numFmtId="4" fontId="0" fillId="0" borderId="1" xfId="0" applyNumberFormat="1" applyFont="1" applyBorder="1" applyAlignment="1">
      <alignment horizontal="right" vertical="center"/>
    </xf>
    <xf numFmtId="49" fontId="0" fillId="0" borderId="10" xfId="0" applyNumberFormat="1" applyBorder="1" applyAlignment="1">
      <alignment horizontal="center" vertical="center"/>
    </xf>
    <xf numFmtId="4" fontId="0" fillId="0" borderId="18" xfId="0" applyNumberFormat="1" applyFont="1" applyBorder="1" applyAlignment="1">
      <alignment horizontal="right" vertical="center"/>
    </xf>
    <xf numFmtId="4" fontId="2" fillId="0" borderId="19" xfId="0" applyNumberFormat="1" applyFont="1" applyFill="1" applyBorder="1" applyAlignment="1">
      <alignment vertical="center"/>
    </xf>
    <xf numFmtId="4" fontId="2" fillId="0" borderId="11" xfId="0" applyNumberFormat="1" applyFont="1" applyBorder="1" applyAlignment="1">
      <alignment vertical="center"/>
    </xf>
    <xf numFmtId="4" fontId="2" fillId="4" borderId="18" xfId="0" applyNumberFormat="1" applyFont="1" applyFill="1" applyBorder="1"/>
    <xf numFmtId="4" fontId="0" fillId="0" borderId="18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0" xfId="0" applyAlignment="1">
      <alignment horizontal="left"/>
    </xf>
    <xf numFmtId="4" fontId="0" fillId="0" borderId="1" xfId="0" applyNumberFormat="1" applyFill="1" applyBorder="1" applyAlignment="1">
      <alignment vertical="center"/>
    </xf>
    <xf numFmtId="4" fontId="0" fillId="0" borderId="18" xfId="0" applyNumberFormat="1" applyFill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4" fontId="0" fillId="0" borderId="0" xfId="0" applyNumberFormat="1"/>
    <xf numFmtId="4" fontId="2" fillId="3" borderId="14" xfId="0" applyNumberFormat="1" applyFont="1" applyFill="1" applyBorder="1"/>
    <xf numFmtId="4" fontId="0" fillId="0" borderId="0" xfId="0" applyNumberFormat="1" applyBorder="1"/>
    <xf numFmtId="0" fontId="0" fillId="0" borderId="0" xfId="0" applyBorder="1"/>
    <xf numFmtId="3" fontId="0" fillId="0" borderId="1" xfId="0" applyNumberFormat="1" applyBorder="1" applyAlignment="1">
      <alignment horizontal="center" vertical="center"/>
    </xf>
    <xf numFmtId="0" fontId="2" fillId="3" borderId="12" xfId="0" applyFont="1" applyFill="1" applyBorder="1" applyAlignment="1">
      <alignment horizontal="right"/>
    </xf>
    <xf numFmtId="0" fontId="2" fillId="3" borderId="13" xfId="0" applyFont="1" applyFill="1" applyBorder="1" applyAlignment="1">
      <alignment horizontal="right"/>
    </xf>
    <xf numFmtId="0" fontId="2" fillId="2" borderId="21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49" fontId="2" fillId="2" borderId="21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right" vertical="center"/>
    </xf>
    <xf numFmtId="49" fontId="2" fillId="2" borderId="5" xfId="0" applyNumberFormat="1" applyFont="1" applyFill="1" applyBorder="1" applyAlignment="1">
      <alignment horizontal="right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20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37"/>
  <sheetViews>
    <sheetView tabSelected="1" zoomScaleNormal="100" zoomScaleSheetLayoutView="110" workbookViewId="0">
      <selection activeCell="J5" sqref="J5"/>
    </sheetView>
  </sheetViews>
  <sheetFormatPr defaultRowHeight="15" x14ac:dyDescent="0.25"/>
  <cols>
    <col min="1" max="1" width="3.7109375" customWidth="1"/>
    <col min="2" max="2" width="6.140625" hidden="1" customWidth="1"/>
    <col min="3" max="3" width="10.7109375" customWidth="1"/>
    <col min="4" max="4" width="63" customWidth="1"/>
    <col min="7" max="7" width="12.140625" customWidth="1"/>
    <col min="8" max="8" width="20.5703125" customWidth="1"/>
    <col min="9" max="9" width="13.140625" customWidth="1"/>
    <col min="10" max="10" width="10" bestFit="1" customWidth="1"/>
  </cols>
  <sheetData>
    <row r="1" spans="2:8" x14ac:dyDescent="0.25">
      <c r="C1" t="s">
        <v>49</v>
      </c>
    </row>
    <row r="2" spans="2:8" ht="18.75" x14ac:dyDescent="0.3">
      <c r="C2" s="40" t="s">
        <v>48</v>
      </c>
      <c r="D2" s="41"/>
      <c r="E2" s="41"/>
      <c r="F2" s="41"/>
      <c r="G2" s="41"/>
      <c r="H2" s="41"/>
    </row>
    <row r="3" spans="2:8" ht="54" customHeight="1" thickBot="1" x14ac:dyDescent="0.3">
      <c r="C3" s="45" t="s">
        <v>46</v>
      </c>
      <c r="D3" s="45"/>
      <c r="E3" s="45"/>
      <c r="F3" s="45"/>
      <c r="G3" s="45"/>
      <c r="H3" s="45"/>
    </row>
    <row r="4" spans="2:8" ht="23.25" customHeight="1" x14ac:dyDescent="0.25">
      <c r="C4" s="52" t="s">
        <v>0</v>
      </c>
      <c r="D4" s="47" t="s">
        <v>1</v>
      </c>
      <c r="E4" s="46" t="s">
        <v>2</v>
      </c>
      <c r="F4" s="46"/>
      <c r="G4" s="47" t="s">
        <v>50</v>
      </c>
      <c r="H4" s="49" t="s">
        <v>5</v>
      </c>
    </row>
    <row r="5" spans="2:8" ht="31.5" customHeight="1" x14ac:dyDescent="0.25">
      <c r="B5" s="1"/>
      <c r="C5" s="53"/>
      <c r="D5" s="51"/>
      <c r="E5" s="3" t="s">
        <v>3</v>
      </c>
      <c r="F5" s="3" t="s">
        <v>4</v>
      </c>
      <c r="G5" s="48"/>
      <c r="H5" s="50"/>
    </row>
    <row r="6" spans="2:8" ht="15.75" thickBot="1" x14ac:dyDescent="0.3">
      <c r="C6" s="4">
        <v>1</v>
      </c>
      <c r="D6" s="5">
        <v>2</v>
      </c>
      <c r="E6" s="5">
        <v>3</v>
      </c>
      <c r="F6" s="5">
        <v>4</v>
      </c>
      <c r="G6" s="5">
        <v>5</v>
      </c>
      <c r="H6" s="6">
        <v>6</v>
      </c>
    </row>
    <row r="7" spans="2:8" ht="15.75" x14ac:dyDescent="0.25">
      <c r="C7" s="54" t="s">
        <v>14</v>
      </c>
      <c r="D7" s="55"/>
      <c r="E7" s="55"/>
      <c r="F7" s="55"/>
      <c r="G7" s="55"/>
      <c r="H7" s="56"/>
    </row>
    <row r="8" spans="2:8" x14ac:dyDescent="0.25">
      <c r="C8" s="11" t="s">
        <v>6</v>
      </c>
      <c r="D8" s="7" t="s">
        <v>43</v>
      </c>
      <c r="E8" s="2" t="s">
        <v>8</v>
      </c>
      <c r="F8" s="2">
        <v>1</v>
      </c>
      <c r="G8" s="10"/>
      <c r="H8" s="12">
        <f>F8*G8</f>
        <v>0</v>
      </c>
    </row>
    <row r="9" spans="2:8" ht="30" x14ac:dyDescent="0.25">
      <c r="C9" s="11" t="s">
        <v>7</v>
      </c>
      <c r="D9" s="7" t="s">
        <v>44</v>
      </c>
      <c r="E9" s="2" t="s">
        <v>8</v>
      </c>
      <c r="F9" s="2">
        <v>1</v>
      </c>
      <c r="G9" s="10"/>
      <c r="H9" s="12">
        <f>F9*G9</f>
        <v>0</v>
      </c>
    </row>
    <row r="10" spans="2:8" x14ac:dyDescent="0.25">
      <c r="C10" s="11" t="s">
        <v>23</v>
      </c>
      <c r="D10" s="7" t="s">
        <v>45</v>
      </c>
      <c r="E10" s="2" t="s">
        <v>8</v>
      </c>
      <c r="F10" s="2">
        <v>1</v>
      </c>
      <c r="G10" s="10"/>
      <c r="H10" s="12">
        <f>F10*G10</f>
        <v>0</v>
      </c>
    </row>
    <row r="11" spans="2:8" x14ac:dyDescent="0.25">
      <c r="C11" s="11" t="s">
        <v>42</v>
      </c>
      <c r="D11" s="7" t="s">
        <v>25</v>
      </c>
      <c r="E11" s="2" t="s">
        <v>8</v>
      </c>
      <c r="F11" s="2">
        <v>1</v>
      </c>
      <c r="G11" s="10"/>
      <c r="H11" s="12">
        <f t="shared" ref="H11:H12" si="0">F11*G11</f>
        <v>0</v>
      </c>
    </row>
    <row r="12" spans="2:8" x14ac:dyDescent="0.25">
      <c r="C12" s="11" t="s">
        <v>47</v>
      </c>
      <c r="D12" s="7" t="s">
        <v>26</v>
      </c>
      <c r="E12" s="2" t="s">
        <v>8</v>
      </c>
      <c r="F12" s="2">
        <v>1</v>
      </c>
      <c r="G12" s="10"/>
      <c r="H12" s="12">
        <f t="shared" si="0"/>
        <v>0</v>
      </c>
    </row>
    <row r="13" spans="2:8" ht="15.75" x14ac:dyDescent="0.25">
      <c r="C13" s="57" t="s">
        <v>9</v>
      </c>
      <c r="D13" s="58"/>
      <c r="E13" s="58"/>
      <c r="F13" s="58"/>
      <c r="G13" s="58"/>
      <c r="H13" s="13">
        <f>SUM(H8:H12)</f>
        <v>0</v>
      </c>
    </row>
    <row r="14" spans="2:8" ht="15.75" x14ac:dyDescent="0.25">
      <c r="C14" s="59" t="s">
        <v>37</v>
      </c>
      <c r="D14" s="60"/>
      <c r="E14" s="60"/>
      <c r="F14" s="60"/>
      <c r="G14" s="60"/>
      <c r="H14" s="61"/>
    </row>
    <row r="15" spans="2:8" ht="30" x14ac:dyDescent="0.25">
      <c r="C15" s="11" t="s">
        <v>10</v>
      </c>
      <c r="D15" s="7" t="s">
        <v>29</v>
      </c>
      <c r="E15" s="2" t="s">
        <v>8</v>
      </c>
      <c r="F15" s="28">
        <v>1</v>
      </c>
      <c r="G15" s="8"/>
      <c r="H15" s="16">
        <f>F15*G15</f>
        <v>0</v>
      </c>
    </row>
    <row r="16" spans="2:8" ht="30" x14ac:dyDescent="0.25">
      <c r="C16" s="11" t="s">
        <v>11</v>
      </c>
      <c r="D16" s="7" t="s">
        <v>27</v>
      </c>
      <c r="E16" s="2" t="s">
        <v>8</v>
      </c>
      <c r="F16" s="28">
        <v>1</v>
      </c>
      <c r="G16" s="8"/>
      <c r="H16" s="16">
        <f t="shared" ref="H16:H17" si="1">F16*G16</f>
        <v>0</v>
      </c>
    </row>
    <row r="17" spans="3:10" x14ac:dyDescent="0.25">
      <c r="C17" s="11" t="s">
        <v>12</v>
      </c>
      <c r="D17" s="7" t="s">
        <v>28</v>
      </c>
      <c r="E17" s="2" t="s">
        <v>8</v>
      </c>
      <c r="F17" s="28">
        <v>1</v>
      </c>
      <c r="G17" s="8"/>
      <c r="H17" s="16">
        <f t="shared" si="1"/>
        <v>0</v>
      </c>
    </row>
    <row r="18" spans="3:10" ht="15.75" x14ac:dyDescent="0.25">
      <c r="C18" s="42" t="s">
        <v>13</v>
      </c>
      <c r="D18" s="43"/>
      <c r="E18" s="43"/>
      <c r="F18" s="43"/>
      <c r="G18" s="44"/>
      <c r="H18" s="14">
        <f>SUM(H15:H17)</f>
        <v>0</v>
      </c>
    </row>
    <row r="19" spans="3:10" ht="15.75" x14ac:dyDescent="0.25">
      <c r="C19" s="31" t="s">
        <v>21</v>
      </c>
      <c r="D19" s="32"/>
      <c r="E19" s="32"/>
      <c r="F19" s="32"/>
      <c r="G19" s="32"/>
      <c r="H19" s="33"/>
    </row>
    <row r="20" spans="3:10" ht="30" x14ac:dyDescent="0.25">
      <c r="C20" s="11" t="s">
        <v>15</v>
      </c>
      <c r="D20" s="7" t="s">
        <v>36</v>
      </c>
      <c r="E20" s="2" t="s">
        <v>8</v>
      </c>
      <c r="F20" s="9">
        <v>1</v>
      </c>
      <c r="G20" s="17"/>
      <c r="H20" s="16">
        <f>F20*G20</f>
        <v>0</v>
      </c>
    </row>
    <row r="21" spans="3:10" ht="30" x14ac:dyDescent="0.25">
      <c r="C21" s="11" t="s">
        <v>16</v>
      </c>
      <c r="D21" s="7" t="s">
        <v>30</v>
      </c>
      <c r="E21" s="2" t="s">
        <v>8</v>
      </c>
      <c r="F21" s="9">
        <v>1</v>
      </c>
      <c r="G21" s="17"/>
      <c r="H21" s="16">
        <f t="shared" ref="H21:H28" si="2">F21*G21</f>
        <v>0</v>
      </c>
    </row>
    <row r="22" spans="3:10" ht="75" x14ac:dyDescent="0.25">
      <c r="C22" s="11" t="s">
        <v>17</v>
      </c>
      <c r="D22" s="7" t="s">
        <v>34</v>
      </c>
      <c r="E22" s="2" t="s">
        <v>8</v>
      </c>
      <c r="F22" s="9">
        <v>1</v>
      </c>
      <c r="G22" s="17"/>
      <c r="H22" s="16">
        <f>F22*G22</f>
        <v>0</v>
      </c>
    </row>
    <row r="23" spans="3:10" x14ac:dyDescent="0.25">
      <c r="C23" s="11" t="s">
        <v>18</v>
      </c>
      <c r="D23" s="7" t="s">
        <v>38</v>
      </c>
      <c r="E23" s="2" t="s">
        <v>8</v>
      </c>
      <c r="F23" s="9">
        <v>1</v>
      </c>
      <c r="G23" s="17"/>
      <c r="H23" s="16">
        <f>F23*G23</f>
        <v>0</v>
      </c>
    </row>
    <row r="24" spans="3:10" x14ac:dyDescent="0.25">
      <c r="C24" s="11" t="s">
        <v>40</v>
      </c>
      <c r="D24" s="7" t="s">
        <v>39</v>
      </c>
      <c r="E24" s="2" t="s">
        <v>8</v>
      </c>
      <c r="F24" s="9">
        <v>1</v>
      </c>
      <c r="G24" s="17"/>
      <c r="H24" s="16">
        <f>F24*G24</f>
        <v>0</v>
      </c>
    </row>
    <row r="25" spans="3:10" x14ac:dyDescent="0.25">
      <c r="C25" s="37" t="s">
        <v>41</v>
      </c>
      <c r="D25" s="21" t="s">
        <v>24</v>
      </c>
      <c r="E25" s="2" t="s">
        <v>8</v>
      </c>
      <c r="F25" s="9">
        <v>1</v>
      </c>
      <c r="G25" s="19"/>
      <c r="H25" s="20">
        <f t="shared" ref="H25:H27" si="3">F25*G25</f>
        <v>0</v>
      </c>
    </row>
    <row r="26" spans="3:10" x14ac:dyDescent="0.25">
      <c r="C26" s="38"/>
      <c r="D26" s="7" t="s">
        <v>32</v>
      </c>
      <c r="E26" s="2" t="s">
        <v>8</v>
      </c>
      <c r="F26" s="9">
        <v>1</v>
      </c>
      <c r="G26" s="17"/>
      <c r="H26" s="16">
        <f t="shared" si="3"/>
        <v>0</v>
      </c>
    </row>
    <row r="27" spans="3:10" x14ac:dyDescent="0.25">
      <c r="C27" s="38"/>
      <c r="D27" s="7" t="s">
        <v>33</v>
      </c>
      <c r="E27" s="2" t="s">
        <v>8</v>
      </c>
      <c r="F27" s="9">
        <v>1</v>
      </c>
      <c r="G27" s="17"/>
      <c r="H27" s="16">
        <f t="shared" si="3"/>
        <v>0</v>
      </c>
    </row>
    <row r="28" spans="3:10" x14ac:dyDescent="0.25">
      <c r="C28" s="39"/>
      <c r="D28" s="21" t="s">
        <v>31</v>
      </c>
      <c r="E28" s="2" t="s">
        <v>8</v>
      </c>
      <c r="F28" s="9">
        <v>1</v>
      </c>
      <c r="G28" s="19"/>
      <c r="H28" s="20">
        <f t="shared" si="2"/>
        <v>0</v>
      </c>
    </row>
    <row r="29" spans="3:10" ht="15.75" x14ac:dyDescent="0.25">
      <c r="C29" s="34" t="s">
        <v>19</v>
      </c>
      <c r="D29" s="35"/>
      <c r="E29" s="35"/>
      <c r="F29" s="35"/>
      <c r="G29" s="36"/>
      <c r="H29" s="15">
        <f>SUM(H20:H28)</f>
        <v>0</v>
      </c>
    </row>
    <row r="30" spans="3:10" ht="16.5" thickBot="1" x14ac:dyDescent="0.3">
      <c r="C30" s="29" t="s">
        <v>20</v>
      </c>
      <c r="D30" s="30"/>
      <c r="E30" s="30"/>
      <c r="F30" s="30"/>
      <c r="G30" s="30"/>
      <c r="H30" s="25">
        <f>H13+H18+H29</f>
        <v>0</v>
      </c>
    </row>
    <row r="32" spans="3:10" x14ac:dyDescent="0.25">
      <c r="J32" s="24"/>
    </row>
    <row r="33" spans="2:10" x14ac:dyDescent="0.25">
      <c r="J33" s="24"/>
    </row>
    <row r="34" spans="2:10" x14ac:dyDescent="0.25">
      <c r="J34" s="26"/>
    </row>
    <row r="35" spans="2:10" x14ac:dyDescent="0.25">
      <c r="C35" s="22"/>
      <c r="D35" s="18" t="s">
        <v>35</v>
      </c>
      <c r="J35" s="26"/>
    </row>
    <row r="36" spans="2:10" ht="15" customHeight="1" x14ac:dyDescent="0.25">
      <c r="B36" s="22" t="s">
        <v>22</v>
      </c>
      <c r="C36" s="23"/>
      <c r="J36" s="26"/>
    </row>
    <row r="37" spans="2:10" x14ac:dyDescent="0.25">
      <c r="B37" s="23"/>
      <c r="J37" s="27"/>
    </row>
  </sheetData>
  <mergeCells count="15">
    <mergeCell ref="C30:G30"/>
    <mergeCell ref="C19:H19"/>
    <mergeCell ref="C29:G29"/>
    <mergeCell ref="C25:C28"/>
    <mergeCell ref="C2:H2"/>
    <mergeCell ref="C18:G18"/>
    <mergeCell ref="C3:H3"/>
    <mergeCell ref="E4:F4"/>
    <mergeCell ref="G4:G5"/>
    <mergeCell ref="H4:H5"/>
    <mergeCell ref="D4:D5"/>
    <mergeCell ref="C4:C5"/>
    <mergeCell ref="C7:H7"/>
    <mergeCell ref="C13:G13"/>
    <mergeCell ref="C14:H14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Górska Sandra</dc:creator>
  <cp:lastModifiedBy>Młodawska Magdalena</cp:lastModifiedBy>
  <cp:lastPrinted>2024-12-10T12:58:07Z</cp:lastPrinted>
  <dcterms:created xsi:type="dcterms:W3CDTF">2021-10-20T08:59:29Z</dcterms:created>
  <dcterms:modified xsi:type="dcterms:W3CDTF">2024-12-11T12:20:33Z</dcterms:modified>
</cp:coreProperties>
</file>