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31066\Desktop\ZAMÓWIENIA PUBLICZNE 2024\ROBOTY BUDOWLANE\Remont części pom budynków adm Kielce ul. Żelazna 32\platforma zakupowa\"/>
    </mc:Choice>
  </mc:AlternateContent>
  <xr:revisionPtr revIDLastSave="0" documentId="8_{3670A2D7-EC6B-4EEE-BF70-08027E5F9F16}" xr6:coauthVersionLast="47" xr6:coauthVersionMax="47" xr10:uidLastSave="{00000000-0000-0000-0000-000000000000}"/>
  <bookViews>
    <workbookView xWindow="3195" yWindow="3195" windowWidth="21600" windowHeight="11295" xr2:uid="{00000000-000D-0000-FFFF-FFFF00000000}"/>
  </bookViews>
  <sheets>
    <sheet name="oferta" sheetId="3" r:id="rId1"/>
  </sheets>
  <definedNames>
    <definedName name="_xlnm.Print_Area" localSheetId="0">oferta!$A$1:$G$15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" l="1"/>
  <c r="G11" i="3"/>
  <c r="G10" i="3"/>
  <c r="G9" i="3"/>
  <c r="G8" i="3"/>
  <c r="G7" i="3"/>
  <c r="G12" i="3" l="1"/>
  <c r="G13" i="3" s="1"/>
  <c r="G14" i="3" s="1"/>
</calcChain>
</file>

<file path=xl/sharedStrings.xml><?xml version="1.0" encoding="utf-8"?>
<sst xmlns="http://schemas.openxmlformats.org/spreadsheetml/2006/main" count="28" uniqueCount="24">
  <si>
    <t xml:space="preserve"> </t>
  </si>
  <si>
    <t>RAZEM  (kwota brutto w PLN)</t>
  </si>
  <si>
    <t>L.p.</t>
  </si>
  <si>
    <t>Podatek VAT:  23  %   (kwota  w PLN)</t>
  </si>
  <si>
    <t>RAZEM (kwota netto w PLN)</t>
  </si>
  <si>
    <t>Wartość netto wykonywanych czynności i robót (w PLN )</t>
  </si>
  <si>
    <t>Rodzaj robót</t>
  </si>
  <si>
    <t>Zakres czynności</t>
  </si>
  <si>
    <t>Ilość</t>
  </si>
  <si>
    <t xml:space="preserve">Cena jednostkowa </t>
  </si>
  <si>
    <t>kpl</t>
  </si>
  <si>
    <t>REMONT POMIESZCZEŃ
W BUDYNKU A</t>
  </si>
  <si>
    <t>REMONT POMIESZCZEŃ
W BUDYNKU B</t>
  </si>
  <si>
    <t>m2</t>
  </si>
  <si>
    <t>ROBOTY TOWARZYSZĄCE</t>
  </si>
  <si>
    <t>Remont posadzek w pom 101a-c na Ip. budynku A, zgodnie z OPZ, w tym m.in..:
-	demontaż istniejących okładzin podłogowych; uzupełnienie istniejącej posadzki betonowej; wykonanie warstwy podkładowej samopoziomującej pod wykładzinę PCV rulonową; ułozenie nowych okładzin podłogowych;
-	dostawa i montaż olistwowania dostosowanego do montowanych okładzin; listew łączących w drzwiach (progowych) wewnętrznych;
-	uzupełnienie wyprawy malarskiej w pasie przylistwowym – po zakończonych robotach posadzkowych;</t>
  </si>
  <si>
    <t xml:space="preserve">Wykonanie robót rozbiórkowych i demontażowych oraz przygotowawczych zgodnie z OPZ w tym:
a)	wykonanie robót rozbiórkowych i demontażowych oraz przygotowawczych
b)	 uporządkowanie placu budowy po robotach budowlanych 
c)	przywrócenie do stanu pierwotnego elementów zagospodarowania po zakończeniu robót, wywózki i utylizacje, inne roboty porzadkowe  </t>
  </si>
  <si>
    <t>Remont pomieszczenia socjalnego wraz z wydzieleniem aneksu kuchennego zgodnie z OPZ, w tym m.in..: 
-	wymiana skrzydeł drzwiowych wraz z progami i malowaniem ościeżnic;
-	wykonanie okładzin ściennych glazurowanych w pasie międzyszafkowym oraz okładzin podłogowych;
-	wykonanie instalacji wod-kan na potrzeby zabudowy aneksu kuchennego;
-	dostosowanie przebiegu zasilania instalacji elektrycznej;
-	zabudowa meblowa aneksu kuchennego o szer. ok. 210 cm; 
-	wykonanie szpachlowania i malowania ścian i sufitów; 
-	wymiana kratek wentylacyjnych;
-	dostawa i montaż nakładki na parapety lastrico; dostawa i montaż odbojnic;</t>
  </si>
  <si>
    <t xml:space="preserve">Remont pomieszczenia WC Ip zgodnie z OPZ, w tym m.in..:
-	wymiana skrzydeł drzwiowych szt.2 wraz z progami i malowaniem ościeżnic;
-	wymiana sufitu podwieszanego wraz z podkonstrukcją;
-	wymiana okładzin ściennych glazurowanych, okładzin podłogowych z płytek antypoślizgowych;
-	wymiana fragmentów instalacji sanitarnej, ,,białego montażu’’ 
-	wyposażenie WC
-	wymiana kratek wentylacyjnych i wymiana opraw oświetleniowych; </t>
  </si>
  <si>
    <t xml:space="preserve">Remont pomieszczenia ochrony wraz z wydzielenie pom. szatni dla grupy awaryjnej ISE 452 Kielce zgodnie z OPZ, w tym m.in..:
-	demontaż drzwi (skrzydło + ościeżnice) na korytarz – obrobienie otworu przejścia wraz z uzupełnieniem posadzki po progu;
-	przesunięcie elementów instalacji c.o. (grzejnik wraz z gałązkami) na potrzeby podziału pomieszczenia;
-	podział pomieszczenia zgodnie ze szkicem na pom. ochrony i pom. szatni;
-	korekta instalacji elektrycznej wraz z oświetleniem na potrzeby podziału pomieszczenia, zabudowa nowych lamp;
-	przecieranie, szpachlowanie  i malowanie ścian i sufitów; zastosować lakier lamperyjny do wys. 2,05 m;
-	wymiana kratek wentylacyjnych; 
-	dostawa i montaż nakładek na parapety lastrico; 	czyszczenie i malowanie instalacji c.o. wraz z grzejnikami;
-	dostawa i montaż roletek w oknach, dostawa i montaż odbojnic </t>
  </si>
  <si>
    <t>Remont pomieszczenia socjalnego grupy awaryjnej ISE 452 Kielce wraz z wydzieleniem aneksu kuchennego zgodnie z OPZ, w tym m.in..:
-	wymiana drzwi wraz z progami i uzupełnieniem obustronnym wyprawy tynkarskiej i malarskiej wokół otworu; 
-	wykonanie okładzin ściennych i podłogowych;
-	wykonanie instalacji wod-kan na potrzeby zabudowy aneksu kuchennego;
-   uzupełnienie tynków i okładzin w pom. WC po zabudowie instalacji wod-kan – miejscowe rozkucia na potrzeby włączenia;
-	dostosowanie przebiegu zasilania instalacji elektrycznej;
-	zabudowa meblowa aneksu kuchennego o szer. ok. 315 cm; 
-	wykonanie szpachlowania i malowanie ścian i sufitów; 
-	wymiana kratek wentylacyjnych; dostawa i montaż nakładki na parapet lastrico; dostawa i montaż roletek w oknach;</t>
  </si>
  <si>
    <t>Remont części pomieszczeń budynków administracyjnych A i B, Kielce ul. Żelazna 32 w ramach poprawy warunków pracy.</t>
  </si>
  <si>
    <t>Tabela wartości elementów zryczałtowanych zadania - oferta</t>
  </si>
  <si>
    <t>Załącznik do Formulartza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</si>
</sst>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3" xfId="0" applyBorder="1"/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6" fillId="0" borderId="0" xfId="0" applyFont="1"/>
    <xf numFmtId="0" fontId="7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4" fontId="1" fillId="0" borderId="10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6" fillId="0" borderId="3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center"/>
    </xf>
    <xf numFmtId="4" fontId="6" fillId="0" borderId="0" xfId="0" applyNumberFormat="1" applyFont="1" applyAlignment="1">
      <alignment horizontal="right"/>
    </xf>
    <xf numFmtId="4" fontId="7" fillId="0" borderId="3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center" vertical="top" wrapText="1"/>
    </xf>
    <xf numFmtId="0" fontId="1" fillId="0" borderId="3" xfId="0" applyFont="1" applyBorder="1"/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right" vertical="top"/>
    </xf>
    <xf numFmtId="4" fontId="2" fillId="0" borderId="5" xfId="0" applyNumberFormat="1" applyFont="1" applyBorder="1" applyAlignment="1">
      <alignment horizontal="center" vertical="top"/>
    </xf>
    <xf numFmtId="4" fontId="2" fillId="0" borderId="4" xfId="0" applyNumberFormat="1" applyFont="1" applyBorder="1" applyAlignment="1">
      <alignment horizontal="right" vertical="top"/>
    </xf>
    <xf numFmtId="4" fontId="2" fillId="2" borderId="4" xfId="0" applyNumberFormat="1" applyFont="1" applyFill="1" applyBorder="1" applyAlignment="1">
      <alignment horizontal="center" vertical="top"/>
    </xf>
    <xf numFmtId="0" fontId="1" fillId="0" borderId="1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4" fontId="1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ED877-F69D-4522-BFAC-60C9BB470417}">
  <sheetPr>
    <pageSetUpPr fitToPage="1"/>
  </sheetPr>
  <dimension ref="A1:H14"/>
  <sheetViews>
    <sheetView showGridLines="0" tabSelected="1" zoomScale="80" zoomScaleNormal="80" zoomScaleSheetLayoutView="100" workbookViewId="0">
      <selection activeCell="D5" sqref="D5:E5"/>
    </sheetView>
  </sheetViews>
  <sheetFormatPr defaultRowHeight="12.75" x14ac:dyDescent="0.2"/>
  <cols>
    <col min="1" max="1" width="4.42578125" style="2" customWidth="1"/>
    <col min="2" max="2" width="24" customWidth="1"/>
    <col min="3" max="3" width="161.7109375" customWidth="1"/>
    <col min="4" max="4" width="7.7109375" style="19" customWidth="1"/>
    <col min="5" max="5" width="4.7109375" style="20" customWidth="1"/>
    <col min="6" max="6" width="13.7109375" style="21" customWidth="1"/>
    <col min="7" max="7" width="18" style="10" customWidth="1"/>
  </cols>
  <sheetData>
    <row r="1" spans="1:8" x14ac:dyDescent="0.2">
      <c r="A1" s="6" t="s">
        <v>0</v>
      </c>
      <c r="B1" s="5"/>
      <c r="C1" s="5"/>
      <c r="D1" s="47"/>
      <c r="E1" s="48" t="s">
        <v>23</v>
      </c>
      <c r="F1" s="49"/>
    </row>
    <row r="2" spans="1:8" ht="26.25" customHeight="1" x14ac:dyDescent="0.2">
      <c r="B2" s="33"/>
      <c r="C2" s="37" t="s">
        <v>22</v>
      </c>
      <c r="D2" s="34"/>
      <c r="E2" s="34"/>
      <c r="F2" s="34"/>
      <c r="G2" s="33"/>
    </row>
    <row r="3" spans="1:8" s="1" customFormat="1" ht="19.5" customHeight="1" x14ac:dyDescent="0.2">
      <c r="B3" s="35"/>
      <c r="C3" s="36" t="s">
        <v>21</v>
      </c>
      <c r="D3" s="35"/>
      <c r="E3" s="35"/>
      <c r="F3" s="35"/>
      <c r="G3" s="35"/>
      <c r="H3" s="24"/>
    </row>
    <row r="4" spans="1:8" s="1" customFormat="1" ht="14.25" customHeight="1" x14ac:dyDescent="0.2">
      <c r="A4" s="3"/>
      <c r="B4" s="4"/>
      <c r="C4" s="4"/>
      <c r="D4" s="22"/>
      <c r="E4" s="23"/>
      <c r="F4" s="22"/>
      <c r="G4" s="11"/>
      <c r="H4" s="24"/>
    </row>
    <row r="5" spans="1:8" ht="61.5" customHeight="1" x14ac:dyDescent="0.2">
      <c r="A5" s="12" t="s">
        <v>2</v>
      </c>
      <c r="B5" s="13" t="s">
        <v>6</v>
      </c>
      <c r="C5" s="12" t="s">
        <v>7</v>
      </c>
      <c r="D5" s="38" t="s">
        <v>8</v>
      </c>
      <c r="E5" s="39"/>
      <c r="F5" s="25" t="s">
        <v>9</v>
      </c>
      <c r="G5" s="26" t="s">
        <v>5</v>
      </c>
    </row>
    <row r="6" spans="1:8" s="5" customFormat="1" ht="55.5" customHeight="1" x14ac:dyDescent="0.2">
      <c r="A6" s="8">
        <v>1</v>
      </c>
      <c r="B6" s="32" t="s">
        <v>14</v>
      </c>
      <c r="C6" s="9" t="s">
        <v>16</v>
      </c>
      <c r="D6" s="14">
        <v>1</v>
      </c>
      <c r="E6" s="15" t="s">
        <v>10</v>
      </c>
      <c r="F6" s="16"/>
      <c r="G6" s="16">
        <f>D6*F6</f>
        <v>0</v>
      </c>
    </row>
    <row r="7" spans="1:8" s="5" customFormat="1" ht="73.5" customHeight="1" x14ac:dyDescent="0.2">
      <c r="A7" s="40">
        <v>2</v>
      </c>
      <c r="B7" s="43" t="s">
        <v>11</v>
      </c>
      <c r="C7" s="31" t="s">
        <v>15</v>
      </c>
      <c r="D7" s="14">
        <v>78</v>
      </c>
      <c r="E7" s="15" t="s">
        <v>13</v>
      </c>
      <c r="F7" s="16"/>
      <c r="G7" s="16">
        <f t="shared" ref="G7:G11" si="0">D7*F7</f>
        <v>0</v>
      </c>
    </row>
    <row r="8" spans="1:8" s="5" customFormat="1" ht="126" customHeight="1" x14ac:dyDescent="0.2">
      <c r="A8" s="41"/>
      <c r="B8" s="44"/>
      <c r="C8" s="7" t="s">
        <v>17</v>
      </c>
      <c r="D8" s="14">
        <v>8</v>
      </c>
      <c r="E8" s="15" t="s">
        <v>13</v>
      </c>
      <c r="F8" s="16"/>
      <c r="G8" s="16">
        <f t="shared" si="0"/>
        <v>0</v>
      </c>
    </row>
    <row r="9" spans="1:8" s="5" customFormat="1" ht="100.5" customHeight="1" x14ac:dyDescent="0.2">
      <c r="A9" s="42"/>
      <c r="B9" s="45"/>
      <c r="C9" s="31" t="s">
        <v>18</v>
      </c>
      <c r="D9" s="14">
        <v>4.5</v>
      </c>
      <c r="E9" s="15" t="s">
        <v>13</v>
      </c>
      <c r="F9" s="16"/>
      <c r="G9" s="16">
        <f t="shared" si="0"/>
        <v>0</v>
      </c>
    </row>
    <row r="10" spans="1:8" s="5" customFormat="1" ht="123" customHeight="1" x14ac:dyDescent="0.2">
      <c r="A10" s="40">
        <v>3</v>
      </c>
      <c r="B10" s="43" t="s">
        <v>12</v>
      </c>
      <c r="C10" s="17" t="s">
        <v>19</v>
      </c>
      <c r="D10" s="14">
        <v>23</v>
      </c>
      <c r="E10" s="15" t="s">
        <v>13</v>
      </c>
      <c r="F10" s="16"/>
      <c r="G10" s="16">
        <f t="shared" si="0"/>
        <v>0</v>
      </c>
    </row>
    <row r="11" spans="1:8" s="5" customFormat="1" ht="126.75" customHeight="1" x14ac:dyDescent="0.2">
      <c r="A11" s="41"/>
      <c r="B11" s="45"/>
      <c r="C11" s="7" t="s">
        <v>20</v>
      </c>
      <c r="D11" s="14">
        <v>10</v>
      </c>
      <c r="E11" s="15" t="s">
        <v>13</v>
      </c>
      <c r="F11" s="18"/>
      <c r="G11" s="16">
        <f t="shared" si="0"/>
        <v>0</v>
      </c>
    </row>
    <row r="12" spans="1:8" x14ac:dyDescent="0.2">
      <c r="A12" s="46" t="s">
        <v>4</v>
      </c>
      <c r="B12" s="46"/>
      <c r="C12" s="46"/>
      <c r="D12" s="27"/>
      <c r="E12" s="28"/>
      <c r="F12" s="29"/>
      <c r="G12" s="30">
        <f>SUM(G6:G11)</f>
        <v>0</v>
      </c>
    </row>
    <row r="13" spans="1:8" x14ac:dyDescent="0.2">
      <c r="A13" s="46" t="s">
        <v>3</v>
      </c>
      <c r="B13" s="46"/>
      <c r="C13" s="46"/>
      <c r="D13" s="27"/>
      <c r="E13" s="28"/>
      <c r="F13" s="29"/>
      <c r="G13" s="30">
        <f>G12*0.23</f>
        <v>0</v>
      </c>
    </row>
    <row r="14" spans="1:8" x14ac:dyDescent="0.2">
      <c r="A14" s="46" t="s">
        <v>1</v>
      </c>
      <c r="B14" s="46"/>
      <c r="C14" s="46"/>
      <c r="D14" s="27"/>
      <c r="E14" s="28"/>
      <c r="F14" s="29"/>
      <c r="G14" s="30">
        <f>G13+G12</f>
        <v>0</v>
      </c>
    </row>
  </sheetData>
  <mergeCells count="8">
    <mergeCell ref="A14:C14"/>
    <mergeCell ref="A10:A11"/>
    <mergeCell ref="B10:B11"/>
    <mergeCell ref="D5:E5"/>
    <mergeCell ref="A7:A9"/>
    <mergeCell ref="B7:B9"/>
    <mergeCell ref="A12:C12"/>
    <mergeCell ref="A13:C13"/>
  </mergeCells>
  <pageMargins left="0.78740157480314965" right="0.23622047244094491" top="0.74803149606299213" bottom="0.74803149606299213" header="0.31496062992125984" footer="0.31496062992125984"/>
  <pageSetup paperSize="9" scale="59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</vt:lpstr>
      <vt:lpstr>oferta!Obszar_wydruku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Bąkowska Joanna</dc:creator>
  <cp:lastModifiedBy>Zychowicz Izabela</cp:lastModifiedBy>
  <cp:lastPrinted>2024-10-22T11:28:45Z</cp:lastPrinted>
  <dcterms:created xsi:type="dcterms:W3CDTF">2011-06-17T09:58:18Z</dcterms:created>
  <dcterms:modified xsi:type="dcterms:W3CDTF">2024-11-12T14:30:31Z</dcterms:modified>
</cp:coreProperties>
</file>