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77710\Desktop\oświetlenie\"/>
    </mc:Choice>
  </mc:AlternateContent>
  <xr:revisionPtr revIDLastSave="0" documentId="13_ncr:1_{83375195-31B2-4E4D-8E48-3D19AB2B2C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11" i="1"/>
  <c r="F13" i="1"/>
  <c r="F9" i="1"/>
  <c r="F10" i="1"/>
  <c r="F12" i="1"/>
  <c r="F14" i="1"/>
  <c r="F15" i="1"/>
  <c r="F8" i="1"/>
  <c r="F16" i="1" l="1"/>
</calcChain>
</file>

<file path=xl/sharedStrings.xml><?xml version="1.0" encoding="utf-8"?>
<sst xmlns="http://schemas.openxmlformats.org/spreadsheetml/2006/main" count="31" uniqueCount="24">
  <si>
    <t>L.p.</t>
  </si>
  <si>
    <t>Nazwa</t>
  </si>
  <si>
    <t>Ilość</t>
  </si>
  <si>
    <t>Jednostka</t>
  </si>
  <si>
    <t>Cena jednostkowa [netto]</t>
  </si>
  <si>
    <t>Wartość całościowa</t>
  </si>
  <si>
    <t>[netto]</t>
  </si>
  <si>
    <t>szt.</t>
  </si>
  <si>
    <t>Razem netto:</t>
  </si>
  <si>
    <t>Wykonanie kompletu pomiarów elektrycznych: skuteczności ochrony przeciwporażeniowej, rezystancji kabli i przewodów, rezystancji uziomów, natężenia oświetlenia</t>
  </si>
  <si>
    <t>Usunięcie starych słupów oświetlenioweych wraz z uszkodzonym kablem ziemnym</t>
  </si>
  <si>
    <t>opracowanie kolaudatu wraz z dokumentacją powykonawczą</t>
  </si>
  <si>
    <t>mb</t>
  </si>
  <si>
    <t>„Remont oświetlenia zewnętrznego placu magazynowego stacji Grębów w km 7,150 linii kolejowej nr 74 Sobów – Stalowa Wola Rozwadów</t>
  </si>
  <si>
    <t xml:space="preserve">Usunięcie starych opraw oświetleniowych </t>
  </si>
  <si>
    <t>kpl</t>
  </si>
  <si>
    <t>Wykopy kablowe na długości około 350 mb</t>
  </si>
  <si>
    <t>Ułożenie nowego kabla YAKY 4x16 mm2 na długości około 350 mb w rurze ochronnej AROT</t>
  </si>
  <si>
    <t>Zabudowa 6 szt. słupów oświetleniowychwraz z wysięgnikiem i oprawami oraz pozostałym osprzętem</t>
  </si>
  <si>
    <t>Zakupienie nowych wysięgników szt. 6</t>
  </si>
  <si>
    <t>Wymiana szafy sterowniczej razem z urządzeniami, wykonanie uziomu szafy, wykonanie dedykowanego zasilania do kamer oraz zamontowania w szafie zabezpieczenia HAGER ADC906D</t>
  </si>
  <si>
    <t>Lublin dnia 27.09.2024 r.</t>
  </si>
  <si>
    <t xml:space="preserve">Załadunek i transport materiałów z magazynu w Rozwadowie na miejsce robót </t>
  </si>
  <si>
    <t>Wycena ofertowa  dla zadania pn.: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</si>
</sst>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8497B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3" borderId="9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4" fontId="5" fillId="4" borderId="8" xfId="0" applyNumberFormat="1" applyFont="1" applyFill="1" applyBorder="1" applyAlignment="1">
      <alignment horizontal="right" vertical="center" wrapText="1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4" xfId="0" applyFont="1" applyBorder="1" applyAlignment="1">
      <alignment horizontal="center" vertical="center"/>
    </xf>
    <xf numFmtId="4" fontId="4" fillId="0" borderId="12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5" fillId="4" borderId="5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tabSelected="1" workbookViewId="0">
      <selection activeCell="I8" sqref="I8"/>
    </sheetView>
  </sheetViews>
  <sheetFormatPr defaultRowHeight="15" x14ac:dyDescent="0.25"/>
  <cols>
    <col min="1" max="1" width="5.7109375" customWidth="1"/>
    <col min="2" max="2" width="43.28515625" customWidth="1"/>
    <col min="3" max="3" width="5.7109375" style="10" customWidth="1"/>
    <col min="4" max="4" width="10.140625" style="10" customWidth="1"/>
    <col min="5" max="5" width="18.140625" customWidth="1"/>
    <col min="6" max="6" width="28.140625" customWidth="1"/>
    <col min="9" max="9" width="10" customWidth="1"/>
    <col min="10" max="10" width="10" style="14" customWidth="1"/>
  </cols>
  <sheetData>
    <row r="1" spans="1:6" ht="15.75" customHeight="1" x14ac:dyDescent="0.25">
      <c r="A1" s="20" t="s">
        <v>23</v>
      </c>
      <c r="B1" s="21"/>
      <c r="C1" s="21"/>
      <c r="D1" s="21"/>
      <c r="E1" s="21"/>
      <c r="F1" s="22"/>
    </row>
    <row r="2" spans="1:6" ht="31.5" customHeight="1" thickBot="1" x14ac:dyDescent="0.3">
      <c r="A2" s="23" t="s">
        <v>13</v>
      </c>
      <c r="B2" s="24"/>
      <c r="C2" s="24"/>
      <c r="D2" s="24"/>
      <c r="E2" s="24"/>
      <c r="F2" s="25"/>
    </row>
    <row r="3" spans="1:6" x14ac:dyDescent="0.25">
      <c r="A3" s="26" t="s">
        <v>0</v>
      </c>
      <c r="B3" s="28" t="s">
        <v>1</v>
      </c>
      <c r="C3" s="28" t="s">
        <v>2</v>
      </c>
      <c r="D3" s="26" t="s">
        <v>3</v>
      </c>
      <c r="E3" s="28" t="s">
        <v>4</v>
      </c>
      <c r="F3" s="1" t="s">
        <v>5</v>
      </c>
    </row>
    <row r="4" spans="1:6" ht="15.75" thickBot="1" x14ac:dyDescent="0.3">
      <c r="A4" s="27"/>
      <c r="B4" s="29"/>
      <c r="C4" s="29"/>
      <c r="D4" s="27"/>
      <c r="E4" s="29"/>
      <c r="F4" s="1" t="s">
        <v>6</v>
      </c>
    </row>
    <row r="5" spans="1:6" ht="15.75" thickBot="1" x14ac:dyDescent="0.3">
      <c r="A5" s="15"/>
      <c r="B5" s="16"/>
      <c r="C5" s="16"/>
      <c r="D5" s="16"/>
      <c r="E5" s="17"/>
      <c r="F5" s="18"/>
    </row>
    <row r="6" spans="1:6" ht="27" thickBot="1" x14ac:dyDescent="0.3">
      <c r="A6" s="2">
        <v>1</v>
      </c>
      <c r="B6" s="7" t="s">
        <v>10</v>
      </c>
      <c r="C6" s="8">
        <v>6</v>
      </c>
      <c r="D6" s="11" t="s">
        <v>7</v>
      </c>
      <c r="E6" s="12"/>
      <c r="F6" s="12">
        <f>C6*E6</f>
        <v>0</v>
      </c>
    </row>
    <row r="7" spans="1:6" ht="15.75" thickBot="1" x14ac:dyDescent="0.3">
      <c r="A7" s="2">
        <v>2</v>
      </c>
      <c r="B7" s="7" t="s">
        <v>14</v>
      </c>
      <c r="C7" s="8">
        <v>6</v>
      </c>
      <c r="D7" s="11" t="s">
        <v>7</v>
      </c>
      <c r="E7" s="12"/>
      <c r="F7" s="12">
        <f>C7*E7</f>
        <v>0</v>
      </c>
    </row>
    <row r="8" spans="1:6" ht="15.75" thickBot="1" x14ac:dyDescent="0.3">
      <c r="A8" s="2">
        <v>3</v>
      </c>
      <c r="B8" s="7" t="s">
        <v>16</v>
      </c>
      <c r="C8" s="8">
        <v>350</v>
      </c>
      <c r="D8" s="11" t="s">
        <v>12</v>
      </c>
      <c r="E8" s="12"/>
      <c r="F8" s="12">
        <f>C8*E8</f>
        <v>0</v>
      </c>
    </row>
    <row r="9" spans="1:6" ht="64.5" thickBot="1" x14ac:dyDescent="0.3">
      <c r="A9" s="2">
        <v>4</v>
      </c>
      <c r="B9" s="3" t="s">
        <v>20</v>
      </c>
      <c r="C9" s="8">
        <v>1</v>
      </c>
      <c r="D9" s="11" t="s">
        <v>15</v>
      </c>
      <c r="E9" s="12"/>
      <c r="F9" s="12">
        <f t="shared" ref="F9:F15" si="0">C9*E9</f>
        <v>0</v>
      </c>
    </row>
    <row r="10" spans="1:6" ht="26.25" thickBot="1" x14ac:dyDescent="0.3">
      <c r="A10" s="2">
        <v>5</v>
      </c>
      <c r="B10" s="3" t="s">
        <v>17</v>
      </c>
      <c r="C10" s="8">
        <v>350</v>
      </c>
      <c r="D10" s="11" t="s">
        <v>12</v>
      </c>
      <c r="E10" s="12"/>
      <c r="F10" s="12">
        <f t="shared" si="0"/>
        <v>0</v>
      </c>
    </row>
    <row r="11" spans="1:6" ht="15.75" thickBot="1" x14ac:dyDescent="0.3">
      <c r="A11" s="2">
        <v>6</v>
      </c>
      <c r="B11" s="3" t="s">
        <v>19</v>
      </c>
      <c r="C11" s="8">
        <v>6</v>
      </c>
      <c r="D11" s="11" t="s">
        <v>7</v>
      </c>
      <c r="E11" s="12"/>
      <c r="F11" s="12">
        <f t="shared" ref="F11" si="1">C11*E11</f>
        <v>0</v>
      </c>
    </row>
    <row r="12" spans="1:6" ht="39" thickBot="1" x14ac:dyDescent="0.3">
      <c r="A12" s="2">
        <v>7</v>
      </c>
      <c r="B12" s="3" t="s">
        <v>18</v>
      </c>
      <c r="C12" s="8">
        <v>6</v>
      </c>
      <c r="D12" s="11" t="s">
        <v>7</v>
      </c>
      <c r="E12" s="12"/>
      <c r="F12" s="12">
        <f t="shared" si="0"/>
        <v>0</v>
      </c>
    </row>
    <row r="13" spans="1:6" ht="26.25" thickBot="1" x14ac:dyDescent="0.3">
      <c r="A13" s="2">
        <v>8</v>
      </c>
      <c r="B13" s="3" t="s">
        <v>22</v>
      </c>
      <c r="C13" s="8">
        <v>1</v>
      </c>
      <c r="D13" s="11" t="s">
        <v>15</v>
      </c>
      <c r="E13" s="12"/>
      <c r="F13" s="12">
        <f t="shared" si="0"/>
        <v>0</v>
      </c>
    </row>
    <row r="14" spans="1:6" ht="51.75" thickBot="1" x14ac:dyDescent="0.3">
      <c r="A14" s="2">
        <v>9</v>
      </c>
      <c r="B14" s="3" t="s">
        <v>9</v>
      </c>
      <c r="C14" s="8">
        <v>1</v>
      </c>
      <c r="D14" s="11" t="s">
        <v>7</v>
      </c>
      <c r="E14" s="12"/>
      <c r="F14" s="12">
        <f t="shared" si="0"/>
        <v>0</v>
      </c>
    </row>
    <row r="15" spans="1:6" ht="26.25" thickBot="1" x14ac:dyDescent="0.3">
      <c r="A15" s="2">
        <v>10</v>
      </c>
      <c r="B15" s="3" t="s">
        <v>11</v>
      </c>
      <c r="C15" s="8">
        <v>1</v>
      </c>
      <c r="D15" s="11" t="s">
        <v>7</v>
      </c>
      <c r="E15" s="12"/>
      <c r="F15" s="12">
        <f t="shared" si="0"/>
        <v>0</v>
      </c>
    </row>
    <row r="16" spans="1:6" ht="15.75" thickBot="1" x14ac:dyDescent="0.3">
      <c r="A16" s="4"/>
      <c r="B16" s="5"/>
      <c r="C16" s="9"/>
      <c r="D16" s="19" t="s">
        <v>8</v>
      </c>
      <c r="E16" s="19"/>
      <c r="F16" s="6">
        <f>SUM(F6:F15)</f>
        <v>0</v>
      </c>
    </row>
    <row r="17" spans="2:2" x14ac:dyDescent="0.25">
      <c r="B17" s="13"/>
    </row>
    <row r="18" spans="2:2" x14ac:dyDescent="0.25">
      <c r="B18" s="13" t="s">
        <v>21</v>
      </c>
    </row>
  </sheetData>
  <mergeCells count="9">
    <mergeCell ref="A5:F5"/>
    <mergeCell ref="D16:E16"/>
    <mergeCell ref="A1:F1"/>
    <mergeCell ref="A2:F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scale="78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Terlecka Izabela</dc:creator>
  <cp:lastModifiedBy>Biernat Paweł</cp:lastModifiedBy>
  <cp:lastPrinted>2024-09-30T10:52:47Z</cp:lastPrinted>
  <dcterms:created xsi:type="dcterms:W3CDTF">2022-05-31T08:08:41Z</dcterms:created>
  <dcterms:modified xsi:type="dcterms:W3CDTF">2024-10-07T08:11:50Z</dcterms:modified>
</cp:coreProperties>
</file>