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plk052000\Desktop\dokumenty\2025\Karol\"/>
    </mc:Choice>
  </mc:AlternateContent>
  <xr:revisionPtr revIDLastSave="0" documentId="8_{4EA1B131-0216-4F7B-A904-0342076373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G29" i="1" s="1"/>
  <c r="F30" i="1"/>
  <c r="G30" i="1" s="1"/>
  <c r="F31" i="1"/>
  <c r="F32" i="1"/>
  <c r="F33" i="1"/>
  <c r="F34" i="1"/>
  <c r="F35" i="1"/>
  <c r="F36" i="1"/>
  <c r="G34" i="1" s="1"/>
  <c r="F37" i="1"/>
  <c r="F38" i="1"/>
  <c r="G37" i="1" s="1"/>
  <c r="F39" i="1"/>
  <c r="F40" i="1"/>
  <c r="F41" i="1"/>
  <c r="F42" i="1"/>
  <c r="F43" i="1"/>
  <c r="F44" i="1"/>
  <c r="F45" i="1"/>
  <c r="F4" i="1"/>
  <c r="G20" i="1" l="1"/>
  <c r="G40" i="1"/>
  <c r="G31" i="1"/>
  <c r="G26" i="1"/>
  <c r="G23" i="1"/>
  <c r="G13" i="1"/>
  <c r="G7" i="1"/>
  <c r="G16" i="1"/>
  <c r="G10" i="1"/>
  <c r="G43" i="1"/>
  <c r="G4" i="1"/>
  <c r="G47" i="1" l="1"/>
  <c r="G49" i="1" s="1"/>
</calcChain>
</file>

<file path=xl/sharedStrings.xml><?xml version="1.0" encoding="utf-8"?>
<sst xmlns="http://schemas.openxmlformats.org/spreadsheetml/2006/main" count="68" uniqueCount="30">
  <si>
    <t>Lublin Główny – Świdnik</t>
  </si>
  <si>
    <t>Wymiana uchwytów ramion odciągowych (pomocniczych), nr kat. 4250, 4260</t>
  </si>
  <si>
    <t xml:space="preserve">Wymiana zacisków połączeń uelastyczniających „Y”  </t>
  </si>
  <si>
    <t>Wymiana połączeń uelastyczniających „Y” z linkami i wieszakami</t>
  </si>
  <si>
    <t>Zakres prac</t>
  </si>
  <si>
    <t>Ilość 
[szt.]</t>
  </si>
  <si>
    <t>Cena jedn. 
[zł]</t>
  </si>
  <si>
    <t>Wartość
[zł]</t>
  </si>
  <si>
    <t>Wartość zadania [zł]</t>
  </si>
  <si>
    <t>Świdnik</t>
  </si>
  <si>
    <t>Odcinek / stacja</t>
  </si>
  <si>
    <t>Świdnik - Minkowice</t>
  </si>
  <si>
    <t>Minkowice</t>
  </si>
  <si>
    <t>Jaszczów</t>
  </si>
  <si>
    <t>Jaszczów - Granica ISE</t>
  </si>
  <si>
    <t>Wymiana ramion odciągowych (pomocniczych) do drutu DJP, nr kat. od 6202 do 6209 oraz 6212</t>
  </si>
  <si>
    <t>Granica ISE - Trawniki wraz ze stacją Trawniki</t>
  </si>
  <si>
    <t>Trawniki - Kanie wraz ze stacją Kanie</t>
  </si>
  <si>
    <t>Rejowiec - Zawadówka</t>
  </si>
  <si>
    <t>Zawadówka - Chełm wraz ze stacją Zawadówka</t>
  </si>
  <si>
    <t>Chełm</t>
  </si>
  <si>
    <t>Chełm Wschodni wraz z grupą torów Chełm Cementownia</t>
  </si>
  <si>
    <t>Chełm Wschodni – Brzeźno wraz ze stacją Brzeźno</t>
  </si>
  <si>
    <t>Brzeźno – Wólka Okopska wraz ze stacją Wólka Okopska</t>
  </si>
  <si>
    <t>Wólka Okopska – Dorohusk wraz ze stacją Dorohusk</t>
  </si>
  <si>
    <t>Razem
Zad. 1-15
[netto zł]</t>
  </si>
  <si>
    <t>Podatek
[vat 23%]</t>
  </si>
  <si>
    <t>Razem
Zad. 1-15
[brutto zł]</t>
  </si>
  <si>
    <t>Formularz ofertowy - Wzmocnienie sieci trakcyjnej na odc. Lublin Główny - Dorohusk LK 7</t>
  </si>
  <si>
    <t>Nr Odc.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</si>
</sst>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4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2" borderId="0" xfId="0" applyFill="1" applyAlignment="1">
      <alignment wrapText="1"/>
    </xf>
    <xf numFmtId="4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wrapText="1"/>
    </xf>
    <xf numFmtId="4" fontId="0" fillId="3" borderId="0" xfId="0" applyNumberFormat="1" applyFill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topLeftCell="A16" workbookViewId="0"/>
  </sheetViews>
  <sheetFormatPr defaultRowHeight="15" x14ac:dyDescent="0.25"/>
  <cols>
    <col min="1" max="1" width="11.140625" customWidth="1"/>
    <col min="2" max="2" width="22.5703125" customWidth="1"/>
    <col min="3" max="3" width="38.140625" customWidth="1"/>
    <col min="4" max="4" width="10" customWidth="1"/>
    <col min="5" max="7" width="15.7109375" customWidth="1"/>
  </cols>
  <sheetData>
    <row r="1" spans="1:7" x14ac:dyDescent="0.25">
      <c r="A1" s="5" t="s">
        <v>28</v>
      </c>
    </row>
    <row r="2" spans="1:7" ht="15.75" thickBot="1" x14ac:dyDescent="0.3"/>
    <row r="3" spans="1:7" ht="45.75" customHeight="1" thickBot="1" x14ac:dyDescent="0.3">
      <c r="A3" s="6" t="s">
        <v>29</v>
      </c>
      <c r="B3" s="7" t="s">
        <v>10</v>
      </c>
      <c r="C3" s="7" t="s">
        <v>4</v>
      </c>
      <c r="D3" s="8" t="s">
        <v>5</v>
      </c>
      <c r="E3" s="8" t="s">
        <v>6</v>
      </c>
      <c r="F3" s="8" t="s">
        <v>7</v>
      </c>
      <c r="G3" s="9" t="s">
        <v>8</v>
      </c>
    </row>
    <row r="4" spans="1:7" ht="30" customHeight="1" x14ac:dyDescent="0.25">
      <c r="A4" s="40">
        <v>1</v>
      </c>
      <c r="B4" s="67" t="s">
        <v>0</v>
      </c>
      <c r="C4" s="11" t="s">
        <v>1</v>
      </c>
      <c r="D4" s="21">
        <v>285</v>
      </c>
      <c r="E4" s="26"/>
      <c r="F4" s="26">
        <f>D4*E4</f>
        <v>0</v>
      </c>
      <c r="G4" s="46">
        <f>SUM(F4:F6)</f>
        <v>0</v>
      </c>
    </row>
    <row r="5" spans="1:7" ht="30" customHeight="1" x14ac:dyDescent="0.25">
      <c r="A5" s="41"/>
      <c r="B5" s="56"/>
      <c r="C5" s="2" t="s">
        <v>2</v>
      </c>
      <c r="D5" s="4">
        <v>492</v>
      </c>
      <c r="E5" s="27"/>
      <c r="F5" s="27">
        <f t="shared" ref="F5:F45" si="0">D5*E5</f>
        <v>0</v>
      </c>
      <c r="G5" s="47"/>
    </row>
    <row r="6" spans="1:7" ht="30" customHeight="1" thickBot="1" x14ac:dyDescent="0.3">
      <c r="A6" s="42"/>
      <c r="B6" s="68"/>
      <c r="C6" s="12" t="s">
        <v>3</v>
      </c>
      <c r="D6" s="22">
        <v>246</v>
      </c>
      <c r="E6" s="28"/>
      <c r="F6" s="28">
        <f t="shared" si="0"/>
        <v>0</v>
      </c>
      <c r="G6" s="48"/>
    </row>
    <row r="7" spans="1:7" ht="30" customHeight="1" x14ac:dyDescent="0.25">
      <c r="A7" s="40">
        <v>2</v>
      </c>
      <c r="B7" s="67" t="s">
        <v>9</v>
      </c>
      <c r="C7" s="13" t="s">
        <v>1</v>
      </c>
      <c r="D7" s="21">
        <v>151</v>
      </c>
      <c r="E7" s="26"/>
      <c r="F7" s="26">
        <f t="shared" si="0"/>
        <v>0</v>
      </c>
      <c r="G7" s="46">
        <f>SUM(F7:F9)</f>
        <v>0</v>
      </c>
    </row>
    <row r="8" spans="1:7" ht="30" customHeight="1" x14ac:dyDescent="0.25">
      <c r="A8" s="41"/>
      <c r="B8" s="56"/>
      <c r="C8" s="2" t="s">
        <v>2</v>
      </c>
      <c r="D8" s="4">
        <v>114</v>
      </c>
      <c r="E8" s="27"/>
      <c r="F8" s="27">
        <f t="shared" si="0"/>
        <v>0</v>
      </c>
      <c r="G8" s="47"/>
    </row>
    <row r="9" spans="1:7" ht="30" customHeight="1" thickBot="1" x14ac:dyDescent="0.3">
      <c r="A9" s="54"/>
      <c r="B9" s="57"/>
      <c r="C9" s="14" t="s">
        <v>3</v>
      </c>
      <c r="D9" s="23">
        <v>57</v>
      </c>
      <c r="E9" s="28"/>
      <c r="F9" s="29">
        <f t="shared" si="0"/>
        <v>0</v>
      </c>
      <c r="G9" s="52"/>
    </row>
    <row r="10" spans="1:7" ht="30" customHeight="1" x14ac:dyDescent="0.25">
      <c r="A10" s="40">
        <v>3</v>
      </c>
      <c r="B10" s="67" t="s">
        <v>11</v>
      </c>
      <c r="C10" s="13" t="s">
        <v>1</v>
      </c>
      <c r="D10" s="21">
        <v>111</v>
      </c>
      <c r="E10" s="26"/>
      <c r="F10" s="26">
        <f t="shared" si="0"/>
        <v>0</v>
      </c>
      <c r="G10" s="46">
        <f>SUM(F10:F12)</f>
        <v>0</v>
      </c>
    </row>
    <row r="11" spans="1:7" ht="30" customHeight="1" x14ac:dyDescent="0.25">
      <c r="A11" s="41"/>
      <c r="B11" s="56"/>
      <c r="C11" s="2" t="s">
        <v>2</v>
      </c>
      <c r="D11" s="4">
        <v>222</v>
      </c>
      <c r="E11" s="27"/>
      <c r="F11" s="27">
        <f t="shared" si="0"/>
        <v>0</v>
      </c>
      <c r="G11" s="47"/>
    </row>
    <row r="12" spans="1:7" ht="30" customHeight="1" thickBot="1" x14ac:dyDescent="0.3">
      <c r="A12" s="42"/>
      <c r="B12" s="68"/>
      <c r="C12" s="12" t="s">
        <v>3</v>
      </c>
      <c r="D12" s="22">
        <v>111</v>
      </c>
      <c r="E12" s="28"/>
      <c r="F12" s="28">
        <f t="shared" si="0"/>
        <v>0</v>
      </c>
      <c r="G12" s="48"/>
    </row>
    <row r="13" spans="1:7" ht="30" customHeight="1" x14ac:dyDescent="0.25">
      <c r="A13" s="53">
        <v>4</v>
      </c>
      <c r="B13" s="55" t="s">
        <v>12</v>
      </c>
      <c r="C13" s="10" t="s">
        <v>1</v>
      </c>
      <c r="D13" s="24">
        <v>74</v>
      </c>
      <c r="E13" s="26"/>
      <c r="F13" s="30">
        <f t="shared" si="0"/>
        <v>0</v>
      </c>
      <c r="G13" s="51">
        <f t="shared" ref="G13" si="1">SUM(F13:F15)</f>
        <v>0</v>
      </c>
    </row>
    <row r="14" spans="1:7" ht="30" customHeight="1" x14ac:dyDescent="0.25">
      <c r="A14" s="41"/>
      <c r="B14" s="56"/>
      <c r="C14" s="2" t="s">
        <v>2</v>
      </c>
      <c r="D14" s="4">
        <v>64</v>
      </c>
      <c r="E14" s="27"/>
      <c r="F14" s="27">
        <f t="shared" si="0"/>
        <v>0</v>
      </c>
      <c r="G14" s="47"/>
    </row>
    <row r="15" spans="1:7" ht="30" customHeight="1" thickBot="1" x14ac:dyDescent="0.3">
      <c r="A15" s="54"/>
      <c r="B15" s="57"/>
      <c r="C15" s="14" t="s">
        <v>3</v>
      </c>
      <c r="D15" s="23">
        <v>32</v>
      </c>
      <c r="E15" s="28"/>
      <c r="F15" s="29">
        <f t="shared" si="0"/>
        <v>0</v>
      </c>
      <c r="G15" s="52"/>
    </row>
    <row r="16" spans="1:7" ht="44.25" customHeight="1" x14ac:dyDescent="0.25">
      <c r="A16" s="61">
        <v>5</v>
      </c>
      <c r="B16" s="64" t="s">
        <v>13</v>
      </c>
      <c r="C16" s="11" t="s">
        <v>15</v>
      </c>
      <c r="D16" s="21">
        <v>323</v>
      </c>
      <c r="E16" s="26"/>
      <c r="F16" s="26">
        <f t="shared" si="0"/>
        <v>0</v>
      </c>
      <c r="G16" s="58">
        <f>SUM(F16:F19)</f>
        <v>0</v>
      </c>
    </row>
    <row r="17" spans="1:7" ht="30" customHeight="1" x14ac:dyDescent="0.25">
      <c r="A17" s="62"/>
      <c r="B17" s="65"/>
      <c r="C17" s="3" t="s">
        <v>1</v>
      </c>
      <c r="D17" s="4">
        <v>172</v>
      </c>
      <c r="E17" s="30"/>
      <c r="F17" s="27">
        <f t="shared" si="0"/>
        <v>0</v>
      </c>
      <c r="G17" s="59"/>
    </row>
    <row r="18" spans="1:7" ht="30" customHeight="1" x14ac:dyDescent="0.25">
      <c r="A18" s="62"/>
      <c r="B18" s="65"/>
      <c r="C18" s="2" t="s">
        <v>2</v>
      </c>
      <c r="D18" s="4">
        <v>78</v>
      </c>
      <c r="E18" s="27"/>
      <c r="F18" s="27">
        <f t="shared" si="0"/>
        <v>0</v>
      </c>
      <c r="G18" s="59"/>
    </row>
    <row r="19" spans="1:7" ht="30" customHeight="1" thickBot="1" x14ac:dyDescent="0.3">
      <c r="A19" s="63"/>
      <c r="B19" s="66"/>
      <c r="C19" s="12" t="s">
        <v>3</v>
      </c>
      <c r="D19" s="22">
        <v>39</v>
      </c>
      <c r="E19" s="28"/>
      <c r="F19" s="28">
        <f t="shared" si="0"/>
        <v>0</v>
      </c>
      <c r="G19" s="60"/>
    </row>
    <row r="20" spans="1:7" ht="30" customHeight="1" x14ac:dyDescent="0.25">
      <c r="A20" s="53">
        <v>6</v>
      </c>
      <c r="B20" s="55" t="s">
        <v>14</v>
      </c>
      <c r="C20" s="10" t="s">
        <v>1</v>
      </c>
      <c r="D20" s="24">
        <v>12</v>
      </c>
      <c r="E20" s="26"/>
      <c r="F20" s="30">
        <f t="shared" si="0"/>
        <v>0</v>
      </c>
      <c r="G20" s="51">
        <f>SUM(F20:F22)</f>
        <v>0</v>
      </c>
    </row>
    <row r="21" spans="1:7" ht="30" customHeight="1" x14ac:dyDescent="0.25">
      <c r="A21" s="41"/>
      <c r="B21" s="56"/>
      <c r="C21" s="2" t="s">
        <v>2</v>
      </c>
      <c r="D21" s="4">
        <v>24</v>
      </c>
      <c r="E21" s="27"/>
      <c r="F21" s="27">
        <f t="shared" si="0"/>
        <v>0</v>
      </c>
      <c r="G21" s="47"/>
    </row>
    <row r="22" spans="1:7" ht="30" customHeight="1" thickBot="1" x14ac:dyDescent="0.3">
      <c r="A22" s="54"/>
      <c r="B22" s="57"/>
      <c r="C22" s="14" t="s">
        <v>3</v>
      </c>
      <c r="D22" s="23">
        <v>12</v>
      </c>
      <c r="E22" s="28"/>
      <c r="F22" s="29">
        <f t="shared" si="0"/>
        <v>0</v>
      </c>
      <c r="G22" s="52"/>
    </row>
    <row r="23" spans="1:7" ht="30" customHeight="1" x14ac:dyDescent="0.25">
      <c r="A23" s="40">
        <v>7</v>
      </c>
      <c r="B23" s="43" t="s">
        <v>16</v>
      </c>
      <c r="C23" s="13" t="s">
        <v>1</v>
      </c>
      <c r="D23" s="21">
        <v>313</v>
      </c>
      <c r="E23" s="26"/>
      <c r="F23" s="26">
        <f t="shared" si="0"/>
        <v>0</v>
      </c>
      <c r="G23" s="46">
        <f t="shared" ref="G23" si="2">SUM(F23:F25)</f>
        <v>0</v>
      </c>
    </row>
    <row r="24" spans="1:7" ht="30" customHeight="1" x14ac:dyDescent="0.25">
      <c r="A24" s="41"/>
      <c r="B24" s="44"/>
      <c r="C24" s="2" t="s">
        <v>2</v>
      </c>
      <c r="D24" s="4">
        <v>530</v>
      </c>
      <c r="E24" s="27"/>
      <c r="F24" s="27">
        <f t="shared" si="0"/>
        <v>0</v>
      </c>
      <c r="G24" s="47"/>
    </row>
    <row r="25" spans="1:7" ht="30" customHeight="1" thickBot="1" x14ac:dyDescent="0.3">
      <c r="A25" s="42"/>
      <c r="B25" s="45"/>
      <c r="C25" s="12" t="s">
        <v>3</v>
      </c>
      <c r="D25" s="22">
        <v>265</v>
      </c>
      <c r="E25" s="28"/>
      <c r="F25" s="28">
        <f t="shared" si="0"/>
        <v>0</v>
      </c>
      <c r="G25" s="48"/>
    </row>
    <row r="26" spans="1:7" ht="30" customHeight="1" x14ac:dyDescent="0.25">
      <c r="A26" s="53">
        <v>8</v>
      </c>
      <c r="B26" s="49" t="s">
        <v>17</v>
      </c>
      <c r="C26" s="10" t="s">
        <v>1</v>
      </c>
      <c r="D26" s="24">
        <v>238</v>
      </c>
      <c r="E26" s="26"/>
      <c r="F26" s="30">
        <f t="shared" si="0"/>
        <v>0</v>
      </c>
      <c r="G26" s="51">
        <f t="shared" ref="G26" si="3">SUM(F26:F28)</f>
        <v>0</v>
      </c>
    </row>
    <row r="27" spans="1:7" ht="30" customHeight="1" x14ac:dyDescent="0.25">
      <c r="A27" s="41"/>
      <c r="B27" s="44"/>
      <c r="C27" s="2" t="s">
        <v>2</v>
      </c>
      <c r="D27" s="4">
        <v>460</v>
      </c>
      <c r="E27" s="27"/>
      <c r="F27" s="27">
        <f t="shared" si="0"/>
        <v>0</v>
      </c>
      <c r="G27" s="47"/>
    </row>
    <row r="28" spans="1:7" ht="30" customHeight="1" thickBot="1" x14ac:dyDescent="0.3">
      <c r="A28" s="54"/>
      <c r="B28" s="50"/>
      <c r="C28" s="14" t="s">
        <v>3</v>
      </c>
      <c r="D28" s="23">
        <v>230</v>
      </c>
      <c r="E28" s="28"/>
      <c r="F28" s="29">
        <f t="shared" si="0"/>
        <v>0</v>
      </c>
      <c r="G28" s="52"/>
    </row>
    <row r="29" spans="1:7" ht="30" customHeight="1" thickBot="1" x14ac:dyDescent="0.3">
      <c r="A29" s="15">
        <v>9</v>
      </c>
      <c r="B29" s="16" t="s">
        <v>18</v>
      </c>
      <c r="C29" s="17" t="s">
        <v>1</v>
      </c>
      <c r="D29" s="16">
        <v>246</v>
      </c>
      <c r="E29" s="26"/>
      <c r="F29" s="31">
        <f t="shared" si="0"/>
        <v>0</v>
      </c>
      <c r="G29" s="32">
        <f>SUM(F29:F29)</f>
        <v>0</v>
      </c>
    </row>
    <row r="30" spans="1:7" ht="45" customHeight="1" thickBot="1" x14ac:dyDescent="0.3">
      <c r="A30" s="18">
        <v>10</v>
      </c>
      <c r="B30" s="19" t="s">
        <v>19</v>
      </c>
      <c r="C30" s="20" t="s">
        <v>1</v>
      </c>
      <c r="D30" s="25">
        <v>274</v>
      </c>
      <c r="E30" s="26"/>
      <c r="F30" s="33">
        <f t="shared" si="0"/>
        <v>0</v>
      </c>
      <c r="G30" s="34">
        <f>SUM(F30:F30)</f>
        <v>0</v>
      </c>
    </row>
    <row r="31" spans="1:7" ht="30" customHeight="1" x14ac:dyDescent="0.25">
      <c r="A31" s="40">
        <v>11</v>
      </c>
      <c r="B31" s="43" t="s">
        <v>20</v>
      </c>
      <c r="C31" s="13" t="s">
        <v>1</v>
      </c>
      <c r="D31" s="21">
        <v>227</v>
      </c>
      <c r="E31" s="26"/>
      <c r="F31" s="26">
        <f t="shared" si="0"/>
        <v>0</v>
      </c>
      <c r="G31" s="46">
        <f>SUM(F31:F33)</f>
        <v>0</v>
      </c>
    </row>
    <row r="32" spans="1:7" ht="30" customHeight="1" x14ac:dyDescent="0.25">
      <c r="A32" s="41"/>
      <c r="B32" s="44"/>
      <c r="C32" s="2" t="s">
        <v>2</v>
      </c>
      <c r="D32" s="4">
        <v>108</v>
      </c>
      <c r="E32" s="27"/>
      <c r="F32" s="27">
        <f t="shared" si="0"/>
        <v>0</v>
      </c>
      <c r="G32" s="47"/>
    </row>
    <row r="33" spans="1:7" ht="30" customHeight="1" thickBot="1" x14ac:dyDescent="0.3">
      <c r="A33" s="42"/>
      <c r="B33" s="45"/>
      <c r="C33" s="12" t="s">
        <v>3</v>
      </c>
      <c r="D33" s="22">
        <v>54</v>
      </c>
      <c r="E33" s="28"/>
      <c r="F33" s="28">
        <f t="shared" si="0"/>
        <v>0</v>
      </c>
      <c r="G33" s="48"/>
    </row>
    <row r="34" spans="1:7" ht="30" customHeight="1" x14ac:dyDescent="0.25">
      <c r="A34" s="53">
        <v>12</v>
      </c>
      <c r="B34" s="49" t="s">
        <v>21</v>
      </c>
      <c r="C34" s="10" t="s">
        <v>1</v>
      </c>
      <c r="D34" s="24">
        <v>297</v>
      </c>
      <c r="E34" s="26"/>
      <c r="F34" s="30">
        <f t="shared" si="0"/>
        <v>0</v>
      </c>
      <c r="G34" s="51">
        <f t="shared" ref="G34" si="4">SUM(F34:F36)</f>
        <v>0</v>
      </c>
    </row>
    <row r="35" spans="1:7" ht="30" customHeight="1" x14ac:dyDescent="0.25">
      <c r="A35" s="41"/>
      <c r="B35" s="44"/>
      <c r="C35" s="2" t="s">
        <v>2</v>
      </c>
      <c r="D35" s="4">
        <v>152</v>
      </c>
      <c r="E35" s="27"/>
      <c r="F35" s="27">
        <f t="shared" si="0"/>
        <v>0</v>
      </c>
      <c r="G35" s="47"/>
    </row>
    <row r="36" spans="1:7" ht="30" customHeight="1" thickBot="1" x14ac:dyDescent="0.3">
      <c r="A36" s="54"/>
      <c r="B36" s="50"/>
      <c r="C36" s="14" t="s">
        <v>3</v>
      </c>
      <c r="D36" s="23">
        <v>76</v>
      </c>
      <c r="E36" s="28"/>
      <c r="F36" s="29">
        <f t="shared" si="0"/>
        <v>0</v>
      </c>
      <c r="G36" s="52"/>
    </row>
    <row r="37" spans="1:7" ht="30" customHeight="1" x14ac:dyDescent="0.25">
      <c r="A37" s="40">
        <v>13</v>
      </c>
      <c r="B37" s="43" t="s">
        <v>22</v>
      </c>
      <c r="C37" s="13" t="s">
        <v>1</v>
      </c>
      <c r="D37" s="21">
        <v>253</v>
      </c>
      <c r="E37" s="26"/>
      <c r="F37" s="26">
        <f t="shared" si="0"/>
        <v>0</v>
      </c>
      <c r="G37" s="46">
        <f t="shared" ref="G37" si="5">SUM(F37:F39)</f>
        <v>0</v>
      </c>
    </row>
    <row r="38" spans="1:7" ht="30" customHeight="1" x14ac:dyDescent="0.25">
      <c r="A38" s="41"/>
      <c r="B38" s="44"/>
      <c r="C38" s="2" t="s">
        <v>2</v>
      </c>
      <c r="D38" s="4">
        <v>416</v>
      </c>
      <c r="E38" s="27"/>
      <c r="F38" s="27">
        <f t="shared" si="0"/>
        <v>0</v>
      </c>
      <c r="G38" s="47"/>
    </row>
    <row r="39" spans="1:7" ht="30" customHeight="1" thickBot="1" x14ac:dyDescent="0.3">
      <c r="A39" s="42"/>
      <c r="B39" s="45"/>
      <c r="C39" s="12" t="s">
        <v>3</v>
      </c>
      <c r="D39" s="22">
        <v>208</v>
      </c>
      <c r="E39" s="28"/>
      <c r="F39" s="28">
        <f t="shared" si="0"/>
        <v>0</v>
      </c>
      <c r="G39" s="48"/>
    </row>
    <row r="40" spans="1:7" ht="30" customHeight="1" x14ac:dyDescent="0.25">
      <c r="A40" s="53">
        <v>14</v>
      </c>
      <c r="B40" s="49" t="s">
        <v>23</v>
      </c>
      <c r="C40" s="10" t="s">
        <v>1</v>
      </c>
      <c r="D40" s="24">
        <v>258</v>
      </c>
      <c r="E40" s="26"/>
      <c r="F40" s="30">
        <f t="shared" si="0"/>
        <v>0</v>
      </c>
      <c r="G40" s="51">
        <f t="shared" ref="G40" si="6">SUM(F40:F42)</f>
        <v>0</v>
      </c>
    </row>
    <row r="41" spans="1:7" ht="30" customHeight="1" x14ac:dyDescent="0.25">
      <c r="A41" s="41"/>
      <c r="B41" s="44"/>
      <c r="C41" s="2" t="s">
        <v>2</v>
      </c>
      <c r="D41" s="4">
        <v>394</v>
      </c>
      <c r="E41" s="27"/>
      <c r="F41" s="27">
        <f t="shared" si="0"/>
        <v>0</v>
      </c>
      <c r="G41" s="47"/>
    </row>
    <row r="42" spans="1:7" ht="30" customHeight="1" thickBot="1" x14ac:dyDescent="0.3">
      <c r="A42" s="54"/>
      <c r="B42" s="50"/>
      <c r="C42" s="14" t="s">
        <v>3</v>
      </c>
      <c r="D42" s="23">
        <v>197</v>
      </c>
      <c r="E42" s="28"/>
      <c r="F42" s="29">
        <f t="shared" si="0"/>
        <v>0</v>
      </c>
      <c r="G42" s="52"/>
    </row>
    <row r="43" spans="1:7" ht="30" customHeight="1" x14ac:dyDescent="0.25">
      <c r="A43" s="40">
        <v>15</v>
      </c>
      <c r="B43" s="43" t="s">
        <v>24</v>
      </c>
      <c r="C43" s="13" t="s">
        <v>1</v>
      </c>
      <c r="D43" s="21">
        <v>136</v>
      </c>
      <c r="E43" s="26"/>
      <c r="F43" s="26">
        <f t="shared" si="0"/>
        <v>0</v>
      </c>
      <c r="G43" s="46">
        <f t="shared" ref="G43" si="7">SUM(F43:F45)</f>
        <v>0</v>
      </c>
    </row>
    <row r="44" spans="1:7" ht="30" customHeight="1" x14ac:dyDescent="0.25">
      <c r="A44" s="41"/>
      <c r="B44" s="44"/>
      <c r="C44" s="2" t="s">
        <v>2</v>
      </c>
      <c r="D44" s="4">
        <v>134</v>
      </c>
      <c r="E44" s="27"/>
      <c r="F44" s="27">
        <f t="shared" si="0"/>
        <v>0</v>
      </c>
      <c r="G44" s="47"/>
    </row>
    <row r="45" spans="1:7" ht="30" customHeight="1" thickBot="1" x14ac:dyDescent="0.3">
      <c r="A45" s="42"/>
      <c r="B45" s="45"/>
      <c r="C45" s="12" t="s">
        <v>3</v>
      </c>
      <c r="D45" s="22">
        <v>67</v>
      </c>
      <c r="E45" s="28"/>
      <c r="F45" s="28">
        <f t="shared" si="0"/>
        <v>0</v>
      </c>
      <c r="G45" s="48"/>
    </row>
    <row r="47" spans="1:7" ht="45" x14ac:dyDescent="0.25">
      <c r="F47" s="36" t="s">
        <v>25</v>
      </c>
      <c r="G47" s="37">
        <f>SUM(G4:G45)</f>
        <v>0</v>
      </c>
    </row>
    <row r="48" spans="1:7" ht="30" x14ac:dyDescent="0.25">
      <c r="F48" s="1" t="s">
        <v>26</v>
      </c>
      <c r="G48" s="35"/>
    </row>
    <row r="49" spans="6:7" ht="45" x14ac:dyDescent="0.25">
      <c r="F49" s="38" t="s">
        <v>27</v>
      </c>
      <c r="G49" s="39">
        <f>G47*1.23</f>
        <v>0</v>
      </c>
    </row>
  </sheetData>
  <mergeCells count="39">
    <mergeCell ref="A4:A6"/>
    <mergeCell ref="B4:B6"/>
    <mergeCell ref="G4:G6"/>
    <mergeCell ref="A7:A9"/>
    <mergeCell ref="B7:B9"/>
    <mergeCell ref="G7:G9"/>
    <mergeCell ref="A10:A12"/>
    <mergeCell ref="B10:B12"/>
    <mergeCell ref="G10:G12"/>
    <mergeCell ref="A13:A15"/>
    <mergeCell ref="B13:B15"/>
    <mergeCell ref="G13:G15"/>
    <mergeCell ref="A20:A22"/>
    <mergeCell ref="B20:B22"/>
    <mergeCell ref="G20:G22"/>
    <mergeCell ref="G16:G19"/>
    <mergeCell ref="A16:A19"/>
    <mergeCell ref="B16:B19"/>
    <mergeCell ref="A31:A33"/>
    <mergeCell ref="B31:B33"/>
    <mergeCell ref="G31:G33"/>
    <mergeCell ref="A34:A36"/>
    <mergeCell ref="A23:A25"/>
    <mergeCell ref="B23:B25"/>
    <mergeCell ref="G23:G25"/>
    <mergeCell ref="A26:A28"/>
    <mergeCell ref="B26:B28"/>
    <mergeCell ref="G26:G28"/>
    <mergeCell ref="A43:A45"/>
    <mergeCell ref="B43:B45"/>
    <mergeCell ref="G43:G45"/>
    <mergeCell ref="B34:B36"/>
    <mergeCell ref="G34:G36"/>
    <mergeCell ref="A37:A39"/>
    <mergeCell ref="B37:B39"/>
    <mergeCell ref="G37:G39"/>
    <mergeCell ref="A40:A42"/>
    <mergeCell ref="B40:B42"/>
    <mergeCell ref="G40:G4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Tomasiak Karol</dc:creator>
  <cp:lastModifiedBy>Borzęcka Agnieszka</cp:lastModifiedBy>
  <dcterms:created xsi:type="dcterms:W3CDTF">2015-06-05T18:19:34Z</dcterms:created>
  <dcterms:modified xsi:type="dcterms:W3CDTF">2025-02-10T06:44:31Z</dcterms:modified>
</cp:coreProperties>
</file>