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64591\Desktop\Oleje, smary - 2023\SWZ z załącznikami\"/>
    </mc:Choice>
  </mc:AlternateContent>
  <bookViews>
    <workbookView xWindow="0" yWindow="0" windowWidth="14295" windowHeight="9285"/>
  </bookViews>
  <sheets>
    <sheet name="Arkusz1" sheetId="1" r:id="rId1"/>
  </sheets>
  <calcPr calcId="162913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43" i="1" s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</calcChain>
</file>

<file path=xl/sharedStrings.xml><?xml version="1.0" encoding="utf-8"?>
<sst xmlns="http://schemas.openxmlformats.org/spreadsheetml/2006/main" count="163" uniqueCount="119">
  <si>
    <t>L</t>
  </si>
  <si>
    <t>opak.</t>
  </si>
  <si>
    <t>kg</t>
  </si>
  <si>
    <t>Parametry techniczne</t>
  </si>
  <si>
    <t>j.m.</t>
  </si>
  <si>
    <t>Asortyment</t>
  </si>
  <si>
    <t>Szacowana ilość</t>
  </si>
  <si>
    <t>Formularz cenowy</t>
  </si>
  <si>
    <t>Wielkość pojemników</t>
  </si>
  <si>
    <t xml:space="preserve">opak. max. 30 I </t>
  </si>
  <si>
    <t>opak. 5 I</t>
  </si>
  <si>
    <t>opak. 1 I</t>
  </si>
  <si>
    <t>opak. max. 5 l</t>
  </si>
  <si>
    <t xml:space="preserve"> opak. max. 30 I </t>
  </si>
  <si>
    <t>opak. 20 l</t>
  </si>
  <si>
    <t>opak. max. 20 l</t>
  </si>
  <si>
    <t>opak. max 20 l</t>
  </si>
  <si>
    <t xml:space="preserve"> opak. 5 I </t>
  </si>
  <si>
    <t xml:space="preserve"> opak. 1 l</t>
  </si>
  <si>
    <t xml:space="preserve"> opak. 18 l</t>
  </si>
  <si>
    <t xml:space="preserve"> opak. 1 I</t>
  </si>
  <si>
    <t xml:space="preserve"> opak 20 I</t>
  </si>
  <si>
    <t>opak. minimum 500 ml</t>
  </si>
  <si>
    <t xml:space="preserve">opak. 5 l </t>
  </si>
  <si>
    <t xml:space="preserve"> opak. 1 kg</t>
  </si>
  <si>
    <t>SMAR BIORAIL EP 1.5</t>
  </si>
  <si>
    <t xml:space="preserve"> opak. 12 kg </t>
  </si>
  <si>
    <t>opak. minimum 0,4kg</t>
  </si>
  <si>
    <t xml:space="preserve">Smar STHIL do przekładni kątowej kosy 
</t>
  </si>
  <si>
    <t xml:space="preserve"> opak. minimum 80 g</t>
  </si>
  <si>
    <t>opak. 9 kg</t>
  </si>
  <si>
    <t>opak. min 400 ml</t>
  </si>
  <si>
    <t xml:space="preserve"> opak. 9 kg</t>
  </si>
  <si>
    <t>opak. minimum 390 g</t>
  </si>
  <si>
    <t>opak. minimum 400 g</t>
  </si>
  <si>
    <t xml:space="preserve">opak. minimum 400 ml </t>
  </si>
  <si>
    <t>opak. 18 kg</t>
  </si>
  <si>
    <t>opak. minimum 400 ml</t>
  </si>
  <si>
    <t>Cena jednostkowa za litr/ kg/opak. netto (zł)</t>
  </si>
  <si>
    <t>Wartość brutto (zł)</t>
  </si>
  <si>
    <t>Wartość netto 
(zł)</t>
  </si>
  <si>
    <t>Stawka/kwota podatku VAT 
(% lub zł)</t>
  </si>
  <si>
    <t>RAZEM</t>
  </si>
  <si>
    <t>……………………………………………………...
(podpis/y zgodnie z reprezentacją Wykonawcy)</t>
  </si>
  <si>
    <t>Załącznik nr 8 do SWZ</t>
  </si>
  <si>
    <t xml:space="preserve">
…………………………….dn. …………………2023 r.
</t>
  </si>
  <si>
    <t xml:space="preserve">Olej do mieszanki paliwowej STHIL (zielony) </t>
  </si>
  <si>
    <t>Olej hydrauliczny Atlas Spezial Hydrauliköl</t>
  </si>
  <si>
    <t xml:space="preserve">Olej hydrauliczny AEROSHELL FLUID 41
</t>
  </si>
  <si>
    <t>FUCHS GLEITMO 805 K SYNTETYK PASTA SMARNA</t>
  </si>
  <si>
    <t xml:space="preserve">Smar glinowy ALITEN N </t>
  </si>
  <si>
    <t xml:space="preserve">Smar Molub-Alloy 243 Arktik </t>
  </si>
  <si>
    <r>
      <t xml:space="preserve">Suchy smar teflonowy  w sprayu 
K2 SUCHY SMAR z PTFE   </t>
    </r>
    <r>
      <rPr>
        <sz val="11"/>
        <color theme="1"/>
        <rFont val="Calibri"/>
        <family val="2"/>
        <charset val="238"/>
        <scheme val="minor"/>
      </rPr>
      <t xml:space="preserve">lub </t>
    </r>
    <r>
      <rPr>
        <b/>
        <sz val="11"/>
        <color theme="1"/>
        <rFont val="Calibri"/>
        <family val="2"/>
        <charset val="238"/>
        <scheme val="minor"/>
      </rPr>
      <t xml:space="preserve">
CX80 SUCHY SMAR TEFLON</t>
    </r>
  </si>
  <si>
    <t>olej silnikowy o klasie lepkości SAE 10W/40</t>
  </si>
  <si>
    <t xml:space="preserve">olej silnikowy o klasie lepkości SAE 15W/40 ,
norma API CG-4 </t>
  </si>
  <si>
    <t>olej silnikowy o klasie  lepkości SAE 0W/30</t>
  </si>
  <si>
    <t xml:space="preserve"> olej silnikowy o klasie  lepkości SAE 5W/30</t>
  </si>
  <si>
    <t>olej do kos i pilarek STIHL - kolor zielony,
NIE DOPUSZCZAMY ZAMIENNIKA</t>
  </si>
  <si>
    <t>olej przekładniowy o parametrach: klasa lepkości SAE 80W/90, klasa jakości  API  GL-5</t>
  </si>
  <si>
    <t>olej maszynowy klasy L-AN (wg DIN 51 501), o klasie lepkości ISO VG 68, wskaźnik lepkości minimum 94</t>
  </si>
  <si>
    <t>olej przekładniowo-hydrauliczny (UTTO) do Ciągnika TYM 954/1054, o klasie lepkości 75W/80</t>
  </si>
  <si>
    <t xml:space="preserve"> w przypadku zamiennika olej hydrauliczny o klasie HVLP (zgodnie z normą  DIN 51524), o klasie HV (zgodnie z normą ISO 11158), klasa lepkości ISO VG 46</t>
  </si>
  <si>
    <t xml:space="preserve"> olej hydrauliczny o klasie HL (zgodnie z normą  DIN 51524 i ISO 11158), klasa lepkości ISO VG 46, 
wskaźnik lepkości minimum 95;</t>
  </si>
  <si>
    <t>olej do pojazdu Atlas,
NIE DOPUSZCZAMY ZAMIENNIKA</t>
  </si>
  <si>
    <t>olej do podnośników Lukas;  w przypadku zamiennika olej bazowy - mineralny, o klasie HLP (zgodnie z normą  DIN 51524), o klasie HM (zgodnie z normą ISO 6743), o wskaźniku lepkości minimum 90, o klasie lepkości ISO VG 10,</t>
  </si>
  <si>
    <t>NIE DOPUSZCZAMY ZAMIENNIKA</t>
  </si>
  <si>
    <t>olej do smarowania łańcucha tnącego - Pilarki STIHL; 
o klasie lepkości ISO VG 68, temperatura krzepnięcia : minimum -20 °C</t>
  </si>
  <si>
    <t>olej do sprężarki Coltri, o klasie lepkości co najmniej ISO VG 68,  zakres temperatur minimum - 10 - +210°C</t>
  </si>
  <si>
    <t>płyn wyprodukowany zgodnie z normami ISO 22241</t>
  </si>
  <si>
    <t xml:space="preserve">Płyn do chłodnic; w przypadku zamiennika mieszalny z innymi płynami  chłodniczymi; o temperaturze zamarzania minimum - 30°C </t>
  </si>
  <si>
    <t>płyn hamulcowy spełniający parametry przyjęte dla oznaczenia DOT 4</t>
  </si>
  <si>
    <t>w przypadku zamiennika smar litowo wapniowy o parametrach: klasa lepkości ISO VG 460, klasa konsystencji NLGI - 2, rekomendowany dla obciążonych łożysk pracujących pod dużym obciążeniem przy maksymalnych obrotach w zakresie temperatur -20°C do 130°C</t>
  </si>
  <si>
    <t>Pojemnik - tuba do wyciskania bezpośrednio do głowicy;
NIE DOPUSZCZAMY ZAMIENNIKA</t>
  </si>
  <si>
    <t>Smar  grafitowy do smarowania otwartych przekładni zębatych, przekładni ślimakowych, gwintów śrub narażonych na działania korodujące, łańcuchów i innych silnie obciążonych węzłów tarcia pracujących w zakresie temperatur od -20°C do +60°C</t>
  </si>
  <si>
    <t>smar w sprayu, zakres temperatur: 
minimum -30°C - 1100°C</t>
  </si>
  <si>
    <t>Smar litowy ŁT 43 do łożysk tocznych pracujących w zakresie temperatur  od -30° do 130°C, klasa NLGI 3, temperatura kroplenia minimum 190°C</t>
  </si>
  <si>
    <t>Smar do udarów podbijaków spalinowych; w przypadku zamiennika smar z zagęszczaczem na bazie kompleksu litowego o parametrach: 
- klasa konsystencji NLGI - 2, 
- średnia lepkość kinematyczna: 220 mm2/sec w 40°C, 
- wskaźnik lepkości 94, 
- temperatura zapłonu :  &gt;204°C (400°F), 
- początkowa temperatura wrzenia &gt; 316°C (600°F)</t>
  </si>
  <si>
    <t>smar do zakrętarek spalinowych (Master 35), smar z dwusiarczkiem molibdenu MoS2 , o klasie konsystencji NLGI 2, zgodny z normą ISO 6743-9</t>
  </si>
  <si>
    <t>w przypadku zamiennika syntetyczny smar o klasie konsystencji NLGI  2, środek zagęszczający syntetyczne mydło sodowe - kompleksowe, zakres temperatur pracy od -50°C  do +180°C, odporny na działanie wody, odporny na starzenie,</t>
  </si>
  <si>
    <t>spray; do tworzyw sztucznych i gumy, bezbarwny smar o wysokiej lepkości</t>
  </si>
  <si>
    <t>olej do podbijaków spalin. Cobra TT - w przypadku zamiennika olej do silników spalinowych 2suwowych o parametrach: gęstość w temp. 15°C / 59°F  870 kg/m³ (ISO 12185), 
lepkość w temp. 40°C/104°F  60.25cSt (ISO 3104), 
wskaźnik lepkości  125  (ISO 2909)</t>
  </si>
  <si>
    <t xml:space="preserve">olej do przekładni do podbijaków spalin. Cobra TT;
w przypadku zamiennika - syntetyczny olej przekładniowy spełniający normę GL-4/5, o klasie lepkości SAE 75W-90,
</t>
  </si>
  <si>
    <t xml:space="preserve"> do drezyn DH 350, PRT, WM-15C,
olej hydrauliczny o klasie HV (zgodnie z normą ISO 11158), 
o klasie HVLP (zgodnie z normą  DIN 51524),
 klasa lepkości ISO VG 32;</t>
  </si>
  <si>
    <t>olej emulgujący o lepkości kinematycznej w 40˚C pow. 20 mm2/s, temperatura płynięcia minimum - 10˚C</t>
  </si>
  <si>
    <t>opak. 4 -5  litrów</t>
  </si>
  <si>
    <t>opak. 5 litrów</t>
  </si>
  <si>
    <t xml:space="preserve">w beczkach ok. 200 l 
</t>
  </si>
  <si>
    <t>opak. 1 l</t>
  </si>
  <si>
    <t>opak. minimum 300 g</t>
  </si>
  <si>
    <r>
      <t xml:space="preserve">Olej silnikowy 10W/40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</si>
  <si>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silnikowy 15W/40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</si>
  <si>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silnikowy 0W/30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</si>
  <si>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silnikowy 5W/30
</t>
    </r>
    <r>
      <rPr>
        <sz val="11"/>
        <color theme="1"/>
        <rFont val="Calibri"/>
        <family val="2"/>
        <charset val="238"/>
        <scheme val="minor"/>
      </rPr>
      <t>………………………………………………………………………… 
(należy wskazać nazwę i producenta oraz załączyć kartę charakterystyki/produktu)</t>
    </r>
  </si>
  <si>
    <r>
      <t xml:space="preserve">Olej przekładniowy GL-5 80W/90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</si>
  <si>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maszynowy L-AN 68
………………………………………………………………………… 
</t>
    </r>
    <r>
      <rPr>
        <sz val="1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</si>
  <si>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 przekładniowo-hydrauliczny UTTO 75W80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</si>
  <si>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hydrauliczny HL-46 
………………………………………………………………………… 
</t>
    </r>
    <r>
      <rPr>
        <sz val="1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</si>
  <si>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Hydrauliczny HV -32
………………………………………………………………………… 
</t>
    </r>
    <r>
      <rPr>
        <sz val="1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</si>
  <si>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do smarowania łańcucha tnącego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</si>
  <si>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Płyn AD BLUE (katalityczny dodatek do paliwa)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</si>
  <si>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Płyn hamulcowy  DOT-4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</si>
  <si>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Emulsja chłodząco-smarująca do obróbki skrawaniem stali, żeliwa i metali nieżelaznych oraz ich stopów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</si>
  <si>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Smar grafitowy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</si>
  <si>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Smar miedziany spray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</si>
  <si>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Smar litowy ŁT-43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</si>
  <si>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SMAR SILIKONOWY SILIKON w sprayu 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(należy wskazać nazwę i producenta oraz załączyć kartę charakterystyki/produktu)</t>
    </r>
  </si>
  <si>
    <r>
      <t xml:space="preserve">Olej  do przekładni udarowych Shell Spirax S5 ATE 75W-90 (poprzedni nazwa Shell Transaxle Oil 75W-90) </t>
    </r>
    <r>
      <rPr>
        <sz val="11"/>
        <color theme="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</si>
  <si>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Olej hydrauliczny BOXOL 26 </t>
    </r>
    <r>
      <rPr>
        <sz val="1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</si>
  <si>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Olej hydrauliczny mineralny Hyspin ZZ10 </t>
    </r>
    <r>
      <rPr>
        <sz val="11"/>
        <color theme="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</si>
  <si>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Olej do sprężarek Coltri Oil 157 </t>
    </r>
    <r>
      <rPr>
        <sz val="1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</si>
  <si>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Płyn do chłodnic PETRYGO </t>
    </r>
    <r>
      <rPr>
        <sz val="11"/>
        <color theme="1"/>
        <rFont val="Calibri"/>
        <family val="2"/>
        <charset val="238"/>
        <scheme val="minor"/>
      </rPr>
      <t xml:space="preserve"> lub </t>
    </r>
    <r>
      <rPr>
        <b/>
        <sz val="11"/>
        <color theme="1"/>
        <rFont val="Calibri"/>
        <family val="2"/>
        <charset val="238"/>
        <scheme val="minor"/>
      </rPr>
      <t xml:space="preserve"> WaBa -35 </t>
    </r>
    <r>
      <rPr>
        <sz val="11"/>
        <color theme="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</si>
  <si>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Smar Shell Gadus S2 V220 AD 2 </t>
    </r>
    <r>
      <rPr>
        <sz val="11"/>
        <color theme="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</si>
  <si>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Smar Mobil Mobilgrease XHP222 NLGI 2 </t>
    </r>
    <r>
      <rPr>
        <sz val="11"/>
        <color theme="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</si>
  <si>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Smar CASTROL MS3 lub  Klubern 12MF </t>
    </r>
    <r>
      <rPr>
        <sz val="1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</si>
  <si>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t xml:space="preserve">Smar Renolit Unitemp 2  </t>
    </r>
    <r>
      <rPr>
        <sz val="11"/>
        <rFont val="Calibri"/>
        <family val="2"/>
        <charset val="238"/>
        <scheme val="minor"/>
      </rPr>
      <t>lub równoważny
………………………………………………………………………… 
(jeśli równoważny należy wskazać nazwę i producenta oraz załączyć kartę charakterystyki/produktu)</t>
    </r>
  </si>
  <si>
    <r>
      <rPr>
        <b/>
        <sz val="11"/>
        <color rgb="FFFF0000"/>
        <rFont val="Calibri"/>
        <family val="2"/>
        <charset val="238"/>
        <scheme val="minor"/>
      </rPr>
      <t xml:space="preserve">Uwaga! </t>
    </r>
    <r>
      <rPr>
        <b/>
        <sz val="11"/>
        <color theme="1"/>
        <rFont val="Calibri"/>
        <family val="2"/>
        <charset val="238"/>
        <scheme val="minor"/>
      </rPr>
      <t xml:space="preserve">
1. Formularz zawiera formuły (należy uzupełnić cenę jednostkową dla każdej pozycji, wartość netto wylicza się automatycznie). Wartość podatku oraz wartość brutto należy wyliczyć samodzielnie.
2. W elektronicznym formularzu na Platformie Zakupowej należy wpisać wartość całego zamówienia netto.
3. W przypadku oferowania produktów równoważnych należy obligatoryjnie podać nazwę oraz producenta oferowanego produktu oraz załączyć kar</t>
    </r>
    <r>
      <rPr>
        <b/>
        <sz val="11"/>
        <rFont val="Calibri"/>
        <family val="2"/>
        <charset val="238"/>
        <scheme val="minor"/>
      </rPr>
      <t xml:space="preserve">tę charakterystyki/kartę produktu. </t>
    </r>
    <r>
      <rPr>
        <b/>
        <sz val="11"/>
        <color theme="1"/>
        <rFont val="Calibri"/>
        <family val="2"/>
        <charset val="238"/>
        <scheme val="minor"/>
      </rPr>
      <t xml:space="preserve">
4. W przypadku gdzie Zamawiający nie wskazuje producenta asortymentu  należy w wyznaczonych miejscach podać nazwę oraz producenta oferowanego produktu oraz załączyć kartę charakterys</t>
    </r>
    <r>
      <rPr>
        <b/>
        <sz val="11"/>
        <rFont val="Calibri"/>
        <family val="2"/>
        <charset val="238"/>
        <scheme val="minor"/>
      </rPr>
      <t xml:space="preserve">tyki/kartę produktu. </t>
    </r>
    <r>
      <rPr>
        <b/>
        <sz val="11"/>
        <color theme="1"/>
        <rFont val="Calibri"/>
        <family val="2"/>
        <charset val="238"/>
        <scheme val="minor"/>
      </rPr>
      <t xml:space="preserve">
5. Podane ilości są jedynie ilościami szacunkowymi służącymi do porównania i wyboru najkorzystniejszej oferty. Ilości te mogą ulegać zmianom w ramach zamawianego asortymentu, przy założeniu nie przekroczenia wartości, na którą zostanie zawarta Umowa.
6. W cenę należy wliczyć koszt transportu dostaw.</t>
    </r>
  </si>
  <si>
    <t>Depresator do "ON" koncentrat dodatek do oleju w okresie zimowym
………………………………………………………………………… 
(należy wskazać nazwę i producenta oraz załączyć kartę charakterystyki/produktu)</t>
  </si>
  <si>
    <t>dodatek do oleju w okresie zimowym</t>
  </si>
  <si>
    <r>
      <t xml:space="preserve">Olej do mieszanki paliwowej ATLAS COPCO Cobra Mix-Oil  </t>
    </r>
    <r>
      <rPr>
        <sz val="11"/>
        <color theme="1"/>
        <rFont val="Calibri"/>
        <family val="2"/>
        <charset val="238"/>
        <scheme val="minor"/>
      </rPr>
      <t>lub równoważny</t>
    </r>
    <r>
      <rPr>
        <b/>
        <sz val="11"/>
        <color theme="1"/>
        <rFont val="Calibri"/>
        <family val="2"/>
        <charset val="238"/>
        <scheme val="minor"/>
      </rPr>
      <t xml:space="preserve">
………………………………………………………………………… 
</t>
    </r>
    <r>
      <rPr>
        <sz val="11"/>
        <color theme="1"/>
        <rFont val="Calibri"/>
        <family val="2"/>
        <charset val="238"/>
        <scheme val="minor"/>
      </rPr>
      <t>(jeśli równoważny należy wskazać nazwę i producenta oraz załączyć kartę charakterystyki/produktu)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</si>
</sst>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.5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Fill="1"/>
    <xf numFmtId="0" fontId="2" fillId="4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2" fillId="3" borderId="0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top"/>
    </xf>
    <xf numFmtId="0" fontId="0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3" borderId="0" xfId="0" applyFont="1" applyFill="1" applyAlignment="1"/>
    <xf numFmtId="0" fontId="7" fillId="0" borderId="0" xfId="0" applyFont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8"/>
  <sheetViews>
    <sheetView tabSelected="1" topLeftCell="A6" workbookViewId="0">
      <selection activeCell="B6" sqref="B6"/>
    </sheetView>
  </sheetViews>
  <sheetFormatPr defaultRowHeight="15" x14ac:dyDescent="0.25"/>
  <cols>
    <col min="1" max="1" width="3.42578125" customWidth="1"/>
    <col min="2" max="2" width="50.85546875" style="1" customWidth="1"/>
    <col min="3" max="3" width="20.85546875" style="1" customWidth="1"/>
    <col min="4" max="4" width="44.28515625" customWidth="1"/>
    <col min="5" max="5" width="12.28515625" customWidth="1"/>
    <col min="6" max="6" width="9.85546875" style="13" customWidth="1"/>
    <col min="7" max="7" width="12.7109375" customWidth="1"/>
    <col min="8" max="8" width="13.85546875" customWidth="1"/>
    <col min="9" max="10" width="14.28515625" customWidth="1"/>
  </cols>
  <sheetData>
    <row r="1" spans="1:11" ht="21" x14ac:dyDescent="0.35">
      <c r="A1" s="49" t="s">
        <v>44</v>
      </c>
      <c r="B1" s="49"/>
      <c r="C1" s="49"/>
      <c r="D1" s="49"/>
      <c r="E1" s="49"/>
      <c r="F1" s="49"/>
      <c r="G1" s="49"/>
      <c r="H1" s="49"/>
      <c r="I1" s="49"/>
      <c r="J1" s="49"/>
    </row>
    <row r="2" spans="1:11" ht="23.25" x14ac:dyDescent="0.35">
      <c r="B2" s="48" t="s">
        <v>7</v>
      </c>
      <c r="C2" s="48"/>
      <c r="D2" s="48"/>
      <c r="E2" s="48"/>
      <c r="F2" s="48"/>
      <c r="G2" s="48"/>
      <c r="H2" s="48"/>
      <c r="I2" s="48"/>
      <c r="J2" s="48"/>
    </row>
    <row r="3" spans="1:11" ht="6" customHeight="1" x14ac:dyDescent="0.25">
      <c r="B3" s="2"/>
      <c r="C3" s="2"/>
    </row>
    <row r="4" spans="1:11" ht="6.75" hidden="1" customHeight="1" thickBot="1" x14ac:dyDescent="0.25">
      <c r="B4" s="2"/>
      <c r="C4" s="2"/>
    </row>
    <row r="5" spans="1:11" ht="76.5" customHeight="1" x14ac:dyDescent="0.25">
      <c r="B5" s="12" t="s">
        <v>5</v>
      </c>
      <c r="C5" s="24" t="s">
        <v>8</v>
      </c>
      <c r="D5" s="12" t="s">
        <v>3</v>
      </c>
      <c r="E5" s="24" t="s">
        <v>6</v>
      </c>
      <c r="F5" s="12" t="s">
        <v>4</v>
      </c>
      <c r="G5" s="24" t="s">
        <v>38</v>
      </c>
      <c r="H5" s="24" t="s">
        <v>40</v>
      </c>
      <c r="I5" s="24" t="s">
        <v>41</v>
      </c>
      <c r="J5" s="24" t="s">
        <v>39</v>
      </c>
      <c r="K5" s="13"/>
    </row>
    <row r="6" spans="1:11" ht="75" x14ac:dyDescent="0.25">
      <c r="A6" s="3">
        <v>1</v>
      </c>
      <c r="B6" s="9" t="s">
        <v>89</v>
      </c>
      <c r="C6" s="19" t="s">
        <v>84</v>
      </c>
      <c r="D6" s="7" t="s">
        <v>53</v>
      </c>
      <c r="E6" s="29">
        <v>44</v>
      </c>
      <c r="F6" s="18" t="s">
        <v>0</v>
      </c>
      <c r="G6" s="25">
        <v>0</v>
      </c>
      <c r="H6" s="25">
        <f>G6*E6</f>
        <v>0</v>
      </c>
      <c r="I6" s="18"/>
      <c r="J6" s="18"/>
    </row>
    <row r="7" spans="1:11" ht="75" x14ac:dyDescent="0.25">
      <c r="A7" s="3">
        <v>2</v>
      </c>
      <c r="B7" s="9" t="s">
        <v>90</v>
      </c>
      <c r="C7" s="20" t="s">
        <v>9</v>
      </c>
      <c r="D7" s="7" t="s">
        <v>54</v>
      </c>
      <c r="E7" s="29">
        <v>1720</v>
      </c>
      <c r="F7" s="18" t="s">
        <v>0</v>
      </c>
      <c r="G7" s="25">
        <v>0</v>
      </c>
      <c r="H7" s="25">
        <f t="shared" ref="H7:H42" si="0">G7*E7</f>
        <v>0</v>
      </c>
      <c r="I7" s="18"/>
      <c r="J7" s="18"/>
    </row>
    <row r="8" spans="1:11" ht="75" x14ac:dyDescent="0.25">
      <c r="A8" s="3">
        <v>3</v>
      </c>
      <c r="B8" s="9" t="s">
        <v>91</v>
      </c>
      <c r="C8" s="19" t="s">
        <v>85</v>
      </c>
      <c r="D8" s="41" t="s">
        <v>55</v>
      </c>
      <c r="E8" s="29">
        <v>10</v>
      </c>
      <c r="F8" s="18" t="s">
        <v>0</v>
      </c>
      <c r="G8" s="25">
        <v>0</v>
      </c>
      <c r="H8" s="25">
        <f t="shared" si="0"/>
        <v>0</v>
      </c>
      <c r="I8" s="18"/>
      <c r="J8" s="18"/>
    </row>
    <row r="9" spans="1:11" ht="75" x14ac:dyDescent="0.25">
      <c r="A9" s="3">
        <v>4</v>
      </c>
      <c r="B9" s="9" t="s">
        <v>92</v>
      </c>
      <c r="C9" s="19" t="s">
        <v>85</v>
      </c>
      <c r="D9" s="41" t="s">
        <v>56</v>
      </c>
      <c r="E9" s="29">
        <v>20</v>
      </c>
      <c r="F9" s="18" t="s">
        <v>0</v>
      </c>
      <c r="G9" s="25">
        <v>0</v>
      </c>
      <c r="H9" s="25">
        <f t="shared" si="0"/>
        <v>0</v>
      </c>
      <c r="I9" s="18"/>
      <c r="J9" s="18"/>
    </row>
    <row r="10" spans="1:11" ht="30" x14ac:dyDescent="0.25">
      <c r="A10" s="3">
        <v>5</v>
      </c>
      <c r="B10" s="6" t="s">
        <v>46</v>
      </c>
      <c r="C10" s="19" t="s">
        <v>10</v>
      </c>
      <c r="D10" s="7" t="s">
        <v>57</v>
      </c>
      <c r="E10" s="29">
        <v>580</v>
      </c>
      <c r="F10" s="18" t="s">
        <v>0</v>
      </c>
      <c r="G10" s="25">
        <v>0</v>
      </c>
      <c r="H10" s="25">
        <f t="shared" si="0"/>
        <v>0</v>
      </c>
      <c r="I10" s="18"/>
      <c r="J10" s="18"/>
    </row>
    <row r="11" spans="1:11" ht="105" x14ac:dyDescent="0.25">
      <c r="A11" s="3">
        <v>6</v>
      </c>
      <c r="B11" s="6" t="s">
        <v>118</v>
      </c>
      <c r="C11" s="19" t="s">
        <v>11</v>
      </c>
      <c r="D11" s="45" t="s">
        <v>80</v>
      </c>
      <c r="E11" s="29">
        <v>53</v>
      </c>
      <c r="F11" s="18" t="s">
        <v>0</v>
      </c>
      <c r="G11" s="25">
        <v>0</v>
      </c>
      <c r="H11" s="25">
        <f t="shared" si="0"/>
        <v>0</v>
      </c>
      <c r="I11" s="18"/>
      <c r="J11" s="18"/>
    </row>
    <row r="12" spans="1:11" ht="105" x14ac:dyDescent="0.25">
      <c r="A12" s="3">
        <v>7</v>
      </c>
      <c r="B12" s="6" t="s">
        <v>106</v>
      </c>
      <c r="C12" s="19" t="s">
        <v>11</v>
      </c>
      <c r="D12" s="7" t="s">
        <v>81</v>
      </c>
      <c r="E12" s="29">
        <v>10</v>
      </c>
      <c r="F12" s="18" t="s">
        <v>0</v>
      </c>
      <c r="G12" s="25">
        <v>0</v>
      </c>
      <c r="H12" s="25">
        <f t="shared" si="0"/>
        <v>0</v>
      </c>
      <c r="I12" s="18"/>
      <c r="J12" s="18"/>
    </row>
    <row r="13" spans="1:11" ht="75" x14ac:dyDescent="0.25">
      <c r="A13" s="3">
        <v>8</v>
      </c>
      <c r="B13" s="6" t="s">
        <v>93</v>
      </c>
      <c r="C13" s="19" t="s">
        <v>9</v>
      </c>
      <c r="D13" s="7" t="s">
        <v>58</v>
      </c>
      <c r="E13" s="30">
        <v>650</v>
      </c>
      <c r="F13" s="18" t="s">
        <v>0</v>
      </c>
      <c r="G13" s="25">
        <v>0</v>
      </c>
      <c r="H13" s="25">
        <f t="shared" si="0"/>
        <v>0</v>
      </c>
      <c r="I13" s="18"/>
      <c r="J13" s="18"/>
    </row>
    <row r="14" spans="1:11" ht="75" x14ac:dyDescent="0.25">
      <c r="A14" s="3">
        <v>9</v>
      </c>
      <c r="B14" s="11" t="s">
        <v>94</v>
      </c>
      <c r="C14" s="31" t="s">
        <v>9</v>
      </c>
      <c r="D14" s="7" t="s">
        <v>59</v>
      </c>
      <c r="E14" s="30">
        <v>290</v>
      </c>
      <c r="F14" s="18" t="s">
        <v>0</v>
      </c>
      <c r="G14" s="25">
        <v>0</v>
      </c>
      <c r="H14" s="25">
        <f t="shared" si="0"/>
        <v>0</v>
      </c>
      <c r="I14" s="18"/>
      <c r="J14" s="18"/>
    </row>
    <row r="15" spans="1:11" ht="75" x14ac:dyDescent="0.25">
      <c r="A15" s="3">
        <v>10</v>
      </c>
      <c r="B15" s="10" t="s">
        <v>95</v>
      </c>
      <c r="C15" s="19" t="s">
        <v>12</v>
      </c>
      <c r="D15" s="7" t="s">
        <v>60</v>
      </c>
      <c r="E15" s="30">
        <v>90</v>
      </c>
      <c r="F15" s="18" t="s">
        <v>0</v>
      </c>
      <c r="G15" s="25">
        <v>0</v>
      </c>
      <c r="H15" s="25">
        <f t="shared" si="0"/>
        <v>0</v>
      </c>
      <c r="I15" s="18"/>
      <c r="J15" s="18"/>
    </row>
    <row r="16" spans="1:11" ht="75" x14ac:dyDescent="0.25">
      <c r="A16" s="3">
        <v>11</v>
      </c>
      <c r="B16" s="11" t="s">
        <v>107</v>
      </c>
      <c r="C16" s="31" t="s">
        <v>86</v>
      </c>
      <c r="D16" s="14" t="s">
        <v>61</v>
      </c>
      <c r="E16" s="30">
        <v>1000</v>
      </c>
      <c r="F16" s="21" t="s">
        <v>0</v>
      </c>
      <c r="G16" s="25">
        <v>0</v>
      </c>
      <c r="H16" s="25">
        <f t="shared" si="0"/>
        <v>0</v>
      </c>
      <c r="I16" s="18"/>
      <c r="J16" s="18"/>
    </row>
    <row r="17" spans="1:10" ht="75" x14ac:dyDescent="0.25">
      <c r="A17" s="3">
        <v>12</v>
      </c>
      <c r="B17" s="11" t="s">
        <v>96</v>
      </c>
      <c r="C17" s="31" t="s">
        <v>13</v>
      </c>
      <c r="D17" s="14" t="s">
        <v>62</v>
      </c>
      <c r="E17" s="30">
        <v>1050</v>
      </c>
      <c r="F17" s="21" t="s">
        <v>0</v>
      </c>
      <c r="G17" s="25">
        <v>0</v>
      </c>
      <c r="H17" s="25">
        <f t="shared" si="0"/>
        <v>0</v>
      </c>
      <c r="I17" s="18"/>
      <c r="J17" s="18"/>
    </row>
    <row r="18" spans="1:10" ht="75" x14ac:dyDescent="0.25">
      <c r="A18" s="3">
        <v>13</v>
      </c>
      <c r="B18" s="11" t="s">
        <v>97</v>
      </c>
      <c r="C18" s="31" t="s">
        <v>14</v>
      </c>
      <c r="D18" s="14" t="s">
        <v>82</v>
      </c>
      <c r="E18" s="29">
        <v>2000</v>
      </c>
      <c r="F18" s="22" t="s">
        <v>0</v>
      </c>
      <c r="G18" s="25">
        <v>0</v>
      </c>
      <c r="H18" s="25">
        <f t="shared" si="0"/>
        <v>0</v>
      </c>
      <c r="I18" s="18"/>
      <c r="J18" s="18"/>
    </row>
    <row r="19" spans="1:10" ht="30" x14ac:dyDescent="0.25">
      <c r="A19" s="3">
        <v>14</v>
      </c>
      <c r="B19" s="5" t="s">
        <v>47</v>
      </c>
      <c r="C19" s="19" t="s">
        <v>15</v>
      </c>
      <c r="D19" s="7" t="s">
        <v>63</v>
      </c>
      <c r="E19" s="30">
        <v>20</v>
      </c>
      <c r="F19" s="18" t="s">
        <v>0</v>
      </c>
      <c r="G19" s="25">
        <v>0</v>
      </c>
      <c r="H19" s="25">
        <f t="shared" si="0"/>
        <v>0</v>
      </c>
      <c r="I19" s="18"/>
      <c r="J19" s="18"/>
    </row>
    <row r="20" spans="1:10" ht="90" x14ac:dyDescent="0.25">
      <c r="A20" s="3">
        <v>15</v>
      </c>
      <c r="B20" s="4" t="s">
        <v>108</v>
      </c>
      <c r="C20" s="32" t="s">
        <v>16</v>
      </c>
      <c r="D20" s="45" t="s">
        <v>64</v>
      </c>
      <c r="E20" s="30">
        <v>30</v>
      </c>
      <c r="F20" s="18" t="s">
        <v>0</v>
      </c>
      <c r="G20" s="25">
        <v>0</v>
      </c>
      <c r="H20" s="25">
        <f t="shared" si="0"/>
        <v>0</v>
      </c>
      <c r="I20" s="18"/>
      <c r="J20" s="18"/>
    </row>
    <row r="21" spans="1:10" ht="30" x14ac:dyDescent="0.25">
      <c r="A21" s="3">
        <v>16</v>
      </c>
      <c r="B21" s="4" t="s">
        <v>48</v>
      </c>
      <c r="C21" s="33" t="s">
        <v>87</v>
      </c>
      <c r="D21" s="41" t="s">
        <v>65</v>
      </c>
      <c r="E21" s="30">
        <v>3</v>
      </c>
      <c r="F21" s="18" t="s">
        <v>0</v>
      </c>
      <c r="G21" s="25">
        <v>0</v>
      </c>
      <c r="H21" s="25">
        <f t="shared" si="0"/>
        <v>0</v>
      </c>
      <c r="I21" s="18"/>
      <c r="J21" s="18"/>
    </row>
    <row r="22" spans="1:10" ht="75" x14ac:dyDescent="0.25">
      <c r="A22" s="3">
        <v>17</v>
      </c>
      <c r="B22" s="4" t="s">
        <v>98</v>
      </c>
      <c r="C22" s="33" t="s">
        <v>17</v>
      </c>
      <c r="D22" s="7" t="s">
        <v>66</v>
      </c>
      <c r="E22" s="30">
        <v>810</v>
      </c>
      <c r="F22" s="18" t="s">
        <v>0</v>
      </c>
      <c r="G22" s="25">
        <v>0</v>
      </c>
      <c r="H22" s="25">
        <f t="shared" si="0"/>
        <v>0</v>
      </c>
      <c r="I22" s="18"/>
      <c r="J22" s="18"/>
    </row>
    <row r="23" spans="1:10" ht="75" x14ac:dyDescent="0.25">
      <c r="A23" s="3">
        <v>18</v>
      </c>
      <c r="B23" s="15" t="s">
        <v>109</v>
      </c>
      <c r="C23" s="34" t="s">
        <v>18</v>
      </c>
      <c r="D23" s="7" t="s">
        <v>67</v>
      </c>
      <c r="E23" s="29">
        <v>10</v>
      </c>
      <c r="F23" s="18" t="s">
        <v>0</v>
      </c>
      <c r="G23" s="25">
        <v>0</v>
      </c>
      <c r="H23" s="25">
        <f t="shared" si="0"/>
        <v>0</v>
      </c>
      <c r="I23" s="18"/>
      <c r="J23" s="18"/>
    </row>
    <row r="24" spans="1:10" ht="75" x14ac:dyDescent="0.25">
      <c r="A24" s="3">
        <v>19</v>
      </c>
      <c r="B24" s="4" t="s">
        <v>99</v>
      </c>
      <c r="C24" s="33" t="s">
        <v>19</v>
      </c>
      <c r="D24" s="7" t="s">
        <v>68</v>
      </c>
      <c r="E24" s="29">
        <v>1950</v>
      </c>
      <c r="F24" s="18" t="s">
        <v>0</v>
      </c>
      <c r="G24" s="25">
        <v>0</v>
      </c>
      <c r="H24" s="25">
        <f t="shared" si="0"/>
        <v>0</v>
      </c>
      <c r="I24" s="18"/>
      <c r="J24" s="18"/>
    </row>
    <row r="25" spans="1:10" ht="93" customHeight="1" x14ac:dyDescent="0.25">
      <c r="A25" s="3">
        <v>20</v>
      </c>
      <c r="B25" s="5" t="s">
        <v>116</v>
      </c>
      <c r="C25" s="33" t="s">
        <v>20</v>
      </c>
      <c r="D25" s="41" t="s">
        <v>117</v>
      </c>
      <c r="E25" s="29">
        <v>65</v>
      </c>
      <c r="F25" s="18" t="s">
        <v>0</v>
      </c>
      <c r="G25" s="25">
        <v>0</v>
      </c>
      <c r="H25" s="25">
        <f t="shared" si="0"/>
        <v>0</v>
      </c>
      <c r="I25" s="18"/>
      <c r="J25" s="18"/>
    </row>
    <row r="26" spans="1:10" ht="90" x14ac:dyDescent="0.25">
      <c r="A26" s="3">
        <v>21</v>
      </c>
      <c r="B26" s="4" t="s">
        <v>110</v>
      </c>
      <c r="C26" s="33" t="s">
        <v>21</v>
      </c>
      <c r="D26" s="41" t="s">
        <v>69</v>
      </c>
      <c r="E26" s="29">
        <v>1350</v>
      </c>
      <c r="F26" s="18" t="s">
        <v>0</v>
      </c>
      <c r="G26" s="25">
        <v>0</v>
      </c>
      <c r="H26" s="25">
        <f t="shared" si="0"/>
        <v>0</v>
      </c>
      <c r="I26" s="18"/>
      <c r="J26" s="18"/>
    </row>
    <row r="27" spans="1:10" ht="75" x14ac:dyDescent="0.25">
      <c r="A27" s="3">
        <v>22</v>
      </c>
      <c r="B27" s="4" t="s">
        <v>100</v>
      </c>
      <c r="C27" s="33" t="s">
        <v>22</v>
      </c>
      <c r="D27" s="41" t="s">
        <v>70</v>
      </c>
      <c r="E27" s="29">
        <v>66</v>
      </c>
      <c r="F27" s="18" t="s">
        <v>1</v>
      </c>
      <c r="G27" s="25">
        <v>0</v>
      </c>
      <c r="H27" s="25">
        <f t="shared" si="0"/>
        <v>0</v>
      </c>
      <c r="I27" s="18"/>
      <c r="J27" s="18"/>
    </row>
    <row r="28" spans="1:10" ht="90" x14ac:dyDescent="0.25">
      <c r="A28" s="3">
        <v>23</v>
      </c>
      <c r="B28" s="5" t="s">
        <v>101</v>
      </c>
      <c r="C28" s="19" t="s">
        <v>23</v>
      </c>
      <c r="D28" s="14" t="s">
        <v>83</v>
      </c>
      <c r="E28" s="29">
        <v>170</v>
      </c>
      <c r="F28" s="21" t="s">
        <v>0</v>
      </c>
      <c r="G28" s="25">
        <v>0</v>
      </c>
      <c r="H28" s="25">
        <f t="shared" si="0"/>
        <v>0</v>
      </c>
      <c r="I28" s="18"/>
      <c r="J28" s="18"/>
    </row>
    <row r="29" spans="1:10" x14ac:dyDescent="0.25">
      <c r="A29" s="3">
        <v>24</v>
      </c>
      <c r="B29" s="4" t="s">
        <v>49</v>
      </c>
      <c r="C29" s="33" t="s">
        <v>24</v>
      </c>
      <c r="D29" s="41" t="s">
        <v>65</v>
      </c>
      <c r="E29" s="29">
        <v>16</v>
      </c>
      <c r="F29" s="18" t="s">
        <v>2</v>
      </c>
      <c r="G29" s="25">
        <v>0</v>
      </c>
      <c r="H29" s="25">
        <f t="shared" si="0"/>
        <v>0</v>
      </c>
      <c r="I29" s="18"/>
      <c r="J29" s="18"/>
    </row>
    <row r="30" spans="1:10" x14ac:dyDescent="0.25">
      <c r="A30" s="3">
        <v>25</v>
      </c>
      <c r="B30" s="4" t="s">
        <v>25</v>
      </c>
      <c r="C30" s="33" t="s">
        <v>26</v>
      </c>
      <c r="D30" s="41" t="s">
        <v>65</v>
      </c>
      <c r="E30" s="29">
        <v>770</v>
      </c>
      <c r="F30" s="18" t="s">
        <v>2</v>
      </c>
      <c r="G30" s="25">
        <v>0</v>
      </c>
      <c r="H30" s="25">
        <f t="shared" si="0"/>
        <v>0</v>
      </c>
      <c r="I30" s="18"/>
      <c r="J30" s="18"/>
    </row>
    <row r="31" spans="1:10" ht="95.25" customHeight="1" x14ac:dyDescent="0.25">
      <c r="A31" s="3">
        <v>26</v>
      </c>
      <c r="B31" s="4" t="s">
        <v>111</v>
      </c>
      <c r="C31" s="33" t="s">
        <v>27</v>
      </c>
      <c r="D31" s="41" t="s">
        <v>71</v>
      </c>
      <c r="E31" s="29">
        <v>10</v>
      </c>
      <c r="F31" s="18" t="s">
        <v>1</v>
      </c>
      <c r="G31" s="25">
        <v>0</v>
      </c>
      <c r="H31" s="25">
        <f t="shared" si="0"/>
        <v>0</v>
      </c>
      <c r="I31" s="18"/>
      <c r="J31" s="18"/>
    </row>
    <row r="32" spans="1:10" ht="45" x14ac:dyDescent="0.25">
      <c r="A32" s="3">
        <v>27</v>
      </c>
      <c r="B32" s="4" t="s">
        <v>28</v>
      </c>
      <c r="C32" s="35" t="s">
        <v>29</v>
      </c>
      <c r="D32" s="41" t="s">
        <v>72</v>
      </c>
      <c r="E32" s="29">
        <v>100</v>
      </c>
      <c r="F32" s="18" t="s">
        <v>1</v>
      </c>
      <c r="G32" s="25">
        <v>0</v>
      </c>
      <c r="H32" s="25">
        <f t="shared" si="0"/>
        <v>0</v>
      </c>
      <c r="I32" s="18"/>
      <c r="J32" s="18"/>
    </row>
    <row r="33" spans="1:10" ht="90" x14ac:dyDescent="0.25">
      <c r="A33" s="3">
        <v>28</v>
      </c>
      <c r="B33" s="4" t="s">
        <v>102</v>
      </c>
      <c r="C33" s="33" t="s">
        <v>30</v>
      </c>
      <c r="D33" s="41" t="s">
        <v>73</v>
      </c>
      <c r="E33" s="29">
        <v>74</v>
      </c>
      <c r="F33" s="18" t="s">
        <v>2</v>
      </c>
      <c r="G33" s="25">
        <v>0</v>
      </c>
      <c r="H33" s="25">
        <f t="shared" si="0"/>
        <v>0</v>
      </c>
      <c r="I33" s="18"/>
      <c r="J33" s="18"/>
    </row>
    <row r="34" spans="1:10" ht="75" x14ac:dyDescent="0.25">
      <c r="A34" s="3">
        <v>29</v>
      </c>
      <c r="B34" s="5" t="s">
        <v>103</v>
      </c>
      <c r="C34" s="19" t="s">
        <v>31</v>
      </c>
      <c r="D34" s="42" t="s">
        <v>74</v>
      </c>
      <c r="E34" s="29">
        <v>170</v>
      </c>
      <c r="F34" s="21" t="s">
        <v>1</v>
      </c>
      <c r="G34" s="25">
        <v>0</v>
      </c>
      <c r="H34" s="25">
        <f t="shared" si="0"/>
        <v>0</v>
      </c>
      <c r="I34" s="18"/>
      <c r="J34" s="18"/>
    </row>
    <row r="35" spans="1:10" ht="75" x14ac:dyDescent="0.25">
      <c r="A35" s="3">
        <v>30</v>
      </c>
      <c r="B35" s="4" t="s">
        <v>104</v>
      </c>
      <c r="C35" s="33" t="s">
        <v>32</v>
      </c>
      <c r="D35" s="43" t="s">
        <v>75</v>
      </c>
      <c r="E35" s="29">
        <v>207</v>
      </c>
      <c r="F35" s="23" t="s">
        <v>2</v>
      </c>
      <c r="G35" s="25">
        <v>0</v>
      </c>
      <c r="H35" s="25">
        <f t="shared" si="0"/>
        <v>0</v>
      </c>
      <c r="I35" s="18"/>
      <c r="J35" s="18"/>
    </row>
    <row r="36" spans="1:10" ht="150" x14ac:dyDescent="0.25">
      <c r="A36" s="3">
        <v>31</v>
      </c>
      <c r="B36" s="4" t="s">
        <v>112</v>
      </c>
      <c r="C36" s="33" t="s">
        <v>33</v>
      </c>
      <c r="D36" s="41" t="s">
        <v>76</v>
      </c>
      <c r="E36" s="29">
        <v>14</v>
      </c>
      <c r="F36" s="18" t="s">
        <v>1</v>
      </c>
      <c r="G36" s="25">
        <v>0</v>
      </c>
      <c r="H36" s="25">
        <f t="shared" si="0"/>
        <v>0</v>
      </c>
      <c r="I36" s="18"/>
      <c r="J36" s="18"/>
    </row>
    <row r="37" spans="1:10" ht="75" x14ac:dyDescent="0.25">
      <c r="A37" s="3">
        <v>32</v>
      </c>
      <c r="B37" s="16" t="s">
        <v>113</v>
      </c>
      <c r="C37" s="31" t="s">
        <v>88</v>
      </c>
      <c r="D37" s="42" t="s">
        <v>77</v>
      </c>
      <c r="E37" s="29">
        <v>10</v>
      </c>
      <c r="F37" s="21" t="s">
        <v>1</v>
      </c>
      <c r="G37" s="25">
        <v>0</v>
      </c>
      <c r="H37" s="25">
        <f t="shared" si="0"/>
        <v>0</v>
      </c>
      <c r="I37" s="18"/>
      <c r="J37" s="18"/>
    </row>
    <row r="38" spans="1:10" ht="90" x14ac:dyDescent="0.25">
      <c r="A38" s="3">
        <v>33</v>
      </c>
      <c r="B38" s="16" t="s">
        <v>114</v>
      </c>
      <c r="C38" s="31" t="s">
        <v>34</v>
      </c>
      <c r="D38" s="42" t="s">
        <v>78</v>
      </c>
      <c r="E38" s="29">
        <v>60</v>
      </c>
      <c r="F38" s="21" t="s">
        <v>1</v>
      </c>
      <c r="G38" s="25">
        <v>0</v>
      </c>
      <c r="H38" s="25">
        <f t="shared" si="0"/>
        <v>0</v>
      </c>
      <c r="I38" s="18"/>
      <c r="J38" s="18"/>
    </row>
    <row r="39" spans="1:10" x14ac:dyDescent="0.25">
      <c r="A39" s="3">
        <v>34</v>
      </c>
      <c r="B39" s="17" t="s">
        <v>50</v>
      </c>
      <c r="C39" s="33" t="s">
        <v>30</v>
      </c>
      <c r="D39" s="44" t="s">
        <v>65</v>
      </c>
      <c r="E39" s="29">
        <v>126</v>
      </c>
      <c r="F39" s="18" t="s">
        <v>2</v>
      </c>
      <c r="G39" s="25">
        <v>0</v>
      </c>
      <c r="H39" s="25">
        <f t="shared" si="0"/>
        <v>0</v>
      </c>
      <c r="I39" s="18"/>
      <c r="J39" s="18"/>
    </row>
    <row r="40" spans="1:10" ht="79.5" customHeight="1" x14ac:dyDescent="0.25">
      <c r="A40" s="3">
        <v>35</v>
      </c>
      <c r="B40" s="4" t="s">
        <v>105</v>
      </c>
      <c r="C40" s="33" t="s">
        <v>37</v>
      </c>
      <c r="D40" s="41" t="s">
        <v>79</v>
      </c>
      <c r="E40" s="29">
        <v>60</v>
      </c>
      <c r="F40" s="18" t="s">
        <v>1</v>
      </c>
      <c r="G40" s="25">
        <v>0</v>
      </c>
      <c r="H40" s="25">
        <f t="shared" si="0"/>
        <v>0</v>
      </c>
      <c r="I40" s="18"/>
      <c r="J40" s="18"/>
    </row>
    <row r="41" spans="1:10" ht="45" x14ac:dyDescent="0.25">
      <c r="A41" s="3">
        <v>36</v>
      </c>
      <c r="B41" s="4" t="s">
        <v>52</v>
      </c>
      <c r="C41" s="33" t="s">
        <v>35</v>
      </c>
      <c r="D41" s="7" t="s">
        <v>65</v>
      </c>
      <c r="E41" s="29">
        <v>60</v>
      </c>
      <c r="F41" s="18" t="s">
        <v>1</v>
      </c>
      <c r="G41" s="25">
        <v>0</v>
      </c>
      <c r="H41" s="25">
        <f t="shared" si="0"/>
        <v>0</v>
      </c>
      <c r="I41" s="18"/>
      <c r="J41" s="18"/>
    </row>
    <row r="42" spans="1:10" ht="21.75" customHeight="1" x14ac:dyDescent="0.25">
      <c r="A42" s="3">
        <v>37</v>
      </c>
      <c r="B42" s="4" t="s">
        <v>51</v>
      </c>
      <c r="C42" s="33" t="s">
        <v>36</v>
      </c>
      <c r="D42" s="7" t="s">
        <v>65</v>
      </c>
      <c r="E42" s="29">
        <v>4</v>
      </c>
      <c r="F42" s="18" t="s">
        <v>1</v>
      </c>
      <c r="G42" s="25">
        <v>0</v>
      </c>
      <c r="H42" s="25">
        <f t="shared" si="0"/>
        <v>0</v>
      </c>
      <c r="I42" s="18"/>
      <c r="J42" s="18"/>
    </row>
    <row r="43" spans="1:10" ht="33" customHeight="1" x14ac:dyDescent="0.25">
      <c r="B43" s="8"/>
      <c r="C43" s="8"/>
      <c r="G43" s="27" t="s">
        <v>42</v>
      </c>
      <c r="H43" s="28">
        <f>SUM(H6:H42)</f>
        <v>0</v>
      </c>
      <c r="I43" s="27"/>
      <c r="J43" s="27"/>
    </row>
    <row r="44" spans="1:10" ht="222" customHeight="1" x14ac:dyDescent="0.25">
      <c r="B44" s="46" t="s">
        <v>115</v>
      </c>
      <c r="C44" s="46"/>
      <c r="D44" s="46"/>
      <c r="E44" s="46"/>
      <c r="F44" s="46"/>
      <c r="G44" s="46"/>
      <c r="H44" s="46"/>
      <c r="I44" s="46"/>
      <c r="J44" s="26"/>
    </row>
    <row r="45" spans="1:10" ht="94.5" customHeight="1" x14ac:dyDescent="0.25">
      <c r="B45" s="40" t="s">
        <v>45</v>
      </c>
      <c r="C45" s="40"/>
      <c r="D45" s="47" t="s">
        <v>43</v>
      </c>
      <c r="E45" s="47"/>
      <c r="F45" s="47"/>
      <c r="G45" s="47"/>
      <c r="H45" s="47"/>
      <c r="I45" s="47"/>
      <c r="J45" s="47"/>
    </row>
    <row r="46" spans="1:10" x14ac:dyDescent="0.25">
      <c r="A46" s="39"/>
      <c r="B46" s="39"/>
      <c r="C46" s="39"/>
      <c r="D46" s="39"/>
      <c r="E46" s="39"/>
      <c r="F46" s="39"/>
      <c r="G46" s="39"/>
      <c r="H46" s="39"/>
      <c r="I46" s="39"/>
      <c r="J46" s="39"/>
    </row>
    <row r="47" spans="1:10" x14ac:dyDescent="0.25">
      <c r="B47" s="2"/>
      <c r="C47" s="2"/>
    </row>
    <row r="48" spans="1:10" x14ac:dyDescent="0.25">
      <c r="B48" s="37"/>
      <c r="C48" s="37"/>
      <c r="D48" s="37"/>
      <c r="E48" s="37"/>
      <c r="F48" s="37"/>
      <c r="G48" s="37"/>
      <c r="H48" s="37"/>
    </row>
    <row r="49" spans="2:8" x14ac:dyDescent="0.25">
      <c r="B49" s="38"/>
      <c r="C49" s="37"/>
      <c r="D49" s="37"/>
      <c r="E49" s="37"/>
      <c r="F49" s="37"/>
      <c r="G49" s="37"/>
      <c r="H49" s="37"/>
    </row>
    <row r="50" spans="2:8" x14ac:dyDescent="0.25">
      <c r="B50" s="37"/>
      <c r="C50" s="37"/>
      <c r="D50" s="37"/>
      <c r="E50" s="37"/>
      <c r="F50" s="37"/>
      <c r="G50" s="37"/>
      <c r="H50" s="37"/>
    </row>
    <row r="51" spans="2:8" x14ac:dyDescent="0.25">
      <c r="B51" s="36"/>
      <c r="C51" s="37"/>
      <c r="D51" s="37"/>
      <c r="E51" s="37"/>
      <c r="F51" s="37"/>
      <c r="G51" s="37"/>
      <c r="H51" s="37"/>
    </row>
    <row r="52" spans="2:8" x14ac:dyDescent="0.25">
      <c r="B52" s="36"/>
      <c r="C52" s="37"/>
      <c r="D52" s="37"/>
      <c r="E52" s="37"/>
      <c r="F52" s="37"/>
      <c r="G52" s="37"/>
      <c r="H52" s="37"/>
    </row>
    <row r="53" spans="2:8" x14ac:dyDescent="0.25">
      <c r="B53" s="37"/>
      <c r="C53" s="37"/>
      <c r="D53" s="37"/>
      <c r="E53" s="37"/>
      <c r="F53" s="37"/>
      <c r="G53" s="37"/>
      <c r="H53" s="37"/>
    </row>
    <row r="54" spans="2:8" x14ac:dyDescent="0.25">
      <c r="B54" s="36"/>
      <c r="C54" s="37"/>
      <c r="D54" s="37"/>
      <c r="E54" s="37"/>
      <c r="F54" s="37"/>
      <c r="G54" s="37"/>
      <c r="H54" s="37"/>
    </row>
    <row r="55" spans="2:8" x14ac:dyDescent="0.25">
      <c r="B55" s="2"/>
      <c r="C55" s="2"/>
    </row>
    <row r="56" spans="2:8" x14ac:dyDescent="0.25">
      <c r="B56" s="2"/>
      <c r="C56" s="2"/>
    </row>
    <row r="57" spans="2:8" x14ac:dyDescent="0.25">
      <c r="B57" s="2"/>
      <c r="C57" s="2"/>
    </row>
    <row r="58" spans="2:8" x14ac:dyDescent="0.25">
      <c r="B58" s="2"/>
      <c r="C58" s="2"/>
    </row>
    <row r="59" spans="2:8" x14ac:dyDescent="0.25">
      <c r="B59" s="2"/>
      <c r="C59" s="2"/>
    </row>
    <row r="60" spans="2:8" x14ac:dyDescent="0.25">
      <c r="B60" s="2"/>
      <c r="C60" s="2"/>
    </row>
    <row r="61" spans="2:8" x14ac:dyDescent="0.25">
      <c r="B61" s="2"/>
      <c r="C61" s="2"/>
    </row>
    <row r="62" spans="2:8" x14ac:dyDescent="0.25">
      <c r="B62" s="2"/>
      <c r="C62" s="2"/>
    </row>
    <row r="63" spans="2:8" x14ac:dyDescent="0.25">
      <c r="B63" s="2"/>
      <c r="C63" s="2"/>
    </row>
    <row r="64" spans="2:8" x14ac:dyDescent="0.25">
      <c r="B64" s="2"/>
      <c r="C64" s="2"/>
    </row>
    <row r="65" spans="2:3" x14ac:dyDescent="0.25">
      <c r="B65" s="2"/>
      <c r="C65" s="2"/>
    </row>
    <row r="66" spans="2:3" x14ac:dyDescent="0.25">
      <c r="B66" s="2"/>
      <c r="C66" s="2"/>
    </row>
    <row r="67" spans="2:3" x14ac:dyDescent="0.25">
      <c r="B67" s="2"/>
      <c r="C67" s="2"/>
    </row>
    <row r="68" spans="2:3" x14ac:dyDescent="0.25">
      <c r="B68" s="2"/>
      <c r="C68" s="2"/>
    </row>
    <row r="69" spans="2:3" x14ac:dyDescent="0.25">
      <c r="B69" s="2"/>
      <c r="C69" s="2"/>
    </row>
    <row r="70" spans="2:3" x14ac:dyDescent="0.25">
      <c r="B70" s="2"/>
      <c r="C70" s="2"/>
    </row>
    <row r="71" spans="2:3" x14ac:dyDescent="0.25">
      <c r="B71" s="2"/>
      <c r="C71" s="2"/>
    </row>
    <row r="72" spans="2:3" x14ac:dyDescent="0.25">
      <c r="B72" s="2"/>
      <c r="C72" s="2"/>
    </row>
    <row r="73" spans="2:3" x14ac:dyDescent="0.25">
      <c r="B73" s="2"/>
      <c r="C73" s="2"/>
    </row>
    <row r="74" spans="2:3" x14ac:dyDescent="0.25">
      <c r="B74" s="2"/>
      <c r="C74" s="2"/>
    </row>
    <row r="75" spans="2:3" x14ac:dyDescent="0.25">
      <c r="B75" s="2"/>
      <c r="C75" s="2"/>
    </row>
    <row r="76" spans="2:3" x14ac:dyDescent="0.25">
      <c r="B76" s="2"/>
      <c r="C76" s="2"/>
    </row>
    <row r="77" spans="2:3" x14ac:dyDescent="0.25">
      <c r="B77" s="2"/>
      <c r="C77" s="2"/>
    </row>
    <row r="78" spans="2:3" x14ac:dyDescent="0.25">
      <c r="B78" s="2"/>
      <c r="C78" s="2"/>
    </row>
    <row r="79" spans="2:3" x14ac:dyDescent="0.25">
      <c r="B79" s="2"/>
      <c r="C79" s="2"/>
    </row>
    <row r="80" spans="2:3" x14ac:dyDescent="0.25">
      <c r="B80" s="2"/>
      <c r="C80" s="2"/>
    </row>
    <row r="81" spans="2:3" x14ac:dyDescent="0.25">
      <c r="B81" s="2"/>
      <c r="C81" s="2"/>
    </row>
    <row r="82" spans="2:3" x14ac:dyDescent="0.25">
      <c r="B82" s="2"/>
      <c r="C82" s="2"/>
    </row>
    <row r="83" spans="2:3" x14ac:dyDescent="0.25">
      <c r="B83" s="2"/>
      <c r="C83" s="2"/>
    </row>
    <row r="84" spans="2:3" x14ac:dyDescent="0.25">
      <c r="B84" s="2"/>
      <c r="C84" s="2"/>
    </row>
    <row r="85" spans="2:3" x14ac:dyDescent="0.25">
      <c r="B85" s="2"/>
      <c r="C85" s="2"/>
    </row>
    <row r="86" spans="2:3" x14ac:dyDescent="0.25">
      <c r="B86" s="2"/>
      <c r="C86" s="2"/>
    </row>
    <row r="87" spans="2:3" x14ac:dyDescent="0.25">
      <c r="B87" s="2"/>
      <c r="C87" s="2"/>
    </row>
    <row r="88" spans="2:3" x14ac:dyDescent="0.25">
      <c r="B88" s="2"/>
      <c r="C88" s="2"/>
    </row>
    <row r="89" spans="2:3" x14ac:dyDescent="0.25">
      <c r="B89" s="2"/>
      <c r="C89" s="2"/>
    </row>
    <row r="90" spans="2:3" x14ac:dyDescent="0.25">
      <c r="B90" s="2"/>
      <c r="C90" s="2"/>
    </row>
    <row r="91" spans="2:3" x14ac:dyDescent="0.25">
      <c r="B91" s="2"/>
      <c r="C91" s="2"/>
    </row>
    <row r="92" spans="2:3" x14ac:dyDescent="0.25">
      <c r="B92" s="2"/>
      <c r="C92" s="2"/>
    </row>
    <row r="93" spans="2:3" x14ac:dyDescent="0.25">
      <c r="B93" s="2"/>
      <c r="C93" s="2"/>
    </row>
    <row r="94" spans="2:3" x14ac:dyDescent="0.25">
      <c r="B94" s="2"/>
      <c r="C94" s="2"/>
    </row>
    <row r="95" spans="2:3" x14ac:dyDescent="0.25">
      <c r="B95" s="2"/>
      <c r="C95" s="2"/>
    </row>
    <row r="96" spans="2:3" x14ac:dyDescent="0.25">
      <c r="B96" s="2"/>
      <c r="C96" s="2"/>
    </row>
    <row r="97" spans="2:3" x14ac:dyDescent="0.25">
      <c r="B97" s="2"/>
      <c r="C97" s="2"/>
    </row>
    <row r="98" spans="2:3" x14ac:dyDescent="0.25">
      <c r="B98" s="2"/>
      <c r="C98" s="2"/>
    </row>
    <row r="99" spans="2:3" x14ac:dyDescent="0.25">
      <c r="B99" s="2"/>
      <c r="C99" s="2"/>
    </row>
    <row r="100" spans="2:3" x14ac:dyDescent="0.25">
      <c r="B100" s="2"/>
      <c r="C100" s="2"/>
    </row>
    <row r="101" spans="2:3" x14ac:dyDescent="0.25">
      <c r="B101" s="2"/>
      <c r="C101" s="2"/>
    </row>
    <row r="102" spans="2:3" x14ac:dyDescent="0.25">
      <c r="B102" s="2"/>
      <c r="C102" s="2"/>
    </row>
    <row r="103" spans="2:3" x14ac:dyDescent="0.25">
      <c r="B103" s="2"/>
      <c r="C103" s="2"/>
    </row>
    <row r="104" spans="2:3" x14ac:dyDescent="0.25">
      <c r="B104" s="2"/>
      <c r="C104" s="2"/>
    </row>
    <row r="105" spans="2:3" x14ac:dyDescent="0.25">
      <c r="B105" s="2"/>
      <c r="C105" s="2"/>
    </row>
    <row r="106" spans="2:3" x14ac:dyDescent="0.25">
      <c r="B106" s="2"/>
      <c r="C106" s="2"/>
    </row>
    <row r="107" spans="2:3" x14ac:dyDescent="0.25">
      <c r="B107" s="2"/>
      <c r="C107" s="2"/>
    </row>
    <row r="108" spans="2:3" x14ac:dyDescent="0.25">
      <c r="B108" s="2"/>
      <c r="C108" s="2"/>
    </row>
    <row r="109" spans="2:3" x14ac:dyDescent="0.25">
      <c r="B109" s="2"/>
      <c r="C109" s="2"/>
    </row>
    <row r="110" spans="2:3" x14ac:dyDescent="0.25">
      <c r="B110" s="2"/>
      <c r="C110" s="2"/>
    </row>
    <row r="111" spans="2:3" x14ac:dyDescent="0.25">
      <c r="B111" s="2"/>
      <c r="C111" s="2"/>
    </row>
    <row r="112" spans="2:3" x14ac:dyDescent="0.25">
      <c r="B112" s="2"/>
      <c r="C112" s="2"/>
    </row>
    <row r="113" spans="2:3" x14ac:dyDescent="0.25">
      <c r="B113" s="2"/>
      <c r="C113" s="2"/>
    </row>
    <row r="114" spans="2:3" x14ac:dyDescent="0.25">
      <c r="B114" s="2"/>
      <c r="C114" s="2"/>
    </row>
    <row r="115" spans="2:3" x14ac:dyDescent="0.25">
      <c r="B115" s="2"/>
      <c r="C115" s="2"/>
    </row>
    <row r="116" spans="2:3" x14ac:dyDescent="0.25">
      <c r="B116" s="2"/>
      <c r="C116" s="2"/>
    </row>
    <row r="117" spans="2:3" x14ac:dyDescent="0.25">
      <c r="B117" s="2"/>
      <c r="C117" s="2"/>
    </row>
    <row r="118" spans="2:3" x14ac:dyDescent="0.25">
      <c r="B118" s="2"/>
      <c r="C118" s="2"/>
    </row>
    <row r="119" spans="2:3" x14ac:dyDescent="0.25">
      <c r="B119" s="2"/>
      <c r="C119" s="2"/>
    </row>
    <row r="120" spans="2:3" x14ac:dyDescent="0.25">
      <c r="B120" s="2"/>
      <c r="C120" s="2"/>
    </row>
    <row r="121" spans="2:3" x14ac:dyDescent="0.25">
      <c r="B121" s="2"/>
      <c r="C121" s="2"/>
    </row>
    <row r="122" spans="2:3" x14ac:dyDescent="0.25">
      <c r="B122" s="2"/>
      <c r="C122" s="2"/>
    </row>
    <row r="123" spans="2:3" x14ac:dyDescent="0.25">
      <c r="B123" s="2"/>
      <c r="C123" s="2"/>
    </row>
    <row r="124" spans="2:3" x14ac:dyDescent="0.25">
      <c r="B124" s="2"/>
      <c r="C124" s="2"/>
    </row>
    <row r="125" spans="2:3" x14ac:dyDescent="0.25">
      <c r="B125" s="2"/>
      <c r="C125" s="2"/>
    </row>
    <row r="126" spans="2:3" x14ac:dyDescent="0.25">
      <c r="B126" s="2"/>
      <c r="C126" s="2"/>
    </row>
    <row r="127" spans="2:3" x14ac:dyDescent="0.25">
      <c r="B127" s="2"/>
      <c r="C127" s="2"/>
    </row>
    <row r="128" spans="2:3" x14ac:dyDescent="0.25">
      <c r="B128" s="2"/>
      <c r="C128" s="2"/>
    </row>
    <row r="129" spans="2:3" x14ac:dyDescent="0.25">
      <c r="B129" s="2"/>
      <c r="C129" s="2"/>
    </row>
    <row r="130" spans="2:3" x14ac:dyDescent="0.25">
      <c r="B130" s="2"/>
      <c r="C130" s="2"/>
    </row>
    <row r="131" spans="2:3" x14ac:dyDescent="0.25">
      <c r="B131" s="2"/>
      <c r="C131" s="2"/>
    </row>
    <row r="132" spans="2:3" x14ac:dyDescent="0.25">
      <c r="B132" s="2"/>
      <c r="C132" s="2"/>
    </row>
    <row r="133" spans="2:3" x14ac:dyDescent="0.25">
      <c r="B133" s="2"/>
      <c r="C133" s="2"/>
    </row>
    <row r="134" spans="2:3" x14ac:dyDescent="0.25">
      <c r="B134" s="2"/>
      <c r="C134" s="2"/>
    </row>
    <row r="135" spans="2:3" x14ac:dyDescent="0.25">
      <c r="B135" s="2"/>
      <c r="C135" s="2"/>
    </row>
    <row r="136" spans="2:3" x14ac:dyDescent="0.25">
      <c r="B136" s="2"/>
      <c r="C136" s="2"/>
    </row>
    <row r="137" spans="2:3" x14ac:dyDescent="0.25">
      <c r="B137" s="2"/>
      <c r="C137" s="2"/>
    </row>
    <row r="138" spans="2:3" x14ac:dyDescent="0.25">
      <c r="B138" s="2"/>
      <c r="C138" s="2"/>
    </row>
    <row r="139" spans="2:3" x14ac:dyDescent="0.25">
      <c r="B139" s="2"/>
      <c r="C139" s="2"/>
    </row>
    <row r="140" spans="2:3" x14ac:dyDescent="0.25">
      <c r="B140" s="2"/>
      <c r="C140" s="2"/>
    </row>
    <row r="141" spans="2:3" x14ac:dyDescent="0.25">
      <c r="B141" s="2"/>
      <c r="C141" s="2"/>
    </row>
    <row r="142" spans="2:3" x14ac:dyDescent="0.25">
      <c r="B142" s="2"/>
      <c r="C142" s="2"/>
    </row>
    <row r="143" spans="2:3" x14ac:dyDescent="0.25">
      <c r="B143" s="2"/>
      <c r="C143" s="2"/>
    </row>
    <row r="144" spans="2:3" x14ac:dyDescent="0.25">
      <c r="B144" s="2"/>
      <c r="C144" s="2"/>
    </row>
    <row r="145" spans="2:3" x14ac:dyDescent="0.25">
      <c r="B145" s="2"/>
      <c r="C145" s="2"/>
    </row>
    <row r="146" spans="2:3" x14ac:dyDescent="0.25">
      <c r="B146" s="2"/>
      <c r="C146" s="2"/>
    </row>
    <row r="147" spans="2:3" x14ac:dyDescent="0.25">
      <c r="B147" s="2"/>
      <c r="C147" s="2"/>
    </row>
    <row r="148" spans="2:3" x14ac:dyDescent="0.25">
      <c r="B148" s="2"/>
      <c r="C148" s="2"/>
    </row>
    <row r="149" spans="2:3" x14ac:dyDescent="0.25">
      <c r="B149" s="2"/>
      <c r="C149" s="2"/>
    </row>
    <row r="150" spans="2:3" x14ac:dyDescent="0.25">
      <c r="B150" s="2"/>
      <c r="C150" s="2"/>
    </row>
    <row r="151" spans="2:3" x14ac:dyDescent="0.25">
      <c r="B151" s="2"/>
      <c r="C151" s="2"/>
    </row>
    <row r="152" spans="2:3" x14ac:dyDescent="0.25">
      <c r="B152" s="2"/>
      <c r="C152" s="2"/>
    </row>
    <row r="153" spans="2:3" x14ac:dyDescent="0.25">
      <c r="B153" s="2"/>
      <c r="C153" s="2"/>
    </row>
    <row r="154" spans="2:3" x14ac:dyDescent="0.25">
      <c r="B154" s="2"/>
      <c r="C154" s="2"/>
    </row>
    <row r="155" spans="2:3" x14ac:dyDescent="0.25">
      <c r="B155" s="2"/>
      <c r="C155" s="2"/>
    </row>
    <row r="156" spans="2:3" x14ac:dyDescent="0.25">
      <c r="B156" s="2"/>
      <c r="C156" s="2"/>
    </row>
    <row r="157" spans="2:3" x14ac:dyDescent="0.25">
      <c r="B157" s="2"/>
      <c r="C157" s="2"/>
    </row>
    <row r="158" spans="2:3" x14ac:dyDescent="0.25">
      <c r="B158" s="2"/>
      <c r="C158" s="2"/>
    </row>
    <row r="159" spans="2:3" x14ac:dyDescent="0.25">
      <c r="B159" s="2"/>
      <c r="C159" s="2"/>
    </row>
    <row r="160" spans="2:3" x14ac:dyDescent="0.25">
      <c r="B160" s="2"/>
      <c r="C160" s="2"/>
    </row>
    <row r="161" spans="2:3" x14ac:dyDescent="0.25">
      <c r="B161" s="2"/>
      <c r="C161" s="2"/>
    </row>
    <row r="162" spans="2:3" x14ac:dyDescent="0.25">
      <c r="B162" s="2"/>
      <c r="C162" s="2"/>
    </row>
    <row r="163" spans="2:3" x14ac:dyDescent="0.25">
      <c r="B163" s="2"/>
      <c r="C163" s="2"/>
    </row>
    <row r="164" spans="2:3" x14ac:dyDescent="0.25">
      <c r="B164" s="2"/>
      <c r="C164" s="2"/>
    </row>
    <row r="165" spans="2:3" x14ac:dyDescent="0.25">
      <c r="B165" s="2"/>
      <c r="C165" s="2"/>
    </row>
    <row r="166" spans="2:3" x14ac:dyDescent="0.25">
      <c r="B166" s="2"/>
      <c r="C166" s="2"/>
    </row>
    <row r="167" spans="2:3" x14ac:dyDescent="0.25">
      <c r="B167" s="2"/>
      <c r="C167" s="2"/>
    </row>
    <row r="168" spans="2:3" x14ac:dyDescent="0.25">
      <c r="B168" s="2"/>
      <c r="C168" s="2"/>
    </row>
    <row r="169" spans="2:3" x14ac:dyDescent="0.25">
      <c r="B169" s="2"/>
      <c r="C169" s="2"/>
    </row>
    <row r="170" spans="2:3" x14ac:dyDescent="0.25">
      <c r="B170" s="2"/>
      <c r="C170" s="2"/>
    </row>
    <row r="171" spans="2:3" x14ac:dyDescent="0.25">
      <c r="B171" s="2"/>
      <c r="C171" s="2"/>
    </row>
    <row r="172" spans="2:3" x14ac:dyDescent="0.25">
      <c r="B172" s="2"/>
      <c r="C172" s="2"/>
    </row>
    <row r="173" spans="2:3" x14ac:dyDescent="0.25">
      <c r="B173" s="2"/>
      <c r="C173" s="2"/>
    </row>
    <row r="174" spans="2:3" x14ac:dyDescent="0.25">
      <c r="B174" s="2"/>
      <c r="C174" s="2"/>
    </row>
    <row r="175" spans="2:3" x14ac:dyDescent="0.25">
      <c r="B175" s="2"/>
      <c r="C175" s="2"/>
    </row>
    <row r="176" spans="2:3" x14ac:dyDescent="0.25">
      <c r="B176" s="2"/>
      <c r="C176" s="2"/>
    </row>
    <row r="177" spans="2:3" x14ac:dyDescent="0.25">
      <c r="B177" s="2"/>
      <c r="C177" s="2"/>
    </row>
    <row r="178" spans="2:3" x14ac:dyDescent="0.25">
      <c r="B178" s="2"/>
      <c r="C178" s="2"/>
    </row>
    <row r="179" spans="2:3" x14ac:dyDescent="0.25">
      <c r="B179" s="2"/>
      <c r="C179" s="2"/>
    </row>
    <row r="180" spans="2:3" x14ac:dyDescent="0.25">
      <c r="B180" s="2"/>
      <c r="C180" s="2"/>
    </row>
    <row r="181" spans="2:3" x14ac:dyDescent="0.25">
      <c r="B181" s="2"/>
      <c r="C181" s="2"/>
    </row>
    <row r="182" spans="2:3" x14ac:dyDescent="0.25">
      <c r="B182" s="2"/>
      <c r="C182" s="2"/>
    </row>
    <row r="183" spans="2:3" x14ac:dyDescent="0.25">
      <c r="B183" s="2"/>
      <c r="C183" s="2"/>
    </row>
    <row r="184" spans="2:3" x14ac:dyDescent="0.25">
      <c r="B184" s="2"/>
      <c r="C184" s="2"/>
    </row>
    <row r="185" spans="2:3" x14ac:dyDescent="0.25">
      <c r="B185" s="2"/>
      <c r="C185" s="2"/>
    </row>
    <row r="186" spans="2:3" x14ac:dyDescent="0.25">
      <c r="B186" s="2"/>
      <c r="C186" s="2"/>
    </row>
    <row r="187" spans="2:3" x14ac:dyDescent="0.25">
      <c r="B187" s="2"/>
      <c r="C187" s="2"/>
    </row>
    <row r="188" spans="2:3" x14ac:dyDescent="0.25">
      <c r="B188" s="2"/>
      <c r="C188" s="2"/>
    </row>
    <row r="189" spans="2:3" x14ac:dyDescent="0.25">
      <c r="B189" s="2"/>
      <c r="C189" s="2"/>
    </row>
    <row r="190" spans="2:3" x14ac:dyDescent="0.25">
      <c r="B190" s="2"/>
      <c r="C190" s="2"/>
    </row>
    <row r="191" spans="2:3" x14ac:dyDescent="0.25">
      <c r="B191" s="2"/>
      <c r="C191" s="2"/>
    </row>
    <row r="192" spans="2:3" x14ac:dyDescent="0.25">
      <c r="B192" s="2"/>
      <c r="C192" s="2"/>
    </row>
    <row r="193" spans="2:3" x14ac:dyDescent="0.25">
      <c r="B193" s="2"/>
      <c r="C193" s="2"/>
    </row>
    <row r="194" spans="2:3" x14ac:dyDescent="0.25">
      <c r="B194" s="2"/>
      <c r="C194" s="2"/>
    </row>
    <row r="195" spans="2:3" x14ac:dyDescent="0.25">
      <c r="B195" s="2"/>
      <c r="C195" s="2"/>
    </row>
    <row r="196" spans="2:3" x14ac:dyDescent="0.25">
      <c r="B196" s="2"/>
      <c r="C196" s="2"/>
    </row>
    <row r="197" spans="2:3" x14ac:dyDescent="0.25">
      <c r="B197" s="2"/>
      <c r="C197" s="2"/>
    </row>
    <row r="198" spans="2:3" x14ac:dyDescent="0.25">
      <c r="B198" s="2"/>
      <c r="C198" s="2"/>
    </row>
  </sheetData>
  <mergeCells count="4">
    <mergeCell ref="B44:I44"/>
    <mergeCell ref="D45:J45"/>
    <mergeCell ref="B2:J2"/>
    <mergeCell ref="A1:J1"/>
  </mergeCells>
  <pageMargins left="0.25" right="0.25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Ciołek Małgorzata</dc:creator>
  <cp:lastModifiedBy>Ciołek Małgorzata</cp:lastModifiedBy>
  <cp:lastPrinted>2023-11-21T11:51:51Z</cp:lastPrinted>
  <dcterms:created xsi:type="dcterms:W3CDTF">2022-02-02T07:57:31Z</dcterms:created>
  <dcterms:modified xsi:type="dcterms:W3CDTF">2023-11-21T11:58:34Z</dcterms:modified>
</cp:coreProperties>
</file>