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POSTĘPOWANIA\Parkingi 4 - Koluszki Żakowice\Dokumenty na PZ\SWZ\"/>
    </mc:Choice>
  </mc:AlternateContent>
  <xr:revisionPtr revIDLastSave="0" documentId="13_ncr:1_{4A1B36DF-F1C9-45EC-B023-2B14F4E3A1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23" i="1"/>
  <c r="H19" i="1"/>
  <c r="H20" i="1"/>
  <c r="H18" i="1"/>
  <c r="H13" i="1"/>
  <c r="H15" i="1"/>
  <c r="H14" i="1"/>
  <c r="H31" i="1" l="1"/>
  <c r="H21" i="1"/>
  <c r="H16" i="1"/>
  <c r="H32" i="1" l="1"/>
  <c r="H33" i="1" s="1"/>
  <c r="H34" i="1" s="1"/>
</calcChain>
</file>

<file path=xl/sharedStrings.xml><?xml version="1.0" encoding="utf-8"?>
<sst xmlns="http://schemas.openxmlformats.org/spreadsheetml/2006/main" count="60" uniqueCount="48">
  <si>
    <t>KOSZTORYS</t>
  </si>
  <si>
    <t>Lp.</t>
  </si>
  <si>
    <t>Wyszczególnienie Elementów Rozliczeniowych</t>
  </si>
  <si>
    <t>Jednostka</t>
  </si>
  <si>
    <t>Nazwa</t>
  </si>
  <si>
    <t>Ilość</t>
  </si>
  <si>
    <t>Cena Jedn.</t>
  </si>
  <si>
    <t>Wartość</t>
  </si>
  <si>
    <t>1.1</t>
  </si>
  <si>
    <t>1.2</t>
  </si>
  <si>
    <t>kpl.</t>
  </si>
  <si>
    <t>RAZEM 1:</t>
  </si>
  <si>
    <t>2.1</t>
  </si>
  <si>
    <t>2.2</t>
  </si>
  <si>
    <t>2.3</t>
  </si>
  <si>
    <t>szt.</t>
  </si>
  <si>
    <t>RAZEM 2:</t>
  </si>
  <si>
    <t>3.1</t>
  </si>
  <si>
    <t>3.2</t>
  </si>
  <si>
    <t>3.3</t>
  </si>
  <si>
    <t>3.4</t>
  </si>
  <si>
    <t>RAZEM 3:</t>
  </si>
  <si>
    <t>PODATEK VAT - 23%</t>
  </si>
  <si>
    <t>OGÓŁEM BRUTTO:</t>
  </si>
  <si>
    <t>RAZEM NETTO 1-3</t>
  </si>
  <si>
    <t>3. Budowa parkingu</t>
  </si>
  <si>
    <t>Opracował:</t>
  </si>
  <si>
    <t>1.3</t>
  </si>
  <si>
    <t>Opracowanie wielobranżowej dokumentacji powykonawczej</t>
  </si>
  <si>
    <t>Opracowanie wielobranżowej dokumentacji projektowej z uzyskaniem niezbędnych uzgodnień i decyzji administracyjnych</t>
  </si>
  <si>
    <t>Obsługa geodezyjna - wytyczenie i inwentaryzacja powykonawcza</t>
  </si>
  <si>
    <t>Roboty ziemne - profilowanie i zagęszczenie podłoża pod warstwy konstrukcyjne nawierzchni parkingu</t>
  </si>
  <si>
    <t xml:space="preserve">Roboty ziemne - korytowanie pod parking z wywozem i zagospodarowaniem gruntu </t>
  </si>
  <si>
    <t>Podbudowa pod nawierzchnię parkingu z kruszywa łamanego stablizowanego mechanicznie</t>
  </si>
  <si>
    <t>Szafa sterowania oświetleniem</t>
  </si>
  <si>
    <t>Oznakowanie poziome oraz oznakowanie pionowe parkingu</t>
  </si>
  <si>
    <t>Odwodnienie parkingu</t>
  </si>
  <si>
    <t>1. Roboty przygotowawcze/ogólne</t>
  </si>
  <si>
    <t>2. Roboty ziemne i rozbiórkowe</t>
  </si>
  <si>
    <t>Wycinka drzew</t>
  </si>
  <si>
    <t>Montaż słupów oświetleniowych wraz z oprawami</t>
  </si>
  <si>
    <t>Budowa wewnętrznej linii zasilającej kablowej</t>
  </si>
  <si>
    <t>Przyłacze energetyczne. Uzyskanie i realizacja warunków przyłączenia do sieci dystrybucyjnej</t>
  </si>
  <si>
    <t>3.5</t>
  </si>
  <si>
    <t xml:space="preserve">Nawierzchnia drogi manewrowej i miejsc parkingowych z kostki betonowej gr. 8 cm na podsypce cementowo-piaskowej z osadzeniem krawężników drogowych na ławie betonowej </t>
  </si>
  <si>
    <r>
      <rPr>
        <b/>
        <sz val="10"/>
        <color rgb="FFFF0000"/>
        <rFont val="Calibri"/>
        <family val="2"/>
        <charset val="238"/>
        <scheme val="minor"/>
      </rPr>
      <t xml:space="preserve">Uwaga! </t>
    </r>
    <r>
      <rPr>
        <sz val="10"/>
        <color theme="1"/>
        <rFont val="Calibri"/>
        <family val="2"/>
        <charset val="238"/>
        <scheme val="minor"/>
      </rPr>
      <t xml:space="preserve">
1. Formularz zawiera formuły (należy uzupełnić kolumnę 5 - Cena Jedn., kolumna 6 - Wartość uzupełni się automatycznie).
2. W elektronicznym formularzu na Platformie Zakupowej należy wpisać wartość całego zamówienia netto.</t>
    </r>
  </si>
  <si>
    <t xml:space="preserve">Żakowice - Budowa miejsc parkingowych  </t>
  </si>
  <si>
    <t>Załącznik nr 7 do SWZ - RCO Żakowice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</si>
</sst>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" fontId="0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Fill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5" borderId="18" xfId="0" applyNumberFormat="1" applyFont="1" applyFill="1" applyBorder="1"/>
    <xf numFmtId="4" fontId="2" fillId="0" borderId="18" xfId="0" applyNumberFormat="1" applyFont="1" applyBorder="1"/>
    <xf numFmtId="4" fontId="0" fillId="0" borderId="18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4" borderId="10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2" fillId="3" borderId="13" xfId="0" applyFont="1" applyFill="1" applyBorder="1" applyAlignment="1">
      <alignment horizontal="right"/>
    </xf>
    <xf numFmtId="0" fontId="2" fillId="2" borderId="2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1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right" vertical="center"/>
    </xf>
    <xf numFmtId="0" fontId="2" fillId="6" borderId="21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1" xfId="0" applyNumberFormat="1" applyBorder="1" applyAlignment="1" applyProtection="1">
      <alignment horizontal="right"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4" fontId="0" fillId="0" borderId="1" xfId="0" applyNumberFormat="1" applyFill="1" applyBorder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2"/>
  <sheetViews>
    <sheetView tabSelected="1" topLeftCell="A8" zoomScaleNormal="100" zoomScaleSheetLayoutView="110" workbookViewId="0">
      <selection activeCell="L11" sqref="L11"/>
    </sheetView>
  </sheetViews>
  <sheetFormatPr defaultRowHeight="15" x14ac:dyDescent="0.25"/>
  <cols>
    <col min="1" max="1" width="3.7109375" customWidth="1"/>
    <col min="2" max="2" width="6.140625" hidden="1" customWidth="1"/>
    <col min="3" max="3" width="10.7109375" customWidth="1"/>
    <col min="4" max="4" width="63" customWidth="1"/>
    <col min="7" max="7" width="12.140625" customWidth="1"/>
    <col min="8" max="8" width="20.5703125" customWidth="1"/>
  </cols>
  <sheetData>
    <row r="1" spans="2:8" x14ac:dyDescent="0.25">
      <c r="G1" s="24" t="s">
        <v>47</v>
      </c>
      <c r="H1" s="24"/>
    </row>
    <row r="3" spans="2:8" x14ac:dyDescent="0.25">
      <c r="B3" s="16"/>
    </row>
    <row r="7" spans="2:8" ht="18.75" x14ac:dyDescent="0.3">
      <c r="C7" s="23" t="s">
        <v>0</v>
      </c>
      <c r="D7" s="24"/>
      <c r="E7" s="24"/>
      <c r="F7" s="24"/>
      <c r="G7" s="24"/>
      <c r="H7" s="24"/>
    </row>
    <row r="8" spans="2:8" ht="54" customHeight="1" thickBot="1" x14ac:dyDescent="0.3">
      <c r="C8" s="28" t="s">
        <v>46</v>
      </c>
      <c r="D8" s="28"/>
      <c r="E8" s="28"/>
      <c r="F8" s="28"/>
      <c r="G8" s="28"/>
      <c r="H8" s="28"/>
    </row>
    <row r="9" spans="2:8" ht="23.25" customHeight="1" x14ac:dyDescent="0.25">
      <c r="C9" s="35" t="s">
        <v>1</v>
      </c>
      <c r="D9" s="30" t="s">
        <v>2</v>
      </c>
      <c r="E9" s="29" t="s">
        <v>3</v>
      </c>
      <c r="F9" s="29"/>
      <c r="G9" s="30" t="s">
        <v>6</v>
      </c>
      <c r="H9" s="32" t="s">
        <v>7</v>
      </c>
    </row>
    <row r="10" spans="2:8" ht="31.5" customHeight="1" x14ac:dyDescent="0.25">
      <c r="B10" s="1"/>
      <c r="C10" s="36"/>
      <c r="D10" s="34"/>
      <c r="E10" s="3" t="s">
        <v>4</v>
      </c>
      <c r="F10" s="3" t="s">
        <v>5</v>
      </c>
      <c r="G10" s="31"/>
      <c r="H10" s="33"/>
    </row>
    <row r="11" spans="2:8" ht="15.75" thickBot="1" x14ac:dyDescent="0.3">
      <c r="C11" s="4">
        <v>1</v>
      </c>
      <c r="D11" s="5">
        <v>2</v>
      </c>
      <c r="E11" s="5">
        <v>3</v>
      </c>
      <c r="F11" s="5">
        <v>4</v>
      </c>
      <c r="G11" s="5">
        <v>5</v>
      </c>
      <c r="H11" s="6">
        <v>6</v>
      </c>
    </row>
    <row r="12" spans="2:8" ht="15.75" x14ac:dyDescent="0.25">
      <c r="C12" s="37" t="s">
        <v>37</v>
      </c>
      <c r="D12" s="38"/>
      <c r="E12" s="38"/>
      <c r="F12" s="38"/>
      <c r="G12" s="38"/>
      <c r="H12" s="39"/>
    </row>
    <row r="13" spans="2:8" ht="30" x14ac:dyDescent="0.25">
      <c r="C13" s="9" t="s">
        <v>8</v>
      </c>
      <c r="D13" s="7" t="s">
        <v>29</v>
      </c>
      <c r="E13" s="2" t="s">
        <v>10</v>
      </c>
      <c r="F13" s="2">
        <v>1</v>
      </c>
      <c r="G13" s="63"/>
      <c r="H13" s="10">
        <f>F13*G13</f>
        <v>0</v>
      </c>
    </row>
    <row r="14" spans="2:8" x14ac:dyDescent="0.25">
      <c r="C14" s="9" t="s">
        <v>9</v>
      </c>
      <c r="D14" s="7" t="s">
        <v>28</v>
      </c>
      <c r="E14" s="2" t="s">
        <v>10</v>
      </c>
      <c r="F14" s="2">
        <v>1</v>
      </c>
      <c r="G14" s="63"/>
      <c r="H14" s="10">
        <f t="shared" ref="H14:H15" si="0">F14*G14</f>
        <v>0</v>
      </c>
    </row>
    <row r="15" spans="2:8" x14ac:dyDescent="0.25">
      <c r="C15" s="9" t="s">
        <v>27</v>
      </c>
      <c r="D15" s="7" t="s">
        <v>30</v>
      </c>
      <c r="E15" s="2" t="s">
        <v>10</v>
      </c>
      <c r="F15" s="2">
        <v>1</v>
      </c>
      <c r="G15" s="63"/>
      <c r="H15" s="10">
        <f>F15*G15</f>
        <v>0</v>
      </c>
    </row>
    <row r="16" spans="2:8" ht="15.75" x14ac:dyDescent="0.25">
      <c r="C16" s="40" t="s">
        <v>11</v>
      </c>
      <c r="D16" s="41"/>
      <c r="E16" s="41"/>
      <c r="F16" s="41"/>
      <c r="G16" s="41"/>
      <c r="H16" s="11">
        <f>SUM(H13:H15)</f>
        <v>0</v>
      </c>
    </row>
    <row r="17" spans="3:8" ht="15.75" x14ac:dyDescent="0.25">
      <c r="C17" s="42" t="s">
        <v>38</v>
      </c>
      <c r="D17" s="43"/>
      <c r="E17" s="43"/>
      <c r="F17" s="43"/>
      <c r="G17" s="43"/>
      <c r="H17" s="44"/>
    </row>
    <row r="18" spans="3:8" ht="30" x14ac:dyDescent="0.25">
      <c r="C18" s="9" t="s">
        <v>12</v>
      </c>
      <c r="D18" s="7" t="s">
        <v>32</v>
      </c>
      <c r="E18" s="2" t="s">
        <v>10</v>
      </c>
      <c r="F18" s="8">
        <v>1</v>
      </c>
      <c r="G18" s="64"/>
      <c r="H18" s="15">
        <f>F18*G18</f>
        <v>0</v>
      </c>
    </row>
    <row r="19" spans="3:8" ht="30" x14ac:dyDescent="0.25">
      <c r="C19" s="9" t="s">
        <v>13</v>
      </c>
      <c r="D19" s="7" t="s">
        <v>31</v>
      </c>
      <c r="E19" s="2" t="s">
        <v>10</v>
      </c>
      <c r="F19" s="8">
        <v>1</v>
      </c>
      <c r="G19" s="64"/>
      <c r="H19" s="15">
        <f t="shared" ref="H19:H20" si="1">F19*G19</f>
        <v>0</v>
      </c>
    </row>
    <row r="20" spans="3:8" x14ac:dyDescent="0.25">
      <c r="C20" s="9" t="s">
        <v>14</v>
      </c>
      <c r="D20" s="22" t="s">
        <v>39</v>
      </c>
      <c r="E20" s="2" t="s">
        <v>10</v>
      </c>
      <c r="F20" s="8">
        <v>1</v>
      </c>
      <c r="G20" s="64"/>
      <c r="H20" s="15">
        <f t="shared" si="1"/>
        <v>0</v>
      </c>
    </row>
    <row r="21" spans="3:8" ht="15.75" x14ac:dyDescent="0.25">
      <c r="C21" s="25" t="s">
        <v>16</v>
      </c>
      <c r="D21" s="26"/>
      <c r="E21" s="26"/>
      <c r="F21" s="26"/>
      <c r="G21" s="27"/>
      <c r="H21" s="12">
        <f>SUM(H18:H20)</f>
        <v>0</v>
      </c>
    </row>
    <row r="22" spans="3:8" ht="15.75" x14ac:dyDescent="0.25">
      <c r="C22" s="49" t="s">
        <v>25</v>
      </c>
      <c r="D22" s="50"/>
      <c r="E22" s="50"/>
      <c r="F22" s="50"/>
      <c r="G22" s="50"/>
      <c r="H22" s="51"/>
    </row>
    <row r="23" spans="3:8" x14ac:dyDescent="0.25">
      <c r="C23" s="9" t="s">
        <v>17</v>
      </c>
      <c r="D23" s="7" t="s">
        <v>36</v>
      </c>
      <c r="E23" s="2" t="s">
        <v>10</v>
      </c>
      <c r="F23" s="8">
        <v>1</v>
      </c>
      <c r="G23" s="65"/>
      <c r="H23" s="15">
        <f>F23*G23</f>
        <v>0</v>
      </c>
    </row>
    <row r="24" spans="3:8" ht="30" x14ac:dyDescent="0.25">
      <c r="C24" s="9" t="s">
        <v>18</v>
      </c>
      <c r="D24" s="7" t="s">
        <v>33</v>
      </c>
      <c r="E24" s="2" t="s">
        <v>10</v>
      </c>
      <c r="F24" s="8">
        <v>1</v>
      </c>
      <c r="G24" s="65"/>
      <c r="H24" s="15">
        <f t="shared" ref="H24:H30" si="2">F24*G24</f>
        <v>0</v>
      </c>
    </row>
    <row r="25" spans="3:8" ht="55.5" customHeight="1" x14ac:dyDescent="0.25">
      <c r="C25" s="9" t="s">
        <v>19</v>
      </c>
      <c r="D25" s="7" t="s">
        <v>44</v>
      </c>
      <c r="E25" s="2" t="s">
        <v>10</v>
      </c>
      <c r="F25" s="8">
        <v>1</v>
      </c>
      <c r="G25" s="65"/>
      <c r="H25" s="15">
        <f t="shared" si="2"/>
        <v>0</v>
      </c>
    </row>
    <row r="26" spans="3:8" x14ac:dyDescent="0.25">
      <c r="C26" s="9" t="s">
        <v>20</v>
      </c>
      <c r="D26" s="7" t="s">
        <v>35</v>
      </c>
      <c r="E26" s="2" t="s">
        <v>10</v>
      </c>
      <c r="F26" s="8">
        <v>1</v>
      </c>
      <c r="G26" s="65"/>
      <c r="H26" s="15">
        <f t="shared" si="2"/>
        <v>0</v>
      </c>
    </row>
    <row r="27" spans="3:8" x14ac:dyDescent="0.25">
      <c r="C27" s="58" t="s">
        <v>43</v>
      </c>
      <c r="D27" s="18" t="s">
        <v>40</v>
      </c>
      <c r="E27" s="2" t="s">
        <v>10</v>
      </c>
      <c r="F27" s="8">
        <v>1</v>
      </c>
      <c r="G27" s="66"/>
      <c r="H27" s="15">
        <f t="shared" si="2"/>
        <v>0</v>
      </c>
    </row>
    <row r="28" spans="3:8" x14ac:dyDescent="0.25">
      <c r="C28" s="59"/>
      <c r="D28" s="7" t="s">
        <v>41</v>
      </c>
      <c r="E28" s="2" t="s">
        <v>10</v>
      </c>
      <c r="F28" s="8">
        <v>1</v>
      </c>
      <c r="G28" s="65"/>
      <c r="H28" s="15">
        <f t="shared" si="2"/>
        <v>0</v>
      </c>
    </row>
    <row r="29" spans="3:8" x14ac:dyDescent="0.25">
      <c r="C29" s="59"/>
      <c r="D29" s="7" t="s">
        <v>34</v>
      </c>
      <c r="E29" s="2" t="s">
        <v>15</v>
      </c>
      <c r="F29" s="21">
        <v>1</v>
      </c>
      <c r="G29" s="65"/>
      <c r="H29" s="15">
        <f t="shared" si="2"/>
        <v>0</v>
      </c>
    </row>
    <row r="30" spans="3:8" ht="30" x14ac:dyDescent="0.25">
      <c r="C30" s="60"/>
      <c r="D30" s="18" t="s">
        <v>42</v>
      </c>
      <c r="E30" s="2" t="s">
        <v>15</v>
      </c>
      <c r="F30" s="21">
        <v>1</v>
      </c>
      <c r="G30" s="66"/>
      <c r="H30" s="15">
        <f t="shared" si="2"/>
        <v>0</v>
      </c>
    </row>
    <row r="31" spans="3:8" ht="15.75" x14ac:dyDescent="0.25">
      <c r="C31" s="52" t="s">
        <v>21</v>
      </c>
      <c r="D31" s="53"/>
      <c r="E31" s="53"/>
      <c r="F31" s="53"/>
      <c r="G31" s="54"/>
      <c r="H31" s="13">
        <f>SUM(H23:H30)</f>
        <v>0</v>
      </c>
    </row>
    <row r="32" spans="3:8" ht="15.75" x14ac:dyDescent="0.25">
      <c r="C32" s="45" t="s">
        <v>24</v>
      </c>
      <c r="D32" s="46"/>
      <c r="E32" s="46"/>
      <c r="F32" s="46"/>
      <c r="G32" s="46"/>
      <c r="H32" s="14">
        <f>SUM(H31)+H21+H16</f>
        <v>0</v>
      </c>
    </row>
    <row r="33" spans="2:8" ht="15.75" x14ac:dyDescent="0.25">
      <c r="C33" s="55" t="s">
        <v>22</v>
      </c>
      <c r="D33" s="56"/>
      <c r="E33" s="56"/>
      <c r="F33" s="56"/>
      <c r="G33" s="57"/>
      <c r="H33" s="14">
        <f>H32*0.23</f>
        <v>0</v>
      </c>
    </row>
    <row r="34" spans="2:8" ht="16.5" thickBot="1" x14ac:dyDescent="0.3">
      <c r="C34" s="47" t="s">
        <v>23</v>
      </c>
      <c r="D34" s="48"/>
      <c r="E34" s="48"/>
      <c r="F34" s="48"/>
      <c r="G34" s="48"/>
      <c r="H34" s="14">
        <f>H33+H32</f>
        <v>0</v>
      </c>
    </row>
    <row r="37" spans="2:8" ht="67.5" customHeight="1" x14ac:dyDescent="0.25">
      <c r="C37" s="61" t="s">
        <v>45</v>
      </c>
      <c r="D37" s="62"/>
      <c r="E37" s="62"/>
      <c r="F37" s="62"/>
      <c r="G37" s="62"/>
      <c r="H37" s="62"/>
    </row>
    <row r="40" spans="2:8" x14ac:dyDescent="0.25">
      <c r="C40" s="19"/>
      <c r="D40" s="17"/>
    </row>
    <row r="41" spans="2:8" ht="15" customHeight="1" x14ac:dyDescent="0.25">
      <c r="B41" s="19" t="s">
        <v>26</v>
      </c>
      <c r="C41" s="20"/>
    </row>
    <row r="42" spans="2:8" x14ac:dyDescent="0.25">
      <c r="B42" s="20"/>
    </row>
  </sheetData>
  <sheetProtection sheet="1" objects="1" scenarios="1"/>
  <mergeCells count="19">
    <mergeCell ref="G1:H1"/>
    <mergeCell ref="C37:H37"/>
    <mergeCell ref="C32:G32"/>
    <mergeCell ref="C34:G34"/>
    <mergeCell ref="C22:H22"/>
    <mergeCell ref="C31:G31"/>
    <mergeCell ref="C33:G33"/>
    <mergeCell ref="C27:C30"/>
    <mergeCell ref="C7:H7"/>
    <mergeCell ref="C21:G21"/>
    <mergeCell ref="C8:H8"/>
    <mergeCell ref="E9:F9"/>
    <mergeCell ref="G9:G10"/>
    <mergeCell ref="H9:H10"/>
    <mergeCell ref="D9:D10"/>
    <mergeCell ref="C9:C10"/>
    <mergeCell ref="C12:H12"/>
    <mergeCell ref="C16:G16"/>
    <mergeCell ref="C17:H17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Sandra</dc:creator>
  <cp:lastModifiedBy>Kozanecka Agnieszka</cp:lastModifiedBy>
  <cp:lastPrinted>2024-06-20T12:26:03Z</cp:lastPrinted>
  <dcterms:created xsi:type="dcterms:W3CDTF">2021-10-20T08:59:29Z</dcterms:created>
  <dcterms:modified xsi:type="dcterms:W3CDTF">2024-11-18T11:57:25Z</dcterms:modified>
</cp:coreProperties>
</file>